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xime/Documents/Divers/Développement web/"/>
    </mc:Choice>
  </mc:AlternateContent>
  <xr:revisionPtr revIDLastSave="0" documentId="13_ncr:1_{4A57A8E3-D981-E542-BC60-21BF72892440}" xr6:coauthVersionLast="45" xr6:coauthVersionMax="45" xr10:uidLastSave="{00000000-0000-0000-0000-000000000000}"/>
  <bookViews>
    <workbookView xWindow="0" yWindow="500" windowWidth="28800" windowHeight="17500" xr2:uid="{215D0781-E08F-B347-ABAB-6CBF53575DED}"/>
  </bookViews>
  <sheets>
    <sheet name="Septembre 202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4" i="1" l="1"/>
  <c r="E108" i="1"/>
  <c r="E80" i="1"/>
  <c r="E52" i="1"/>
  <c r="B119" i="1"/>
  <c r="B121" i="1" s="1"/>
  <c r="B123" i="1" s="1"/>
  <c r="B125" i="1" s="1"/>
  <c r="H119" i="1"/>
  <c r="B120" i="1"/>
  <c r="H121" i="1"/>
  <c r="B122" i="1"/>
  <c r="B124" i="1" s="1"/>
  <c r="B126" i="1" s="1"/>
  <c r="H123" i="1"/>
  <c r="E134" i="1" s="1"/>
  <c r="E136" i="1" s="1"/>
  <c r="H125" i="1"/>
  <c r="H19" i="1"/>
  <c r="H17" i="1"/>
  <c r="F58" i="1"/>
  <c r="B63" i="1"/>
  <c r="B65" i="1" s="1"/>
  <c r="B67" i="1" s="1"/>
  <c r="B69" i="1" s="1"/>
  <c r="B71" i="1" s="1"/>
  <c r="B73" i="1" s="1"/>
  <c r="B75" i="1" s="1"/>
  <c r="H63" i="1"/>
  <c r="B64" i="1"/>
  <c r="B66" i="1" s="1"/>
  <c r="B68" i="1" s="1"/>
  <c r="B70" i="1" s="1"/>
  <c r="B72" i="1" s="1"/>
  <c r="B74" i="1" s="1"/>
  <c r="B76" i="1" s="1"/>
  <c r="H65" i="1"/>
  <c r="E78" i="1" s="1"/>
  <c r="H67" i="1"/>
  <c r="H69" i="1"/>
  <c r="H71" i="1"/>
  <c r="H73" i="1"/>
  <c r="H75" i="1"/>
  <c r="F86" i="1"/>
  <c r="B91" i="1"/>
  <c r="B93" i="1" s="1"/>
  <c r="B95" i="1" s="1"/>
  <c r="B97" i="1" s="1"/>
  <c r="B99" i="1" s="1"/>
  <c r="B101" i="1" s="1"/>
  <c r="B103" i="1" s="1"/>
  <c r="H91" i="1"/>
  <c r="B92" i="1"/>
  <c r="B94" i="1" s="1"/>
  <c r="B96" i="1" s="1"/>
  <c r="B98" i="1" s="1"/>
  <c r="B100" i="1" s="1"/>
  <c r="B102" i="1" s="1"/>
  <c r="B104" i="1" s="1"/>
  <c r="H93" i="1"/>
  <c r="E106" i="1" s="1"/>
  <c r="H95" i="1"/>
  <c r="H97" i="1"/>
  <c r="H99" i="1"/>
  <c r="H101" i="1"/>
  <c r="H103" i="1"/>
  <c r="F30" i="1"/>
  <c r="B35" i="1"/>
  <c r="B37" i="1" s="1"/>
  <c r="B39" i="1" s="1"/>
  <c r="B41" i="1" s="1"/>
  <c r="B43" i="1" s="1"/>
  <c r="B45" i="1" s="1"/>
  <c r="B47" i="1" s="1"/>
  <c r="H35" i="1"/>
  <c r="B36" i="1"/>
  <c r="H37" i="1"/>
  <c r="B38" i="1"/>
  <c r="B40" i="1" s="1"/>
  <c r="B42" i="1" s="1"/>
  <c r="B44" i="1" s="1"/>
  <c r="B46" i="1" s="1"/>
  <c r="B48" i="1" s="1"/>
  <c r="H39" i="1"/>
  <c r="H41" i="1"/>
  <c r="H43" i="1"/>
  <c r="H45" i="1"/>
  <c r="H47" i="1"/>
  <c r="B11" i="1"/>
  <c r="B13" i="1" s="1"/>
  <c r="B15" i="1" s="1"/>
  <c r="B17" i="1" s="1"/>
  <c r="B19" i="1" s="1"/>
  <c r="B12" i="1"/>
  <c r="B14" i="1" s="1"/>
  <c r="B16" i="1" s="1"/>
  <c r="B18" i="1" s="1"/>
  <c r="B20" i="1" s="1"/>
  <c r="H11" i="1"/>
  <c r="H13" i="1"/>
  <c r="H15" i="1"/>
  <c r="E50" i="1" l="1"/>
  <c r="E22" i="1"/>
  <c r="E24" i="1" s="1"/>
</calcChain>
</file>

<file path=xl/sharedStrings.xml><?xml version="1.0" encoding="utf-8"?>
<sst xmlns="http://schemas.openxmlformats.org/spreadsheetml/2006/main" count="50" uniqueCount="18">
  <si>
    <t>Lundi</t>
  </si>
  <si>
    <t>Vendredi</t>
  </si>
  <si>
    <t>Arrivée</t>
  </si>
  <si>
    <t>Départ</t>
  </si>
  <si>
    <t>Pause</t>
  </si>
  <si>
    <t>Total</t>
  </si>
  <si>
    <t>Base</t>
  </si>
  <si>
    <t>Nom chantier + nombre d'heures</t>
  </si>
  <si>
    <t>Total semaine</t>
  </si>
  <si>
    <t>Heures supplémentaires</t>
  </si>
  <si>
    <t>au</t>
  </si>
  <si>
    <t>Semaine 35 du :</t>
  </si>
  <si>
    <t>Semaine 36 du :</t>
  </si>
  <si>
    <t>Semaine 37 du :</t>
  </si>
  <si>
    <t>Mardi, Mercredi, Jeudi</t>
  </si>
  <si>
    <t>Samedi, Dimanche</t>
  </si>
  <si>
    <t>Semaine 38 du :</t>
  </si>
  <si>
    <t>Semaine 39 du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</si>
</sst>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F400]h:mm:ss\ AM/PM"/>
    <numFmt numFmtId="166" formatCode="dddd\ dd/mm/yyyy"/>
    <numFmt numFmtId="169" formatCode="h:mm;@"/>
    <numFmt numFmtId="170" formatCode="[h]:mm"/>
    <numFmt numFmtId="174" formatCode="dddd"/>
  </numFmts>
  <fonts count="12">
    <font>
      <sz val="1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name val="Calibri"/>
      <family val="2"/>
    </font>
    <font>
      <sz val="16"/>
      <color theme="1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8"/>
      <color theme="9" tint="-0.249977111117893"/>
      <name val="Calibri"/>
      <family val="2"/>
      <scheme val="minor"/>
    </font>
    <font>
      <b/>
      <sz val="18"/>
      <color rgb="FFC00000"/>
      <name val="Calibri"/>
      <family val="2"/>
      <scheme val="minor"/>
    </font>
    <font>
      <b/>
      <sz val="18"/>
      <color theme="8" tint="-0.249977111117893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6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4506668294322"/>
        <bgColor auto="1"/>
      </patternFill>
    </fill>
    <fill>
      <patternFill patternType="solid">
        <fgColor theme="5" tint="0.39994506668294322"/>
        <bgColor indexed="64"/>
      </patternFill>
    </fill>
  </fills>
  <borders count="53">
    <border>
      <left/>
      <right/>
      <top/>
      <bottom/>
      <diagonal/>
    </border>
    <border>
      <left/>
      <right/>
      <top style="slantDashDot">
        <color auto="1"/>
      </top>
      <bottom style="dashed">
        <color auto="1"/>
      </bottom>
      <diagonal/>
    </border>
    <border>
      <left/>
      <right style="slantDashDot">
        <color auto="1"/>
      </right>
      <top style="slantDashDot">
        <color auto="1"/>
      </top>
      <bottom style="dashed">
        <color auto="1"/>
      </bottom>
      <diagonal/>
    </border>
    <border>
      <left style="double">
        <color auto="1"/>
      </left>
      <right style="dashed">
        <color auto="1"/>
      </right>
      <top style="dashed">
        <color auto="1"/>
      </top>
      <bottom style="dott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otted">
        <color auto="1"/>
      </bottom>
      <diagonal/>
    </border>
    <border>
      <left style="dashed">
        <color auto="1"/>
      </left>
      <right style="slantDashDot">
        <color auto="1"/>
      </right>
      <top style="dashed">
        <color auto="1"/>
      </top>
      <bottom style="dotted">
        <color auto="1"/>
      </bottom>
      <diagonal/>
    </border>
    <border>
      <left style="double">
        <color auto="1"/>
      </left>
      <right style="dashed">
        <color auto="1"/>
      </right>
      <top style="dotted">
        <color auto="1"/>
      </top>
      <bottom style="dotted">
        <color auto="1"/>
      </bottom>
      <diagonal/>
    </border>
    <border>
      <left style="dashed">
        <color auto="1"/>
      </left>
      <right style="dashed">
        <color auto="1"/>
      </right>
      <top style="dotted">
        <color auto="1"/>
      </top>
      <bottom style="dotted">
        <color auto="1"/>
      </bottom>
      <diagonal/>
    </border>
    <border>
      <left style="dashed">
        <color auto="1"/>
      </left>
      <right style="slantDashDot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ashed">
        <color auto="1"/>
      </right>
      <top style="dotted">
        <color auto="1"/>
      </top>
      <bottom style="slantDashDot">
        <color auto="1"/>
      </bottom>
      <diagonal/>
    </border>
    <border>
      <left style="dashed">
        <color auto="1"/>
      </left>
      <right style="dashed">
        <color auto="1"/>
      </right>
      <top style="dotted">
        <color auto="1"/>
      </top>
      <bottom style="slantDashDot">
        <color auto="1"/>
      </bottom>
      <diagonal/>
    </border>
    <border>
      <left style="dashed">
        <color auto="1"/>
      </left>
      <right style="slantDashDot">
        <color auto="1"/>
      </right>
      <top style="dotted">
        <color auto="1"/>
      </top>
      <bottom style="slantDashDot">
        <color auto="1"/>
      </bottom>
      <diagonal/>
    </border>
    <border>
      <left style="slantDashDot">
        <color auto="1"/>
      </left>
      <right style="dashed">
        <color auto="1"/>
      </right>
      <top style="slantDashDot">
        <color auto="1"/>
      </top>
      <bottom/>
      <diagonal/>
    </border>
    <border>
      <left style="dashed">
        <color auto="1"/>
      </left>
      <right style="dashed">
        <color auto="1"/>
      </right>
      <top style="slantDashDot">
        <color auto="1"/>
      </top>
      <bottom/>
      <diagonal/>
    </border>
    <border>
      <left style="dashed">
        <color auto="1"/>
      </left>
      <right style="double">
        <color auto="1"/>
      </right>
      <top style="slantDashDot">
        <color auto="1"/>
      </top>
      <bottom/>
      <diagonal/>
    </border>
    <border>
      <left style="slantDashDot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ouble">
        <color auto="1"/>
      </right>
      <top/>
      <bottom style="dashed">
        <color auto="1"/>
      </bottom>
      <diagonal/>
    </border>
    <border>
      <left style="slantDashDot">
        <color auto="1"/>
      </left>
      <right/>
      <top style="slantDashDot">
        <color auto="1"/>
      </top>
      <bottom style="dashed">
        <color auto="1"/>
      </bottom>
      <diagonal/>
    </border>
    <border>
      <left style="slantDashDot">
        <color auto="1"/>
      </left>
      <right/>
      <top style="slantDashDot">
        <color auto="1"/>
      </top>
      <bottom/>
      <diagonal/>
    </border>
    <border>
      <left style="dashed">
        <color auto="1"/>
      </left>
      <right style="dashed">
        <color auto="1"/>
      </right>
      <top/>
      <bottom/>
      <diagonal/>
    </border>
    <border>
      <left style="slantDashDot">
        <color auto="1"/>
      </left>
      <right style="dashed">
        <color auto="1"/>
      </right>
      <top/>
      <bottom/>
      <diagonal/>
    </border>
    <border>
      <left style="slantDashDot">
        <color auto="1"/>
      </left>
      <right style="dashed">
        <color auto="1"/>
      </right>
      <top/>
      <bottom style="slantDashDot">
        <color auto="1"/>
      </bottom>
      <diagonal/>
    </border>
    <border>
      <left style="dashed">
        <color auto="1"/>
      </left>
      <right style="dashed">
        <color auto="1"/>
      </right>
      <top/>
      <bottom style="slantDashDot">
        <color auto="1"/>
      </bottom>
      <diagonal/>
    </border>
    <border>
      <left style="dashed">
        <color auto="1"/>
      </left>
      <right style="double">
        <color auto="1"/>
      </right>
      <top style="dashed">
        <color auto="1"/>
      </top>
      <bottom style="dotted">
        <color auto="1"/>
      </bottom>
      <diagonal/>
    </border>
    <border>
      <left style="dashed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ashed">
        <color auto="1"/>
      </left>
      <right style="double">
        <color auto="1"/>
      </right>
      <top style="dotted">
        <color auto="1"/>
      </top>
      <bottom style="slantDashDot">
        <color auto="1"/>
      </bottom>
      <diagonal/>
    </border>
    <border>
      <left style="dashed">
        <color auto="1"/>
      </left>
      <right style="dashed">
        <color auto="1"/>
      </right>
      <top style="slantDashDot">
        <color auto="1"/>
      </top>
      <bottom style="dashDotDot">
        <color auto="1"/>
      </bottom>
      <diagonal/>
    </border>
    <border>
      <left style="dashed">
        <color auto="1"/>
      </left>
      <right style="dashed">
        <color auto="1"/>
      </right>
      <top style="dashDotDot">
        <color auto="1"/>
      </top>
      <bottom style="slantDashDot">
        <color auto="1"/>
      </bottom>
      <diagonal/>
    </border>
    <border>
      <left style="dashed">
        <color auto="1"/>
      </left>
      <right style="dashed">
        <color auto="1"/>
      </right>
      <top/>
      <bottom style="dashDotDot">
        <color auto="1"/>
      </bottom>
      <diagonal/>
    </border>
    <border>
      <left style="dashed">
        <color auto="1"/>
      </left>
      <right style="dashed">
        <color auto="1"/>
      </right>
      <top style="dashDotDot">
        <color auto="1"/>
      </top>
      <bottom style="dotted">
        <color auto="1"/>
      </bottom>
      <diagonal/>
    </border>
    <border>
      <left style="slantDashDot">
        <color auto="1"/>
      </left>
      <right style="dashed">
        <color auto="1"/>
      </right>
      <top/>
      <bottom style="dotted">
        <color auto="1"/>
      </bottom>
      <diagonal/>
    </border>
    <border>
      <left style="dashed">
        <color auto="1"/>
      </left>
      <right style="dashed">
        <color auto="1"/>
      </right>
      <top/>
      <bottom style="dotted">
        <color auto="1"/>
      </bottom>
      <diagonal/>
    </border>
    <border>
      <left style="slantDashDot">
        <color auto="1"/>
      </left>
      <right style="dashed">
        <color auto="1"/>
      </right>
      <top style="slantDashDot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slantDashDot">
        <color auto="1"/>
      </top>
      <bottom style="dashed">
        <color auto="1"/>
      </bottom>
      <diagonal/>
    </border>
    <border>
      <left style="dashed">
        <color auto="1"/>
      </left>
      <right style="slantDashDot">
        <color auto="1"/>
      </right>
      <top style="slantDashDot">
        <color auto="1"/>
      </top>
      <bottom style="dashed">
        <color auto="1"/>
      </bottom>
      <diagonal/>
    </border>
    <border>
      <left style="slantDashDot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dashed">
        <color auto="1"/>
      </left>
      <right style="slantDashDot">
        <color auto="1"/>
      </right>
      <top style="dashed">
        <color auto="1"/>
      </top>
      <bottom style="dashed">
        <color auto="1"/>
      </bottom>
      <diagonal/>
    </border>
    <border>
      <left style="slantDashDot">
        <color auto="1"/>
      </left>
      <right style="dashed">
        <color auto="1"/>
      </right>
      <top style="dashed">
        <color auto="1"/>
      </top>
      <bottom style="slantDashDot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slantDashDot">
        <color auto="1"/>
      </bottom>
      <diagonal/>
    </border>
    <border>
      <left style="dashed">
        <color auto="1"/>
      </left>
      <right style="slantDashDot">
        <color auto="1"/>
      </right>
      <top style="dashed">
        <color auto="1"/>
      </top>
      <bottom style="slantDashDot">
        <color auto="1"/>
      </bottom>
      <diagonal/>
    </border>
    <border>
      <left style="mediumDashed">
        <color auto="1"/>
      </left>
      <right/>
      <top style="mediumDashed">
        <color auto="1"/>
      </top>
      <bottom/>
      <diagonal/>
    </border>
    <border>
      <left/>
      <right/>
      <top style="mediumDashed">
        <color auto="1"/>
      </top>
      <bottom/>
      <diagonal/>
    </border>
    <border>
      <left/>
      <right style="mediumDashed">
        <color auto="1"/>
      </right>
      <top style="mediumDashed">
        <color auto="1"/>
      </top>
      <bottom/>
      <diagonal/>
    </border>
    <border>
      <left style="mediumDashed">
        <color auto="1"/>
      </left>
      <right/>
      <top/>
      <bottom style="mediumDashed">
        <color auto="1"/>
      </bottom>
      <diagonal/>
    </border>
    <border>
      <left/>
      <right/>
      <top/>
      <bottom style="mediumDashed">
        <color auto="1"/>
      </bottom>
      <diagonal/>
    </border>
    <border>
      <left/>
      <right style="mediumDashed">
        <color auto="1"/>
      </right>
      <top/>
      <bottom style="mediumDashed">
        <color auto="1"/>
      </bottom>
      <diagonal/>
    </border>
    <border>
      <left style="slantDashDot">
        <color auto="1"/>
      </left>
      <right/>
      <top/>
      <bottom style="dotted">
        <color auto="1"/>
      </bottom>
      <diagonal/>
    </border>
    <border>
      <left/>
      <right style="dashed">
        <color auto="1"/>
      </right>
      <top/>
      <bottom style="dotted">
        <color auto="1"/>
      </bottom>
      <diagonal/>
    </border>
    <border>
      <left style="slantDashDot">
        <color auto="1"/>
      </left>
      <right/>
      <top style="dotted">
        <color auto="1"/>
      </top>
      <bottom/>
      <diagonal/>
    </border>
    <border>
      <left/>
      <right style="dashed">
        <color auto="1"/>
      </right>
      <top style="dotted">
        <color auto="1"/>
      </top>
      <bottom/>
      <diagonal/>
    </border>
    <border>
      <left/>
      <right style="dashed">
        <color auto="1"/>
      </right>
      <top style="slantDashDot">
        <color auto="1"/>
      </top>
      <bottom/>
      <diagonal/>
    </border>
  </borders>
  <cellStyleXfs count="1">
    <xf numFmtId="0" fontId="0" fillId="0" borderId="0"/>
  </cellStyleXfs>
  <cellXfs count="10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170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14" fontId="5" fillId="0" borderId="22" xfId="0" applyNumberFormat="1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169" fontId="5" fillId="0" borderId="4" xfId="0" applyNumberFormat="1" applyFont="1" applyBorder="1" applyAlignment="1">
      <alignment horizontal="center" vertical="center"/>
    </xf>
    <xf numFmtId="170" fontId="6" fillId="0" borderId="24" xfId="0" applyNumberFormat="1" applyFont="1" applyBorder="1" applyAlignment="1">
      <alignment horizontal="center" vertical="center"/>
    </xf>
    <xf numFmtId="169" fontId="5" fillId="0" borderId="7" xfId="0" applyNumberFormat="1" applyFont="1" applyBorder="1" applyAlignment="1">
      <alignment horizontal="center" vertical="center"/>
    </xf>
    <xf numFmtId="170" fontId="6" fillId="0" borderId="25" xfId="0" applyNumberFormat="1" applyFont="1" applyBorder="1" applyAlignment="1">
      <alignment horizontal="center" vertical="center"/>
    </xf>
    <xf numFmtId="169" fontId="5" fillId="0" borderId="10" xfId="0" applyNumberFormat="1" applyFont="1" applyBorder="1" applyAlignment="1">
      <alignment horizontal="center" vertical="center"/>
    </xf>
    <xf numFmtId="170" fontId="6" fillId="0" borderId="26" xfId="0" applyNumberFormat="1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30" xfId="0" applyFont="1" applyBorder="1" applyAlignment="1">
      <alignment horizontal="center" vertical="center"/>
    </xf>
    <xf numFmtId="14" fontId="5" fillId="0" borderId="31" xfId="0" applyNumberFormat="1" applyFont="1" applyBorder="1" applyAlignment="1">
      <alignment horizontal="center" vertical="center"/>
    </xf>
    <xf numFmtId="14" fontId="5" fillId="0" borderId="32" xfId="0" applyNumberFormat="1" applyFont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164" fontId="9" fillId="0" borderId="6" xfId="0" applyNumberFormat="1" applyFont="1" applyBorder="1" applyAlignment="1">
      <alignment horizontal="center" vertical="center"/>
    </xf>
    <xf numFmtId="164" fontId="9" fillId="0" borderId="7" xfId="0" applyNumberFormat="1" applyFont="1" applyBorder="1" applyAlignment="1">
      <alignment horizontal="center" vertical="center"/>
    </xf>
    <xf numFmtId="164" fontId="9" fillId="0" borderId="8" xfId="0" applyNumberFormat="1" applyFont="1" applyBorder="1" applyAlignment="1">
      <alignment horizontal="center" vertical="center"/>
    </xf>
    <xf numFmtId="164" fontId="9" fillId="0" borderId="9" xfId="0" applyNumberFormat="1" applyFont="1" applyBorder="1" applyAlignment="1">
      <alignment horizontal="center" vertical="center"/>
    </xf>
    <xf numFmtId="164" fontId="9" fillId="0" borderId="10" xfId="0" applyNumberFormat="1" applyFont="1" applyBorder="1" applyAlignment="1">
      <alignment horizontal="center" vertical="center"/>
    </xf>
    <xf numFmtId="164" fontId="9" fillId="0" borderId="11" xfId="0" applyNumberFormat="1" applyFont="1" applyBorder="1" applyAlignment="1">
      <alignment horizontal="center" vertical="center"/>
    </xf>
    <xf numFmtId="0" fontId="10" fillId="0" borderId="33" xfId="0" applyFont="1" applyBorder="1" applyAlignment="1">
      <alignment horizontal="center" vertical="center"/>
    </xf>
    <xf numFmtId="0" fontId="10" fillId="0" borderId="34" xfId="0" applyFont="1" applyBorder="1" applyAlignment="1">
      <alignment horizontal="center" vertical="center"/>
    </xf>
    <xf numFmtId="170" fontId="7" fillId="0" borderId="35" xfId="0" applyNumberFormat="1" applyFont="1" applyBorder="1" applyAlignment="1">
      <alignment horizontal="center" vertical="center"/>
    </xf>
    <xf numFmtId="0" fontId="10" fillId="0" borderId="36" xfId="0" applyFont="1" applyBorder="1" applyAlignment="1">
      <alignment horizontal="center" vertical="center"/>
    </xf>
    <xf numFmtId="0" fontId="10" fillId="0" borderId="37" xfId="0" applyFont="1" applyBorder="1" applyAlignment="1">
      <alignment horizontal="center" vertical="center"/>
    </xf>
    <xf numFmtId="170" fontId="7" fillId="0" borderId="38" xfId="0" applyNumberFormat="1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3" fillId="0" borderId="37" xfId="0" applyFont="1" applyBorder="1" applyAlignment="1">
      <alignment horizontal="center" vertical="center"/>
    </xf>
    <xf numFmtId="170" fontId="8" fillId="0" borderId="38" xfId="0" applyNumberFormat="1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8" fillId="0" borderId="41" xfId="0" applyFont="1" applyBorder="1" applyAlignment="1">
      <alignment horizontal="center" vertical="center"/>
    </xf>
    <xf numFmtId="166" fontId="11" fillId="0" borderId="0" xfId="0" applyNumberFormat="1" applyFont="1" applyAlignment="1">
      <alignment vertical="center"/>
    </xf>
    <xf numFmtId="0" fontId="3" fillId="0" borderId="42" xfId="0" applyFont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14" fontId="9" fillId="0" borderId="43" xfId="0" applyNumberFormat="1" applyFont="1" applyBorder="1" applyAlignment="1">
      <alignment horizontal="center" vertical="center"/>
    </xf>
    <xf numFmtId="166" fontId="3" fillId="0" borderId="43" xfId="0" applyNumberFormat="1" applyFont="1" applyBorder="1" applyAlignment="1">
      <alignment horizontal="center" vertical="center"/>
    </xf>
    <xf numFmtId="14" fontId="9" fillId="0" borderId="44" xfId="0" applyNumberFormat="1" applyFont="1" applyBorder="1" applyAlignment="1">
      <alignment horizontal="center" vertical="center"/>
    </xf>
    <xf numFmtId="0" fontId="3" fillId="0" borderId="45" xfId="0" applyFont="1" applyBorder="1" applyAlignment="1">
      <alignment horizontal="center" vertical="center"/>
    </xf>
    <xf numFmtId="0" fontId="3" fillId="0" borderId="46" xfId="0" applyFont="1" applyBorder="1" applyAlignment="1">
      <alignment horizontal="center" vertical="center"/>
    </xf>
    <xf numFmtId="14" fontId="9" fillId="0" borderId="46" xfId="0" applyNumberFormat="1" applyFont="1" applyBorder="1" applyAlignment="1">
      <alignment horizontal="center" vertical="center"/>
    </xf>
    <xf numFmtId="166" fontId="3" fillId="0" borderId="46" xfId="0" applyNumberFormat="1" applyFont="1" applyBorder="1" applyAlignment="1">
      <alignment horizontal="center" vertical="center"/>
    </xf>
    <xf numFmtId="14" fontId="9" fillId="0" borderId="47" xfId="0" applyNumberFormat="1" applyFont="1" applyBorder="1" applyAlignment="1">
      <alignment horizontal="center" vertical="center"/>
    </xf>
    <xf numFmtId="174" fontId="3" fillId="0" borderId="12" xfId="0" applyNumberFormat="1" applyFont="1" applyBorder="1" applyAlignment="1">
      <alignment horizontal="center" vertical="center"/>
    </xf>
    <xf numFmtId="174" fontId="3" fillId="0" borderId="13" xfId="0" applyNumberFormat="1" applyFont="1" applyBorder="1" applyAlignment="1">
      <alignment horizontal="center" vertical="center"/>
    </xf>
    <xf numFmtId="174" fontId="3" fillId="0" borderId="21" xfId="0" applyNumberFormat="1" applyFont="1" applyBorder="1" applyAlignment="1">
      <alignment horizontal="center" vertical="center"/>
    </xf>
    <xf numFmtId="14" fontId="5" fillId="0" borderId="48" xfId="0" applyNumberFormat="1" applyFont="1" applyBorder="1" applyAlignment="1">
      <alignment horizontal="center" vertical="center"/>
    </xf>
    <xf numFmtId="14" fontId="5" fillId="0" borderId="49" xfId="0" applyNumberFormat="1" applyFont="1" applyBorder="1" applyAlignment="1">
      <alignment horizontal="center" vertical="center"/>
    </xf>
    <xf numFmtId="174" fontId="3" fillId="0" borderId="50" xfId="0" applyNumberFormat="1" applyFont="1" applyBorder="1" applyAlignment="1">
      <alignment horizontal="center" vertical="center"/>
    </xf>
    <xf numFmtId="174" fontId="3" fillId="0" borderId="51" xfId="0" applyNumberFormat="1" applyFont="1" applyBorder="1" applyAlignment="1">
      <alignment horizontal="center" vertical="center"/>
    </xf>
    <xf numFmtId="174" fontId="3" fillId="0" borderId="20" xfId="0" applyNumberFormat="1" applyFont="1" applyBorder="1" applyAlignment="1">
      <alignment horizontal="center" vertical="center"/>
    </xf>
    <xf numFmtId="0" fontId="0" fillId="2" borderId="19" xfId="0" applyFill="1" applyBorder="1" applyAlignment="1">
      <alignment horizontal="center"/>
    </xf>
    <xf numFmtId="0" fontId="0" fillId="2" borderId="52" xfId="0" applyFill="1" applyBorder="1" applyAlignment="1">
      <alignment horizontal="center"/>
    </xf>
    <xf numFmtId="0" fontId="3" fillId="2" borderId="27" xfId="0" applyFont="1" applyFill="1" applyBorder="1" applyAlignment="1">
      <alignment horizontal="center" vertical="center"/>
    </xf>
    <xf numFmtId="169" fontId="5" fillId="2" borderId="4" xfId="0" applyNumberFormat="1" applyFont="1" applyFill="1" applyBorder="1" applyAlignment="1">
      <alignment horizontal="center" vertical="center"/>
    </xf>
    <xf numFmtId="164" fontId="9" fillId="2" borderId="6" xfId="0" applyNumberFormat="1" applyFont="1" applyFill="1" applyBorder="1" applyAlignment="1">
      <alignment horizontal="center" vertical="center"/>
    </xf>
    <xf numFmtId="164" fontId="9" fillId="2" borderId="7" xfId="0" applyNumberFormat="1" applyFont="1" applyFill="1" applyBorder="1" applyAlignment="1">
      <alignment horizontal="center" vertical="center"/>
    </xf>
    <xf numFmtId="164" fontId="9" fillId="2" borderId="8" xfId="0" applyNumberFormat="1" applyFont="1" applyFill="1" applyBorder="1" applyAlignment="1">
      <alignment horizontal="center" vertical="center"/>
    </xf>
    <xf numFmtId="0" fontId="0" fillId="2" borderId="48" xfId="0" applyFill="1" applyBorder="1" applyAlignment="1">
      <alignment horizontal="center"/>
    </xf>
    <xf numFmtId="0" fontId="0" fillId="2" borderId="49" xfId="0" applyFill="1" applyBorder="1" applyAlignment="1">
      <alignment horizontal="center"/>
    </xf>
    <xf numFmtId="0" fontId="3" fillId="2" borderId="30" xfId="0" applyFont="1" applyFill="1" applyBorder="1" applyAlignment="1">
      <alignment horizontal="center" vertical="center"/>
    </xf>
    <xf numFmtId="169" fontId="5" fillId="2" borderId="7" xfId="0" applyNumberFormat="1" applyFont="1" applyFill="1" applyBorder="1" applyAlignment="1">
      <alignment horizontal="center" vertical="center"/>
    </xf>
    <xf numFmtId="0" fontId="0" fillId="2" borderId="50" xfId="0" applyFill="1" applyBorder="1" applyAlignment="1">
      <alignment horizontal="center"/>
    </xf>
    <xf numFmtId="0" fontId="0" fillId="2" borderId="51" xfId="0" applyFill="1" applyBorder="1" applyAlignment="1">
      <alignment horizontal="center"/>
    </xf>
    <xf numFmtId="0" fontId="3" fillId="2" borderId="29" xfId="0" applyFont="1" applyFill="1" applyBorder="1" applyAlignment="1">
      <alignment horizontal="center" vertical="center"/>
    </xf>
    <xf numFmtId="0" fontId="0" fillId="2" borderId="24" xfId="0" applyFill="1" applyBorder="1" applyAlignment="1">
      <alignment horizontal="center"/>
    </xf>
    <xf numFmtId="0" fontId="0" fillId="2" borderId="25" xfId="0" applyFill="1" applyBorder="1" applyAlignment="1">
      <alignment horizontal="center"/>
    </xf>
    <xf numFmtId="174" fontId="3" fillId="3" borderId="21" xfId="0" applyNumberFormat="1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0" fontId="3" fillId="3" borderId="29" xfId="0" applyFont="1" applyFill="1" applyBorder="1" applyAlignment="1">
      <alignment horizontal="center" vertical="center"/>
    </xf>
    <xf numFmtId="169" fontId="5" fillId="3" borderId="7" xfId="0" applyNumberFormat="1" applyFont="1" applyFill="1" applyBorder="1" applyAlignment="1">
      <alignment horizontal="center" vertical="center"/>
    </xf>
    <xf numFmtId="170" fontId="6" fillId="3" borderId="25" xfId="0" applyNumberFormat="1" applyFont="1" applyFill="1" applyBorder="1" applyAlignment="1">
      <alignment horizontal="center" vertical="center"/>
    </xf>
    <xf numFmtId="164" fontId="9" fillId="3" borderId="6" xfId="0" applyNumberFormat="1" applyFont="1" applyFill="1" applyBorder="1" applyAlignment="1">
      <alignment horizontal="center" vertical="center"/>
    </xf>
    <xf numFmtId="164" fontId="9" fillId="3" borderId="7" xfId="0" applyNumberFormat="1" applyFont="1" applyFill="1" applyBorder="1" applyAlignment="1">
      <alignment horizontal="center" vertical="center"/>
    </xf>
    <xf numFmtId="164" fontId="9" fillId="3" borderId="8" xfId="0" applyNumberFormat="1" applyFont="1" applyFill="1" applyBorder="1" applyAlignment="1">
      <alignment horizontal="center" vertical="center"/>
    </xf>
    <xf numFmtId="14" fontId="5" fillId="3" borderId="31" xfId="0" applyNumberFormat="1" applyFont="1" applyFill="1" applyBorder="1" applyAlignment="1">
      <alignment horizontal="center" vertical="center"/>
    </xf>
    <xf numFmtId="0" fontId="5" fillId="3" borderId="32" xfId="0" applyFont="1" applyFill="1" applyBorder="1" applyAlignment="1">
      <alignment horizontal="center" vertical="center"/>
    </xf>
    <xf numFmtId="0" fontId="3" fillId="3" borderId="30" xfId="0" applyFont="1" applyFill="1" applyBorder="1" applyAlignment="1">
      <alignment horizontal="center" vertical="center"/>
    </xf>
    <xf numFmtId="14" fontId="5" fillId="3" borderId="22" xfId="0" applyNumberFormat="1" applyFont="1" applyFill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/>
    </xf>
    <xf numFmtId="0" fontId="3" fillId="3" borderId="28" xfId="0" applyFont="1" applyFill="1" applyBorder="1" applyAlignment="1">
      <alignment horizontal="center" vertical="center"/>
    </xf>
    <xf numFmtId="169" fontId="5" fillId="3" borderId="10" xfId="0" applyNumberFormat="1" applyFont="1" applyFill="1" applyBorder="1" applyAlignment="1">
      <alignment horizontal="center" vertical="center"/>
    </xf>
    <xf numFmtId="170" fontId="6" fillId="3" borderId="26" xfId="0" applyNumberFormat="1" applyFont="1" applyFill="1" applyBorder="1" applyAlignment="1">
      <alignment horizontal="center" vertical="center"/>
    </xf>
    <xf numFmtId="164" fontId="9" fillId="3" borderId="9" xfId="0" applyNumberFormat="1" applyFont="1" applyFill="1" applyBorder="1" applyAlignment="1">
      <alignment horizontal="center" vertical="center"/>
    </xf>
    <xf numFmtId="164" fontId="9" fillId="3" borderId="10" xfId="0" applyNumberFormat="1" applyFont="1" applyFill="1" applyBorder="1" applyAlignment="1">
      <alignment horizontal="center" vertical="center"/>
    </xf>
    <xf numFmtId="164" fontId="9" fillId="3" borderId="11" xfId="0" applyNumberFormat="1" applyFont="1" applyFill="1" applyBorder="1" applyAlignment="1">
      <alignment horizontal="center" vertical="center"/>
    </xf>
    <xf numFmtId="20" fontId="0" fillId="0" borderId="0" xfId="0" applyNumberFormat="1"/>
  </cellXfs>
  <cellStyles count="1">
    <cellStyle name="Normal" xfId="0" builtinId="0"/>
  </cellStyles>
  <dxfs count="38">
    <dxf>
      <font>
        <color rgb="FF9C0006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ctrlProps/ctrlProp30.xml><?xml version="1.0" encoding="utf-8"?>
<formControlPr xmlns="http://schemas.microsoft.com/office/spreadsheetml/2009/9/main" objectType="CheckBox" lockText="1" noThreeD="1"/>
</file>

<file path=xl/ctrlProps/ctrlProp31.xml><?xml version="1.0" encoding="utf-8"?>
<formControlPr xmlns="http://schemas.microsoft.com/office/spreadsheetml/2009/9/main" objectType="CheckBox" lockText="1" noThreeD="1"/>
</file>

<file path=xl/ctrlProps/ctrlProp32.xml><?xml version="1.0" encoding="utf-8"?>
<formControlPr xmlns="http://schemas.microsoft.com/office/spreadsheetml/2009/9/main" objectType="CheckBox" lockText="1" noThreeD="1"/>
</file>

<file path=xl/ctrlProps/ctrlProp33.xml><?xml version="1.0" encoding="utf-8"?>
<formControlPr xmlns="http://schemas.microsoft.com/office/spreadsheetml/2009/9/main" objectType="CheckBox" lockText="1" noThreeD="1"/>
</file>

<file path=xl/ctrlProps/ctrlProp34.xml><?xml version="1.0" encoding="utf-8"?>
<formControlPr xmlns="http://schemas.microsoft.com/office/spreadsheetml/2009/9/main" objectType="CheckBox" lockText="1" noThreeD="1"/>
</file>

<file path=xl/ctrlProps/ctrlProp35.xml><?xml version="1.0" encoding="utf-8"?>
<formControlPr xmlns="http://schemas.microsoft.com/office/spreadsheetml/2009/9/main" objectType="CheckBox" lockText="1" noThreeD="1"/>
</file>

<file path=xl/ctrlProps/ctrlProp36.xml><?xml version="1.0" encoding="utf-8"?>
<formControlPr xmlns="http://schemas.microsoft.com/office/spreadsheetml/2009/9/main" objectType="CheckBox" lockText="1" noThreeD="1"/>
</file>

<file path=xl/ctrlProps/ctrlProp37.xml><?xml version="1.0" encoding="utf-8"?>
<formControlPr xmlns="http://schemas.microsoft.com/office/spreadsheetml/2009/9/main" objectType="CheckBox" lockText="1" noThreeD="1"/>
</file>

<file path=xl/ctrlProps/ctrlProp38.xml><?xml version="1.0" encoding="utf-8"?>
<formControlPr xmlns="http://schemas.microsoft.com/office/spreadsheetml/2009/9/main" objectType="CheckBox" lockText="1" noThreeD="1"/>
</file>

<file path=xl/ctrlProps/ctrlProp39.xml><?xml version="1.0" encoding="utf-8"?>
<formControlPr xmlns="http://schemas.microsoft.com/office/spreadsheetml/2009/9/main" objectType="CheckBox" lockText="1" noThreeD="1"/>
</file>

<file path=xl/ctrlProps/ctrlProp40.xml><?xml version="1.0" encoding="utf-8"?>
<formControlPr xmlns="http://schemas.microsoft.com/office/spreadsheetml/2009/9/main" objectType="CheckBox" lockText="1" noThreeD="1"/>
</file>

<file path=xl/ctrlProps/ctrlProp41.xml><?xml version="1.0" encoding="utf-8"?>
<formControlPr xmlns="http://schemas.microsoft.com/office/spreadsheetml/2009/9/main" objectType="CheckBox" lockText="1" noThreeD="1"/>
</file>

<file path=xl/ctrlProps/ctrlProp42.xml><?xml version="1.0" encoding="utf-8"?>
<formControlPr xmlns="http://schemas.microsoft.com/office/spreadsheetml/2009/9/main" objectType="CheckBox" lockText="1" noThreeD="1"/>
</file>

<file path=xl/ctrlProps/ctrlProp43.xml><?xml version="1.0" encoding="utf-8"?>
<formControlPr xmlns="http://schemas.microsoft.com/office/spreadsheetml/2009/9/main" objectType="CheckBox" lockText="1" noThreeD="1"/>
</file>

<file path=xl/ctrlProps/ctrlProp44.xml><?xml version="1.0" encoding="utf-8"?>
<formControlPr xmlns="http://schemas.microsoft.com/office/spreadsheetml/2009/9/main" objectType="CheckBox" lockText="1" noThreeD="1"/>
</file>

<file path=xl/ctrlProps/ctrlProp45.xml><?xml version="1.0" encoding="utf-8"?>
<formControlPr xmlns="http://schemas.microsoft.com/office/spreadsheetml/2009/9/main" objectType="CheckBox" lockText="1" noThreeD="1"/>
</file>

<file path=xl/ctrlProps/ctrlProp46.xml><?xml version="1.0" encoding="utf-8"?>
<formControlPr xmlns="http://schemas.microsoft.com/office/spreadsheetml/2009/9/main" objectType="CheckBox" lockText="1" noThreeD="1"/>
</file>

<file path=xl/ctrlProps/ctrlProp47.xml><?xml version="1.0" encoding="utf-8"?>
<formControlPr xmlns="http://schemas.microsoft.com/office/spreadsheetml/2009/9/main" objectType="CheckBox" lockText="1" noThreeD="1"/>
</file>

<file path=xl/ctrlProps/ctrlProp48.xml><?xml version="1.0" encoding="utf-8"?>
<formControlPr xmlns="http://schemas.microsoft.com/office/spreadsheetml/2009/9/main" objectType="CheckBox" lockText="1" noThreeD="1"/>
</file>

<file path=xl/ctrlProps/ctrlProp49.xml><?xml version="1.0" encoding="utf-8"?>
<formControlPr xmlns="http://schemas.microsoft.com/office/spreadsheetml/2009/9/main" objectType="CheckBox" lockText="1" noThreeD="1"/>
</file>

<file path=xl/ctrlProps/ctrlProp50.xml><?xml version="1.0" encoding="utf-8"?>
<formControlPr xmlns="http://schemas.microsoft.com/office/spreadsheetml/2009/9/main" objectType="CheckBox" lockText="1" noThreeD="1"/>
</file>

<file path=xl/ctrlProps/ctrlProp51.xml><?xml version="1.0" encoding="utf-8"?>
<formControlPr xmlns="http://schemas.microsoft.com/office/spreadsheetml/2009/9/main" objectType="CheckBox" lockText="1" noThreeD="1"/>
</file>

<file path=xl/ctrlProps/ctrlProp52.xml><?xml version="1.0" encoding="utf-8"?>
<formControlPr xmlns="http://schemas.microsoft.com/office/spreadsheetml/2009/9/main" objectType="CheckBox" lockText="1" noThreeD="1"/>
</file>

<file path=xl/ctrlProps/ctrlProp53.xml><?xml version="1.0" encoding="utf-8"?>
<formControlPr xmlns="http://schemas.microsoft.com/office/spreadsheetml/2009/9/main" objectType="CheckBox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10</xdr:row>
          <xdr:rowOff>0</xdr:rowOff>
        </xdr:from>
        <xdr:to>
          <xdr:col>3</xdr:col>
          <xdr:colOff>825500</xdr:colOff>
          <xdr:row>11</xdr:row>
          <xdr:rowOff>1064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1628FBCC-6257-9E43-B86D-38D3CE2CDBB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12</xdr:row>
          <xdr:rowOff>0</xdr:rowOff>
        </xdr:from>
        <xdr:to>
          <xdr:col>3</xdr:col>
          <xdr:colOff>825500</xdr:colOff>
          <xdr:row>13</xdr:row>
          <xdr:rowOff>293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A22FD67D-56CF-9F4A-9EC2-6E13CC29628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14</xdr:row>
          <xdr:rowOff>0</xdr:rowOff>
        </xdr:from>
        <xdr:to>
          <xdr:col>3</xdr:col>
          <xdr:colOff>825500</xdr:colOff>
          <xdr:row>15</xdr:row>
          <xdr:rowOff>0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94183188-D9B6-7B43-A35B-0C0C5FBD687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16</xdr:row>
          <xdr:rowOff>0</xdr:rowOff>
        </xdr:from>
        <xdr:to>
          <xdr:col>3</xdr:col>
          <xdr:colOff>825500</xdr:colOff>
          <xdr:row>17</xdr:row>
          <xdr:rowOff>1752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96B1E34F-9306-0B4B-9B06-7BFF34DCCB3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18</xdr:row>
          <xdr:rowOff>0</xdr:rowOff>
        </xdr:from>
        <xdr:to>
          <xdr:col>3</xdr:col>
          <xdr:colOff>825500</xdr:colOff>
          <xdr:row>19</xdr:row>
          <xdr:rowOff>11133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37EA9F99-B36D-DD46-8402-4F5E9CB7DFB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11</xdr:row>
          <xdr:rowOff>12700</xdr:rowOff>
        </xdr:from>
        <xdr:to>
          <xdr:col>3</xdr:col>
          <xdr:colOff>825500</xdr:colOff>
          <xdr:row>12</xdr:row>
          <xdr:rowOff>11133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2A853262-DD7C-B246-B0C6-C9ABAF9A0C0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13</xdr:row>
          <xdr:rowOff>12700</xdr:rowOff>
        </xdr:from>
        <xdr:to>
          <xdr:col>3</xdr:col>
          <xdr:colOff>825500</xdr:colOff>
          <xdr:row>14</xdr:row>
          <xdr:rowOff>793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7C84D58A-569B-2149-BB7D-2C3F62CF0EC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15</xdr:row>
          <xdr:rowOff>12700</xdr:rowOff>
        </xdr:from>
        <xdr:to>
          <xdr:col>3</xdr:col>
          <xdr:colOff>825500</xdr:colOff>
          <xdr:row>16</xdr:row>
          <xdr:rowOff>293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C0757915-DFEC-8145-B322-386F64C35EC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17</xdr:row>
          <xdr:rowOff>12700</xdr:rowOff>
        </xdr:from>
        <xdr:to>
          <xdr:col>3</xdr:col>
          <xdr:colOff>825500</xdr:colOff>
          <xdr:row>18</xdr:row>
          <xdr:rowOff>793</xdr:rowOff>
        </xdr:to>
        <xdr:sp macro="" textlink="">
          <xdr:nvSpPr>
            <xdr:cNvPr id="1038" name="Check Box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A5006973-9B4B-204D-B690-DBFF193DBCB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19</xdr:row>
          <xdr:rowOff>12700</xdr:rowOff>
        </xdr:from>
        <xdr:to>
          <xdr:col>3</xdr:col>
          <xdr:colOff>825500</xdr:colOff>
          <xdr:row>19</xdr:row>
          <xdr:rowOff>307464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E36A871-4D36-7C4E-88BC-07F0C0ED830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34</xdr:row>
          <xdr:rowOff>8946</xdr:rowOff>
        </xdr:from>
        <xdr:ext cx="825501" cy="295854"/>
        <xdr:sp macro="" textlink="">
          <xdr:nvSpPr>
            <xdr:cNvPr id="1195" name="Check Box 171" hidden="1">
              <a:extLst>
                <a:ext uri="{63B3BB69-23CF-44E3-9099-C40C66FF867C}">
                  <a14:compatExt spid="_x0000_s1195"/>
                </a:ext>
                <a:ext uri="{FF2B5EF4-FFF2-40B4-BE49-F238E27FC236}">
                  <a16:creationId xmlns:a16="http://schemas.microsoft.com/office/drawing/2014/main" id="{A9410DF2-FED4-0A4F-8B68-07837CA3008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35</xdr:row>
          <xdr:rowOff>8820</xdr:rowOff>
        </xdr:from>
        <xdr:ext cx="825500" cy="307113"/>
        <xdr:sp macro="" textlink="">
          <xdr:nvSpPr>
            <xdr:cNvPr id="1196" name="Check Box 172" hidden="1">
              <a:extLst>
                <a:ext uri="{63B3BB69-23CF-44E3-9099-C40C66FF867C}">
                  <a14:compatExt spid="_x0000_s1196"/>
                </a:ext>
                <a:ext uri="{FF2B5EF4-FFF2-40B4-BE49-F238E27FC236}">
                  <a16:creationId xmlns:a16="http://schemas.microsoft.com/office/drawing/2014/main" id="{D60C9054-FF09-D449-9BAB-EFF08E94884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36</xdr:row>
          <xdr:rowOff>0</xdr:rowOff>
        </xdr:from>
        <xdr:ext cx="825501" cy="304800"/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  <a:ext uri="{FF2B5EF4-FFF2-40B4-BE49-F238E27FC236}">
                  <a16:creationId xmlns:a16="http://schemas.microsoft.com/office/drawing/2014/main" id="{0EAFB52E-E511-684F-A203-93E0642A19F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38</xdr:row>
          <xdr:rowOff>0</xdr:rowOff>
        </xdr:from>
        <xdr:ext cx="825500" cy="304800"/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  <a:ext uri="{FF2B5EF4-FFF2-40B4-BE49-F238E27FC236}">
                  <a16:creationId xmlns:a16="http://schemas.microsoft.com/office/drawing/2014/main" id="{A25F74F6-8BCE-FE4D-82D1-85CA62DF421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40</xdr:row>
          <xdr:rowOff>0</xdr:rowOff>
        </xdr:from>
        <xdr:ext cx="825500" cy="305093"/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  <a:ext uri="{FF2B5EF4-FFF2-40B4-BE49-F238E27FC236}">
                  <a16:creationId xmlns:a16="http://schemas.microsoft.com/office/drawing/2014/main" id="{F68E16D3-A430-874E-B598-09FA79BB474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42</xdr:row>
          <xdr:rowOff>0</xdr:rowOff>
        </xdr:from>
        <xdr:ext cx="825500" cy="304800"/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  <a:ext uri="{FF2B5EF4-FFF2-40B4-BE49-F238E27FC236}">
                  <a16:creationId xmlns:a16="http://schemas.microsoft.com/office/drawing/2014/main" id="{C90A6CA5-F2E7-2A4E-BC06-2FE7A29BC69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44</xdr:row>
          <xdr:rowOff>0</xdr:rowOff>
        </xdr:from>
        <xdr:ext cx="825500" cy="304800"/>
        <xdr:sp macro="" textlink="">
          <xdr:nvSpPr>
            <xdr:cNvPr id="1201" name="Check Box 177" hidden="1">
              <a:extLst>
                <a:ext uri="{63B3BB69-23CF-44E3-9099-C40C66FF867C}">
                  <a14:compatExt spid="_x0000_s1201"/>
                </a:ext>
                <a:ext uri="{FF2B5EF4-FFF2-40B4-BE49-F238E27FC236}">
                  <a16:creationId xmlns:a16="http://schemas.microsoft.com/office/drawing/2014/main" id="{99CB2403-3A3D-3E4F-96D3-1F434966564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46</xdr:row>
          <xdr:rowOff>0</xdr:rowOff>
        </xdr:from>
        <xdr:ext cx="825500" cy="315933"/>
        <xdr:sp macro="" textlink="">
          <xdr:nvSpPr>
            <xdr:cNvPr id="1202" name="Check Box 178" hidden="1">
              <a:extLst>
                <a:ext uri="{63B3BB69-23CF-44E3-9099-C40C66FF867C}">
                  <a14:compatExt spid="_x0000_s1202"/>
                </a:ext>
                <a:ext uri="{FF2B5EF4-FFF2-40B4-BE49-F238E27FC236}">
                  <a16:creationId xmlns:a16="http://schemas.microsoft.com/office/drawing/2014/main" id="{54BBDDF6-242F-2041-879F-445A9B52D04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37</xdr:row>
          <xdr:rowOff>12700</xdr:rowOff>
        </xdr:from>
        <xdr:ext cx="825500" cy="292393"/>
        <xdr:sp macro="" textlink="">
          <xdr:nvSpPr>
            <xdr:cNvPr id="1203" name="Check Box 179" hidden="1">
              <a:extLst>
                <a:ext uri="{63B3BB69-23CF-44E3-9099-C40C66FF867C}">
                  <a14:compatExt spid="_x0000_s1203"/>
                </a:ext>
                <a:ext uri="{FF2B5EF4-FFF2-40B4-BE49-F238E27FC236}">
                  <a16:creationId xmlns:a16="http://schemas.microsoft.com/office/drawing/2014/main" id="{BD3B03B2-8523-534E-B922-9ECAEC55F3E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39</xdr:row>
          <xdr:rowOff>12700</xdr:rowOff>
        </xdr:from>
        <xdr:ext cx="825500" cy="303233"/>
        <xdr:sp macro="" textlink="">
          <xdr:nvSpPr>
            <xdr:cNvPr id="1204" name="Check Box 180" hidden="1">
              <a:extLst>
                <a:ext uri="{63B3BB69-23CF-44E3-9099-C40C66FF867C}">
                  <a14:compatExt spid="_x0000_s1204"/>
                </a:ext>
                <a:ext uri="{FF2B5EF4-FFF2-40B4-BE49-F238E27FC236}">
                  <a16:creationId xmlns:a16="http://schemas.microsoft.com/office/drawing/2014/main" id="{9E7F616B-01FA-9D49-938B-5B65C8081B3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41</xdr:row>
          <xdr:rowOff>12700</xdr:rowOff>
        </xdr:from>
        <xdr:ext cx="825500" cy="292893"/>
        <xdr:sp macro="" textlink="">
          <xdr:nvSpPr>
            <xdr:cNvPr id="1205" name="Check Box 181" hidden="1">
              <a:extLst>
                <a:ext uri="{63B3BB69-23CF-44E3-9099-C40C66FF867C}">
                  <a14:compatExt spid="_x0000_s1205"/>
                </a:ext>
                <a:ext uri="{FF2B5EF4-FFF2-40B4-BE49-F238E27FC236}">
                  <a16:creationId xmlns:a16="http://schemas.microsoft.com/office/drawing/2014/main" id="{40DAC119-65CB-F74D-8CD0-10DC9B33EBB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43</xdr:row>
          <xdr:rowOff>12700</xdr:rowOff>
        </xdr:from>
        <xdr:ext cx="825500" cy="292393"/>
        <xdr:sp macro="" textlink="">
          <xdr:nvSpPr>
            <xdr:cNvPr id="1206" name="Check Box 182" hidden="1">
              <a:extLst>
                <a:ext uri="{63B3BB69-23CF-44E3-9099-C40C66FF867C}">
                  <a14:compatExt spid="_x0000_s1206"/>
                </a:ext>
                <a:ext uri="{FF2B5EF4-FFF2-40B4-BE49-F238E27FC236}">
                  <a16:creationId xmlns:a16="http://schemas.microsoft.com/office/drawing/2014/main" id="{E89BF5EF-6FBE-2842-A289-300F7BE318E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45</xdr:row>
          <xdr:rowOff>12700</xdr:rowOff>
        </xdr:from>
        <xdr:ext cx="825500" cy="292893"/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C2BD5EA5-672E-3A45-A2A3-85090F30510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47</xdr:row>
          <xdr:rowOff>12700</xdr:rowOff>
        </xdr:from>
        <xdr:ext cx="825500" cy="294764"/>
        <xdr:sp macro="" textlink="">
          <xdr:nvSpPr>
            <xdr:cNvPr id="1208" name="Check Box 184" hidden="1">
              <a:extLst>
                <a:ext uri="{63B3BB69-23CF-44E3-9099-C40C66FF867C}">
                  <a14:compatExt spid="_x0000_s1208"/>
                </a:ext>
                <a:ext uri="{FF2B5EF4-FFF2-40B4-BE49-F238E27FC236}">
                  <a16:creationId xmlns:a16="http://schemas.microsoft.com/office/drawing/2014/main" id="{8944947B-C710-7C4C-A42C-8DD6AA63C6E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62</xdr:row>
          <xdr:rowOff>8946</xdr:rowOff>
        </xdr:from>
        <xdr:ext cx="825501" cy="295854"/>
        <xdr:sp macro="" textlink="">
          <xdr:nvSpPr>
            <xdr:cNvPr id="1209" name="Check Box 185" hidden="1">
              <a:extLst>
                <a:ext uri="{63B3BB69-23CF-44E3-9099-C40C66FF867C}">
                  <a14:compatExt spid="_x0000_s1209"/>
                </a:ext>
                <a:ext uri="{FF2B5EF4-FFF2-40B4-BE49-F238E27FC236}">
                  <a16:creationId xmlns:a16="http://schemas.microsoft.com/office/drawing/2014/main" id="{F6FB5526-3C63-FC42-98A1-DAB94DF412E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63</xdr:row>
          <xdr:rowOff>8820</xdr:rowOff>
        </xdr:from>
        <xdr:ext cx="825500" cy="307113"/>
        <xdr:sp macro="" textlink="">
          <xdr:nvSpPr>
            <xdr:cNvPr id="1210" name="Check Box 186" hidden="1">
              <a:extLst>
                <a:ext uri="{63B3BB69-23CF-44E3-9099-C40C66FF867C}">
                  <a14:compatExt spid="_x0000_s1210"/>
                </a:ext>
                <a:ext uri="{FF2B5EF4-FFF2-40B4-BE49-F238E27FC236}">
                  <a16:creationId xmlns:a16="http://schemas.microsoft.com/office/drawing/2014/main" id="{F3D7807E-2E4B-BF40-B3BF-D590BEB547F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64</xdr:row>
          <xdr:rowOff>0</xdr:rowOff>
        </xdr:from>
        <xdr:ext cx="825501" cy="304800"/>
        <xdr:sp macro="" textlink="">
          <xdr:nvSpPr>
            <xdr:cNvPr id="1211" name="Check Box 187" hidden="1">
              <a:extLst>
                <a:ext uri="{63B3BB69-23CF-44E3-9099-C40C66FF867C}">
                  <a14:compatExt spid="_x0000_s1211"/>
                </a:ext>
                <a:ext uri="{FF2B5EF4-FFF2-40B4-BE49-F238E27FC236}">
                  <a16:creationId xmlns:a16="http://schemas.microsoft.com/office/drawing/2014/main" id="{CB9E2A97-FFC3-2547-A408-B6B43614973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66</xdr:row>
          <xdr:rowOff>0</xdr:rowOff>
        </xdr:from>
        <xdr:ext cx="825500" cy="304800"/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  <a:ext uri="{FF2B5EF4-FFF2-40B4-BE49-F238E27FC236}">
                  <a16:creationId xmlns:a16="http://schemas.microsoft.com/office/drawing/2014/main" id="{1053CDB3-02DE-0644-BA60-9FD444C349A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68</xdr:row>
          <xdr:rowOff>0</xdr:rowOff>
        </xdr:from>
        <xdr:ext cx="825500" cy="305093"/>
        <xdr:sp macro="" textlink="">
          <xdr:nvSpPr>
            <xdr:cNvPr id="1213" name="Check Box 189" hidden="1">
              <a:extLst>
                <a:ext uri="{63B3BB69-23CF-44E3-9099-C40C66FF867C}">
                  <a14:compatExt spid="_x0000_s1213"/>
                </a:ext>
                <a:ext uri="{FF2B5EF4-FFF2-40B4-BE49-F238E27FC236}">
                  <a16:creationId xmlns:a16="http://schemas.microsoft.com/office/drawing/2014/main" id="{B4231177-B369-574D-8345-29F754301DD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70</xdr:row>
          <xdr:rowOff>0</xdr:rowOff>
        </xdr:from>
        <xdr:ext cx="825500" cy="304800"/>
        <xdr:sp macro="" textlink="">
          <xdr:nvSpPr>
            <xdr:cNvPr id="1214" name="Check Box 190" hidden="1">
              <a:extLst>
                <a:ext uri="{63B3BB69-23CF-44E3-9099-C40C66FF867C}">
                  <a14:compatExt spid="_x0000_s1214"/>
                </a:ext>
                <a:ext uri="{FF2B5EF4-FFF2-40B4-BE49-F238E27FC236}">
                  <a16:creationId xmlns:a16="http://schemas.microsoft.com/office/drawing/2014/main" id="{1D0569E4-F60C-4E45-9147-DD0283963F0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72</xdr:row>
          <xdr:rowOff>0</xdr:rowOff>
        </xdr:from>
        <xdr:ext cx="825500" cy="304800"/>
        <xdr:sp macro="" textlink="">
          <xdr:nvSpPr>
            <xdr:cNvPr id="1215" name="Check Box 191" hidden="1">
              <a:extLst>
                <a:ext uri="{63B3BB69-23CF-44E3-9099-C40C66FF867C}">
                  <a14:compatExt spid="_x0000_s1215"/>
                </a:ext>
                <a:ext uri="{FF2B5EF4-FFF2-40B4-BE49-F238E27FC236}">
                  <a16:creationId xmlns:a16="http://schemas.microsoft.com/office/drawing/2014/main" id="{391949FB-E5D7-F44B-BEBB-78824232D53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74</xdr:row>
          <xdr:rowOff>0</xdr:rowOff>
        </xdr:from>
        <xdr:ext cx="825500" cy="315933"/>
        <xdr:sp macro="" textlink="">
          <xdr:nvSpPr>
            <xdr:cNvPr id="1216" name="Check Box 192" hidden="1">
              <a:extLst>
                <a:ext uri="{63B3BB69-23CF-44E3-9099-C40C66FF867C}">
                  <a14:compatExt spid="_x0000_s1216"/>
                </a:ext>
                <a:ext uri="{FF2B5EF4-FFF2-40B4-BE49-F238E27FC236}">
                  <a16:creationId xmlns:a16="http://schemas.microsoft.com/office/drawing/2014/main" id="{3D01B41B-E801-3A47-9203-2DD67B9B7BB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65</xdr:row>
          <xdr:rowOff>12700</xdr:rowOff>
        </xdr:from>
        <xdr:ext cx="825500" cy="292393"/>
        <xdr:sp macro="" textlink="">
          <xdr:nvSpPr>
            <xdr:cNvPr id="1217" name="Check Box 193" hidden="1">
              <a:extLst>
                <a:ext uri="{63B3BB69-23CF-44E3-9099-C40C66FF867C}">
                  <a14:compatExt spid="_x0000_s1217"/>
                </a:ext>
                <a:ext uri="{FF2B5EF4-FFF2-40B4-BE49-F238E27FC236}">
                  <a16:creationId xmlns:a16="http://schemas.microsoft.com/office/drawing/2014/main" id="{3DD4D5A7-CDDC-B543-9BAB-1AA0FDF18A0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67</xdr:row>
          <xdr:rowOff>12700</xdr:rowOff>
        </xdr:from>
        <xdr:ext cx="825500" cy="303233"/>
        <xdr:sp macro="" textlink="">
          <xdr:nvSpPr>
            <xdr:cNvPr id="1218" name="Check Box 194" hidden="1">
              <a:extLst>
                <a:ext uri="{63B3BB69-23CF-44E3-9099-C40C66FF867C}">
                  <a14:compatExt spid="_x0000_s1218"/>
                </a:ext>
                <a:ext uri="{FF2B5EF4-FFF2-40B4-BE49-F238E27FC236}">
                  <a16:creationId xmlns:a16="http://schemas.microsoft.com/office/drawing/2014/main" id="{0FEB31A8-1CB4-4C4C-A038-5B92C7D9E97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69</xdr:row>
          <xdr:rowOff>12700</xdr:rowOff>
        </xdr:from>
        <xdr:ext cx="825500" cy="292893"/>
        <xdr:sp macro="" textlink="">
          <xdr:nvSpPr>
            <xdr:cNvPr id="1219" name="Check Box 195" hidden="1">
              <a:extLst>
                <a:ext uri="{63B3BB69-23CF-44E3-9099-C40C66FF867C}">
                  <a14:compatExt spid="_x0000_s1219"/>
                </a:ext>
                <a:ext uri="{FF2B5EF4-FFF2-40B4-BE49-F238E27FC236}">
                  <a16:creationId xmlns:a16="http://schemas.microsoft.com/office/drawing/2014/main" id="{5736D2E5-19E1-B94F-A678-1A7C4FE6007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71</xdr:row>
          <xdr:rowOff>12700</xdr:rowOff>
        </xdr:from>
        <xdr:ext cx="825500" cy="292393"/>
        <xdr:sp macro="" textlink="">
          <xdr:nvSpPr>
            <xdr:cNvPr id="1220" name="Check Box 196" hidden="1">
              <a:extLst>
                <a:ext uri="{63B3BB69-23CF-44E3-9099-C40C66FF867C}">
                  <a14:compatExt spid="_x0000_s1220"/>
                </a:ext>
                <a:ext uri="{FF2B5EF4-FFF2-40B4-BE49-F238E27FC236}">
                  <a16:creationId xmlns:a16="http://schemas.microsoft.com/office/drawing/2014/main" id="{2D85FA4B-691B-214D-9942-AC6CA0E1744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73</xdr:row>
          <xdr:rowOff>12700</xdr:rowOff>
        </xdr:from>
        <xdr:ext cx="825500" cy="292893"/>
        <xdr:sp macro="" textlink="">
          <xdr:nvSpPr>
            <xdr:cNvPr id="1221" name="Check Box 197" hidden="1">
              <a:extLst>
                <a:ext uri="{63B3BB69-23CF-44E3-9099-C40C66FF867C}">
                  <a14:compatExt spid="_x0000_s1221"/>
                </a:ext>
                <a:ext uri="{FF2B5EF4-FFF2-40B4-BE49-F238E27FC236}">
                  <a16:creationId xmlns:a16="http://schemas.microsoft.com/office/drawing/2014/main" id="{AC034952-CB4F-6F47-9EA8-B837227AED6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75</xdr:row>
          <xdr:rowOff>12700</xdr:rowOff>
        </xdr:from>
        <xdr:ext cx="825500" cy="294764"/>
        <xdr:sp macro="" textlink="">
          <xdr:nvSpPr>
            <xdr:cNvPr id="1222" name="Check Box 198" hidden="1">
              <a:extLst>
                <a:ext uri="{63B3BB69-23CF-44E3-9099-C40C66FF867C}">
                  <a14:compatExt spid="_x0000_s1222"/>
                </a:ext>
                <a:ext uri="{FF2B5EF4-FFF2-40B4-BE49-F238E27FC236}">
                  <a16:creationId xmlns:a16="http://schemas.microsoft.com/office/drawing/2014/main" id="{65113D0B-8C4A-6447-A1F8-5C25DFDB678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90</xdr:row>
          <xdr:rowOff>8946</xdr:rowOff>
        </xdr:from>
        <xdr:ext cx="825501" cy="295854"/>
        <xdr:sp macro="" textlink="">
          <xdr:nvSpPr>
            <xdr:cNvPr id="1223" name="Check Box 199" hidden="1">
              <a:extLst>
                <a:ext uri="{63B3BB69-23CF-44E3-9099-C40C66FF867C}">
                  <a14:compatExt spid="_x0000_s1223"/>
                </a:ext>
                <a:ext uri="{FF2B5EF4-FFF2-40B4-BE49-F238E27FC236}">
                  <a16:creationId xmlns:a16="http://schemas.microsoft.com/office/drawing/2014/main" id="{CA90D79D-93F8-E844-B8EF-6DE68E990BF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91</xdr:row>
          <xdr:rowOff>8820</xdr:rowOff>
        </xdr:from>
        <xdr:ext cx="825500" cy="307113"/>
        <xdr:sp macro="" textlink="">
          <xdr:nvSpPr>
            <xdr:cNvPr id="1224" name="Check Box 200" hidden="1">
              <a:extLst>
                <a:ext uri="{63B3BB69-23CF-44E3-9099-C40C66FF867C}">
                  <a14:compatExt spid="_x0000_s1224"/>
                </a:ext>
                <a:ext uri="{FF2B5EF4-FFF2-40B4-BE49-F238E27FC236}">
                  <a16:creationId xmlns:a16="http://schemas.microsoft.com/office/drawing/2014/main" id="{F30CA450-3143-2E47-BD40-E658456C083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92</xdr:row>
          <xdr:rowOff>0</xdr:rowOff>
        </xdr:from>
        <xdr:ext cx="825501" cy="304800"/>
        <xdr:sp macro="" textlink="">
          <xdr:nvSpPr>
            <xdr:cNvPr id="1225" name="Check Box 201" hidden="1">
              <a:extLst>
                <a:ext uri="{63B3BB69-23CF-44E3-9099-C40C66FF867C}">
                  <a14:compatExt spid="_x0000_s1225"/>
                </a:ext>
                <a:ext uri="{FF2B5EF4-FFF2-40B4-BE49-F238E27FC236}">
                  <a16:creationId xmlns:a16="http://schemas.microsoft.com/office/drawing/2014/main" id="{C5BA132A-AF4B-FB40-A885-B695DA15C17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94</xdr:row>
          <xdr:rowOff>0</xdr:rowOff>
        </xdr:from>
        <xdr:ext cx="825500" cy="304800"/>
        <xdr:sp macro="" textlink="">
          <xdr:nvSpPr>
            <xdr:cNvPr id="1226" name="Check Box 202" hidden="1">
              <a:extLst>
                <a:ext uri="{63B3BB69-23CF-44E3-9099-C40C66FF867C}">
                  <a14:compatExt spid="_x0000_s1226"/>
                </a:ext>
                <a:ext uri="{FF2B5EF4-FFF2-40B4-BE49-F238E27FC236}">
                  <a16:creationId xmlns:a16="http://schemas.microsoft.com/office/drawing/2014/main" id="{53F50DC8-D69E-014B-857C-C11073B9164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96</xdr:row>
          <xdr:rowOff>0</xdr:rowOff>
        </xdr:from>
        <xdr:ext cx="825500" cy="305093"/>
        <xdr:sp macro="" textlink="">
          <xdr:nvSpPr>
            <xdr:cNvPr id="1227" name="Check Box 203" hidden="1">
              <a:extLst>
                <a:ext uri="{63B3BB69-23CF-44E3-9099-C40C66FF867C}">
                  <a14:compatExt spid="_x0000_s1227"/>
                </a:ext>
                <a:ext uri="{FF2B5EF4-FFF2-40B4-BE49-F238E27FC236}">
                  <a16:creationId xmlns:a16="http://schemas.microsoft.com/office/drawing/2014/main" id="{061B48D0-1AF5-2F4C-85D7-C84F6C4DAA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98</xdr:row>
          <xdr:rowOff>0</xdr:rowOff>
        </xdr:from>
        <xdr:ext cx="825500" cy="304800"/>
        <xdr:sp macro="" textlink="">
          <xdr:nvSpPr>
            <xdr:cNvPr id="1228" name="Check Box 204" hidden="1">
              <a:extLst>
                <a:ext uri="{63B3BB69-23CF-44E3-9099-C40C66FF867C}">
                  <a14:compatExt spid="_x0000_s1228"/>
                </a:ext>
                <a:ext uri="{FF2B5EF4-FFF2-40B4-BE49-F238E27FC236}">
                  <a16:creationId xmlns:a16="http://schemas.microsoft.com/office/drawing/2014/main" id="{E6A3F541-534D-4946-8BA3-110E8DF6D09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100</xdr:row>
          <xdr:rowOff>0</xdr:rowOff>
        </xdr:from>
        <xdr:ext cx="825500" cy="304800"/>
        <xdr:sp macro="" textlink="">
          <xdr:nvSpPr>
            <xdr:cNvPr id="1229" name="Check Box 205" hidden="1">
              <a:extLst>
                <a:ext uri="{63B3BB69-23CF-44E3-9099-C40C66FF867C}">
                  <a14:compatExt spid="_x0000_s1229"/>
                </a:ext>
                <a:ext uri="{FF2B5EF4-FFF2-40B4-BE49-F238E27FC236}">
                  <a16:creationId xmlns:a16="http://schemas.microsoft.com/office/drawing/2014/main" id="{1DB359E8-8C6E-BC46-88AC-BD0BFE340F7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102</xdr:row>
          <xdr:rowOff>0</xdr:rowOff>
        </xdr:from>
        <xdr:ext cx="825500" cy="315933"/>
        <xdr:sp macro="" textlink="">
          <xdr:nvSpPr>
            <xdr:cNvPr id="1230" name="Check Box 206" hidden="1">
              <a:extLst>
                <a:ext uri="{63B3BB69-23CF-44E3-9099-C40C66FF867C}">
                  <a14:compatExt spid="_x0000_s1230"/>
                </a:ext>
                <a:ext uri="{FF2B5EF4-FFF2-40B4-BE49-F238E27FC236}">
                  <a16:creationId xmlns:a16="http://schemas.microsoft.com/office/drawing/2014/main" id="{48084D1F-A8C9-7440-AB88-C52FAFA854A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93</xdr:row>
          <xdr:rowOff>12700</xdr:rowOff>
        </xdr:from>
        <xdr:ext cx="825500" cy="292393"/>
        <xdr:sp macro="" textlink="">
          <xdr:nvSpPr>
            <xdr:cNvPr id="1231" name="Check Box 207" hidden="1">
              <a:extLst>
                <a:ext uri="{63B3BB69-23CF-44E3-9099-C40C66FF867C}">
                  <a14:compatExt spid="_x0000_s1231"/>
                </a:ext>
                <a:ext uri="{FF2B5EF4-FFF2-40B4-BE49-F238E27FC236}">
                  <a16:creationId xmlns:a16="http://schemas.microsoft.com/office/drawing/2014/main" id="{B601BCC6-FF57-D84E-9148-79593020190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95</xdr:row>
          <xdr:rowOff>12700</xdr:rowOff>
        </xdr:from>
        <xdr:ext cx="825500" cy="303233"/>
        <xdr:sp macro="" textlink="">
          <xdr:nvSpPr>
            <xdr:cNvPr id="1232" name="Check Box 208" hidden="1">
              <a:extLst>
                <a:ext uri="{63B3BB69-23CF-44E3-9099-C40C66FF867C}">
                  <a14:compatExt spid="_x0000_s1232"/>
                </a:ext>
                <a:ext uri="{FF2B5EF4-FFF2-40B4-BE49-F238E27FC236}">
                  <a16:creationId xmlns:a16="http://schemas.microsoft.com/office/drawing/2014/main" id="{B682FD18-15F4-3A46-A1C2-8AE71A53589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97</xdr:row>
          <xdr:rowOff>12700</xdr:rowOff>
        </xdr:from>
        <xdr:ext cx="825500" cy="292893"/>
        <xdr:sp macro="" textlink="">
          <xdr:nvSpPr>
            <xdr:cNvPr id="1233" name="Check Box 209" hidden="1">
              <a:extLst>
                <a:ext uri="{63B3BB69-23CF-44E3-9099-C40C66FF867C}">
                  <a14:compatExt spid="_x0000_s1233"/>
                </a:ext>
                <a:ext uri="{FF2B5EF4-FFF2-40B4-BE49-F238E27FC236}">
                  <a16:creationId xmlns:a16="http://schemas.microsoft.com/office/drawing/2014/main" id="{17729886-6E0C-CA40-A68D-D94547F2524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99</xdr:row>
          <xdr:rowOff>12700</xdr:rowOff>
        </xdr:from>
        <xdr:ext cx="825500" cy="292393"/>
        <xdr:sp macro="" textlink="">
          <xdr:nvSpPr>
            <xdr:cNvPr id="1234" name="Check Box 210" hidden="1">
              <a:extLst>
                <a:ext uri="{63B3BB69-23CF-44E3-9099-C40C66FF867C}">
                  <a14:compatExt spid="_x0000_s1234"/>
                </a:ext>
                <a:ext uri="{FF2B5EF4-FFF2-40B4-BE49-F238E27FC236}">
                  <a16:creationId xmlns:a16="http://schemas.microsoft.com/office/drawing/2014/main" id="{C67C0FC8-0F56-9D41-AFAC-6AE8C45CAEB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101</xdr:row>
          <xdr:rowOff>12700</xdr:rowOff>
        </xdr:from>
        <xdr:ext cx="825500" cy="292893"/>
        <xdr:sp macro="" textlink="">
          <xdr:nvSpPr>
            <xdr:cNvPr id="1235" name="Check Box 211" hidden="1">
              <a:extLst>
                <a:ext uri="{63B3BB69-23CF-44E3-9099-C40C66FF867C}">
                  <a14:compatExt spid="_x0000_s1235"/>
                </a:ext>
                <a:ext uri="{FF2B5EF4-FFF2-40B4-BE49-F238E27FC236}">
                  <a16:creationId xmlns:a16="http://schemas.microsoft.com/office/drawing/2014/main" id="{9AE0D9D7-3F1E-5748-834E-DFDCECA20FD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103</xdr:row>
          <xdr:rowOff>12700</xdr:rowOff>
        </xdr:from>
        <xdr:ext cx="825500" cy="294764"/>
        <xdr:sp macro="" textlink="">
          <xdr:nvSpPr>
            <xdr:cNvPr id="1236" name="Check Box 212" hidden="1">
              <a:extLst>
                <a:ext uri="{63B3BB69-23CF-44E3-9099-C40C66FF867C}">
                  <a14:compatExt spid="_x0000_s1236"/>
                </a:ext>
                <a:ext uri="{FF2B5EF4-FFF2-40B4-BE49-F238E27FC236}">
                  <a16:creationId xmlns:a16="http://schemas.microsoft.com/office/drawing/2014/main" id="{0F3B5704-21D2-1F4C-8476-91AD13B2BE9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118</xdr:row>
          <xdr:rowOff>8946</xdr:rowOff>
        </xdr:from>
        <xdr:ext cx="825501" cy="295854"/>
        <xdr:sp macro="" textlink="">
          <xdr:nvSpPr>
            <xdr:cNvPr id="1237" name="Check Box 213" hidden="1">
              <a:extLst>
                <a:ext uri="{63B3BB69-23CF-44E3-9099-C40C66FF867C}">
                  <a14:compatExt spid="_x0000_s1237"/>
                </a:ext>
                <a:ext uri="{FF2B5EF4-FFF2-40B4-BE49-F238E27FC236}">
                  <a16:creationId xmlns:a16="http://schemas.microsoft.com/office/drawing/2014/main" id="{BC7E79DF-B5BB-534B-AF63-0A232544E91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119</xdr:row>
          <xdr:rowOff>8820</xdr:rowOff>
        </xdr:from>
        <xdr:ext cx="825500" cy="307113"/>
        <xdr:sp macro="" textlink="">
          <xdr:nvSpPr>
            <xdr:cNvPr id="1238" name="Check Box 214" hidden="1">
              <a:extLst>
                <a:ext uri="{63B3BB69-23CF-44E3-9099-C40C66FF867C}">
                  <a14:compatExt spid="_x0000_s1238"/>
                </a:ext>
                <a:ext uri="{FF2B5EF4-FFF2-40B4-BE49-F238E27FC236}">
                  <a16:creationId xmlns:a16="http://schemas.microsoft.com/office/drawing/2014/main" id="{CEBCAB8C-C715-4446-9ED0-40DB62A1F5B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120</xdr:row>
          <xdr:rowOff>0</xdr:rowOff>
        </xdr:from>
        <xdr:ext cx="825501" cy="304800"/>
        <xdr:sp macro="" textlink="">
          <xdr:nvSpPr>
            <xdr:cNvPr id="1239" name="Check Box 215" hidden="1">
              <a:extLst>
                <a:ext uri="{63B3BB69-23CF-44E3-9099-C40C66FF867C}">
                  <a14:compatExt spid="_x0000_s1239"/>
                </a:ext>
                <a:ext uri="{FF2B5EF4-FFF2-40B4-BE49-F238E27FC236}">
                  <a16:creationId xmlns:a16="http://schemas.microsoft.com/office/drawing/2014/main" id="{2C637289-BC2B-0A4A-BAA6-50609862EA6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122</xdr:row>
          <xdr:rowOff>0</xdr:rowOff>
        </xdr:from>
        <xdr:ext cx="825500" cy="304800"/>
        <xdr:sp macro="" textlink="">
          <xdr:nvSpPr>
            <xdr:cNvPr id="1240" name="Check Box 216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15727166-3B17-734B-BED1-80E2A515722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124</xdr:row>
          <xdr:rowOff>0</xdr:rowOff>
        </xdr:from>
        <xdr:ext cx="825500" cy="305093"/>
        <xdr:sp macro="" textlink="">
          <xdr:nvSpPr>
            <xdr:cNvPr id="1241" name="Check Box 217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9DFB8E74-9408-3B49-9A30-F77A4DCA695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Atelier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121</xdr:row>
          <xdr:rowOff>12700</xdr:rowOff>
        </xdr:from>
        <xdr:ext cx="825500" cy="292393"/>
        <xdr:sp macro="" textlink="">
          <xdr:nvSpPr>
            <xdr:cNvPr id="1245" name="Check Box 221" hidden="1">
              <a:extLst>
                <a:ext uri="{63B3BB69-23CF-44E3-9099-C40C66FF867C}">
                  <a14:compatExt spid="_x0000_s1245"/>
                </a:ext>
                <a:ext uri="{FF2B5EF4-FFF2-40B4-BE49-F238E27FC236}">
                  <a16:creationId xmlns:a16="http://schemas.microsoft.com/office/drawing/2014/main" id="{AE7C1AE8-FEDD-7E47-B889-F4DF7C3E804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123</xdr:row>
          <xdr:rowOff>12700</xdr:rowOff>
        </xdr:from>
        <xdr:ext cx="825500" cy="303233"/>
        <xdr:sp macro="" textlink="">
          <xdr:nvSpPr>
            <xdr:cNvPr id="1246" name="Check Box 222" hidden="1">
              <a:extLst>
                <a:ext uri="{63B3BB69-23CF-44E3-9099-C40C66FF867C}">
                  <a14:compatExt spid="_x0000_s1246"/>
                </a:ext>
                <a:ext uri="{FF2B5EF4-FFF2-40B4-BE49-F238E27FC236}">
                  <a16:creationId xmlns:a16="http://schemas.microsoft.com/office/drawing/2014/main" id="{6202C0EF-B829-D14A-9F93-69373725EC2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oneCellAnchor>
    </mc:Choice>
    <mc:Fallback/>
  </mc:AlternateContent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0</xdr:colOff>
          <xdr:row>125</xdr:row>
          <xdr:rowOff>12700</xdr:rowOff>
        </xdr:from>
        <xdr:ext cx="825500" cy="292893"/>
        <xdr:sp macro="" textlink="">
          <xdr:nvSpPr>
            <xdr:cNvPr id="1247" name="Check Box 223" hidden="1">
              <a:extLst>
                <a:ext uri="{63B3BB69-23CF-44E3-9099-C40C66FF867C}">
                  <a14:compatExt spid="_x0000_s1247"/>
                </a:ext>
                <a:ext uri="{FF2B5EF4-FFF2-40B4-BE49-F238E27FC236}">
                  <a16:creationId xmlns:a16="http://schemas.microsoft.com/office/drawing/2014/main" id="{44B5577B-80EA-B147-A6EE-3B35BFF2458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6576" rIns="0" bIns="36576" anchor="ctr" upright="1"/>
            <a:lstStyle/>
            <a:p>
              <a:pPr algn="l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 pitchFamily="2" charset="0"/>
                  <a:cs typeface="Calibri" pitchFamily="2" charset="0"/>
                </a:rPr>
                <a:t>Chantier</a:t>
              </a:r>
            </a:p>
          </xdr:txBody>
        </xdr:sp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26" Type="http://schemas.openxmlformats.org/officeDocument/2006/relationships/ctrlProp" Target="../ctrlProps/ctrlProp24.xml"/><Relationship Id="rId39" Type="http://schemas.openxmlformats.org/officeDocument/2006/relationships/ctrlProp" Target="../ctrlProps/ctrlProp37.xml"/><Relationship Id="rId21" Type="http://schemas.openxmlformats.org/officeDocument/2006/relationships/ctrlProp" Target="../ctrlProps/ctrlProp19.xml"/><Relationship Id="rId34" Type="http://schemas.openxmlformats.org/officeDocument/2006/relationships/ctrlProp" Target="../ctrlProps/ctrlProp32.xml"/><Relationship Id="rId42" Type="http://schemas.openxmlformats.org/officeDocument/2006/relationships/ctrlProp" Target="../ctrlProps/ctrlProp40.xml"/><Relationship Id="rId47" Type="http://schemas.openxmlformats.org/officeDocument/2006/relationships/ctrlProp" Target="../ctrlProps/ctrlProp45.xml"/><Relationship Id="rId50" Type="http://schemas.openxmlformats.org/officeDocument/2006/relationships/ctrlProp" Target="../ctrlProps/ctrlProp48.xml"/><Relationship Id="rId55" Type="http://schemas.openxmlformats.org/officeDocument/2006/relationships/ctrlProp" Target="../ctrlProps/ctrlProp53.xml"/><Relationship Id="rId7" Type="http://schemas.openxmlformats.org/officeDocument/2006/relationships/ctrlProp" Target="../ctrlProps/ctrlProp5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29" Type="http://schemas.openxmlformats.org/officeDocument/2006/relationships/ctrlProp" Target="../ctrlProps/ctrlProp27.xml"/><Relationship Id="rId11" Type="http://schemas.openxmlformats.org/officeDocument/2006/relationships/ctrlProp" Target="../ctrlProps/ctrlProp9.xml"/><Relationship Id="rId24" Type="http://schemas.openxmlformats.org/officeDocument/2006/relationships/ctrlProp" Target="../ctrlProps/ctrlProp22.xml"/><Relationship Id="rId32" Type="http://schemas.openxmlformats.org/officeDocument/2006/relationships/ctrlProp" Target="../ctrlProps/ctrlProp30.xml"/><Relationship Id="rId37" Type="http://schemas.openxmlformats.org/officeDocument/2006/relationships/ctrlProp" Target="../ctrlProps/ctrlProp35.xml"/><Relationship Id="rId40" Type="http://schemas.openxmlformats.org/officeDocument/2006/relationships/ctrlProp" Target="../ctrlProps/ctrlProp38.xml"/><Relationship Id="rId45" Type="http://schemas.openxmlformats.org/officeDocument/2006/relationships/ctrlProp" Target="../ctrlProps/ctrlProp43.xml"/><Relationship Id="rId53" Type="http://schemas.openxmlformats.org/officeDocument/2006/relationships/ctrlProp" Target="../ctrlProps/ctrlProp51.xml"/><Relationship Id="rId58" Type="http://schemas.openxmlformats.org/officeDocument/2006/relationships/ctrlProp" Target="../ctrlProps/ctrlProp56.xml"/><Relationship Id="rId5" Type="http://schemas.openxmlformats.org/officeDocument/2006/relationships/ctrlProp" Target="../ctrlProps/ctrlProp3.xml"/><Relationship Id="rId61" Type="http://schemas.openxmlformats.org/officeDocument/2006/relationships/ctrlProp" Target="../ctrlProps/ctrlProp59.xml"/><Relationship Id="rId19" Type="http://schemas.openxmlformats.org/officeDocument/2006/relationships/ctrlProp" Target="../ctrlProps/ctrlProp17.xml"/><Relationship Id="rId14" Type="http://schemas.openxmlformats.org/officeDocument/2006/relationships/ctrlProp" Target="../ctrlProps/ctrlProp12.xml"/><Relationship Id="rId22" Type="http://schemas.openxmlformats.org/officeDocument/2006/relationships/ctrlProp" Target="../ctrlProps/ctrlProp20.xml"/><Relationship Id="rId27" Type="http://schemas.openxmlformats.org/officeDocument/2006/relationships/ctrlProp" Target="../ctrlProps/ctrlProp25.xml"/><Relationship Id="rId30" Type="http://schemas.openxmlformats.org/officeDocument/2006/relationships/ctrlProp" Target="../ctrlProps/ctrlProp28.xml"/><Relationship Id="rId35" Type="http://schemas.openxmlformats.org/officeDocument/2006/relationships/ctrlProp" Target="../ctrlProps/ctrlProp33.xml"/><Relationship Id="rId43" Type="http://schemas.openxmlformats.org/officeDocument/2006/relationships/ctrlProp" Target="../ctrlProps/ctrlProp41.xml"/><Relationship Id="rId48" Type="http://schemas.openxmlformats.org/officeDocument/2006/relationships/ctrlProp" Target="../ctrlProps/ctrlProp46.xml"/><Relationship Id="rId56" Type="http://schemas.openxmlformats.org/officeDocument/2006/relationships/ctrlProp" Target="../ctrlProps/ctrlProp54.xml"/><Relationship Id="rId8" Type="http://schemas.openxmlformats.org/officeDocument/2006/relationships/ctrlProp" Target="../ctrlProps/ctrlProp6.xml"/><Relationship Id="rId51" Type="http://schemas.openxmlformats.org/officeDocument/2006/relationships/ctrlProp" Target="../ctrlProps/ctrlProp49.xml"/><Relationship Id="rId3" Type="http://schemas.openxmlformats.org/officeDocument/2006/relationships/ctrlProp" Target="../ctrlProps/ctrlProp1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5" Type="http://schemas.openxmlformats.org/officeDocument/2006/relationships/ctrlProp" Target="../ctrlProps/ctrlProp23.xml"/><Relationship Id="rId33" Type="http://schemas.openxmlformats.org/officeDocument/2006/relationships/ctrlProp" Target="../ctrlProps/ctrlProp31.xml"/><Relationship Id="rId38" Type="http://schemas.openxmlformats.org/officeDocument/2006/relationships/ctrlProp" Target="../ctrlProps/ctrlProp36.xml"/><Relationship Id="rId46" Type="http://schemas.openxmlformats.org/officeDocument/2006/relationships/ctrlProp" Target="../ctrlProps/ctrlProp44.xml"/><Relationship Id="rId59" Type="http://schemas.openxmlformats.org/officeDocument/2006/relationships/ctrlProp" Target="../ctrlProps/ctrlProp57.xml"/><Relationship Id="rId20" Type="http://schemas.openxmlformats.org/officeDocument/2006/relationships/ctrlProp" Target="../ctrlProps/ctrlProp18.xml"/><Relationship Id="rId41" Type="http://schemas.openxmlformats.org/officeDocument/2006/relationships/ctrlProp" Target="../ctrlProps/ctrlProp39.xml"/><Relationship Id="rId54" Type="http://schemas.openxmlformats.org/officeDocument/2006/relationships/ctrlProp" Target="../ctrlProps/ctrlProp52.xml"/><Relationship Id="rId62" Type="http://schemas.openxmlformats.org/officeDocument/2006/relationships/ctrlProp" Target="../ctrlProps/ctrlProp60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5" Type="http://schemas.openxmlformats.org/officeDocument/2006/relationships/ctrlProp" Target="../ctrlProps/ctrlProp13.xml"/><Relationship Id="rId23" Type="http://schemas.openxmlformats.org/officeDocument/2006/relationships/ctrlProp" Target="../ctrlProps/ctrlProp21.xml"/><Relationship Id="rId28" Type="http://schemas.openxmlformats.org/officeDocument/2006/relationships/ctrlProp" Target="../ctrlProps/ctrlProp26.xml"/><Relationship Id="rId36" Type="http://schemas.openxmlformats.org/officeDocument/2006/relationships/ctrlProp" Target="../ctrlProps/ctrlProp34.xml"/><Relationship Id="rId49" Type="http://schemas.openxmlformats.org/officeDocument/2006/relationships/ctrlProp" Target="../ctrlProps/ctrlProp47.xml"/><Relationship Id="rId57" Type="http://schemas.openxmlformats.org/officeDocument/2006/relationships/ctrlProp" Target="../ctrlProps/ctrlProp55.xml"/><Relationship Id="rId10" Type="http://schemas.openxmlformats.org/officeDocument/2006/relationships/ctrlProp" Target="../ctrlProps/ctrlProp8.xml"/><Relationship Id="rId31" Type="http://schemas.openxmlformats.org/officeDocument/2006/relationships/ctrlProp" Target="../ctrlProps/ctrlProp29.xml"/><Relationship Id="rId44" Type="http://schemas.openxmlformats.org/officeDocument/2006/relationships/ctrlProp" Target="../ctrlProps/ctrlProp42.xml"/><Relationship Id="rId52" Type="http://schemas.openxmlformats.org/officeDocument/2006/relationships/ctrlProp" Target="../ctrlProps/ctrlProp50.xml"/><Relationship Id="rId60" Type="http://schemas.openxmlformats.org/officeDocument/2006/relationships/ctrlProp" Target="../ctrlProps/ctrlProp58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17E330-E4D4-E94B-A112-7968E628B0B4}">
  <dimension ref="A1:AL140"/>
  <sheetViews>
    <sheetView tabSelected="1" zoomScale="108" zoomScaleNormal="83" workbookViewId="0">
      <selection activeCell="B116" sqref="B116"/>
    </sheetView>
  </sheetViews>
  <sheetFormatPr baseColWidth="10" defaultRowHeight="16"/>
  <cols>
    <col min="3" max="3" width="13.6640625" customWidth="1"/>
    <col min="4" max="4" width="12.5" customWidth="1"/>
    <col min="5" max="5" width="10.83203125" customWidth="1"/>
    <col min="37" max="37" width="22.1640625" customWidth="1"/>
  </cols>
  <sheetData>
    <row r="1" spans="1:38" ht="17" thickBot="1"/>
    <row r="2" spans="1:38" ht="16" customHeight="1">
      <c r="A2" s="55" t="s">
        <v>11</v>
      </c>
      <c r="B2" s="56"/>
      <c r="C2" s="57">
        <v>44440</v>
      </c>
      <c r="D2" s="57"/>
      <c r="E2" s="58" t="s">
        <v>10</v>
      </c>
      <c r="F2" s="57">
        <v>44444</v>
      </c>
      <c r="G2" s="59"/>
      <c r="H2" s="54"/>
      <c r="I2" s="3"/>
      <c r="J2" s="3"/>
      <c r="K2" s="3"/>
      <c r="N2" t="s">
        <v>6</v>
      </c>
      <c r="O2" s="4">
        <v>1.5833333333333333</v>
      </c>
    </row>
    <row r="3" spans="1:38" ht="16" customHeight="1" thickBot="1">
      <c r="A3" s="60"/>
      <c r="B3" s="61"/>
      <c r="C3" s="62"/>
      <c r="D3" s="62"/>
      <c r="E3" s="63"/>
      <c r="F3" s="62"/>
      <c r="G3" s="64"/>
      <c r="H3" s="54"/>
      <c r="I3" s="3"/>
      <c r="J3" s="3"/>
      <c r="K3" s="3"/>
    </row>
    <row r="4" spans="1:38" ht="30" thickBot="1">
      <c r="B4" s="2"/>
      <c r="C4" s="2"/>
      <c r="D4" s="2"/>
      <c r="E4" s="2"/>
      <c r="F4" s="2"/>
      <c r="G4" s="2"/>
      <c r="H4" s="2"/>
      <c r="I4" s="19" t="s">
        <v>7</v>
      </c>
      <c r="J4" s="5"/>
      <c r="K4" s="5"/>
      <c r="L4" s="5"/>
      <c r="M4" s="5"/>
      <c r="N4" s="5"/>
      <c r="O4" s="5"/>
      <c r="P4" s="5"/>
      <c r="Q4" s="5"/>
      <c r="R4" s="6"/>
      <c r="AK4" t="s">
        <v>0</v>
      </c>
      <c r="AL4" s="108">
        <v>0.34375</v>
      </c>
    </row>
    <row r="5" spans="1:38">
      <c r="E5" s="13" t="s">
        <v>2</v>
      </c>
      <c r="F5" s="14" t="s">
        <v>3</v>
      </c>
      <c r="G5" s="14" t="s">
        <v>4</v>
      </c>
      <c r="H5" s="15" t="s">
        <v>5</v>
      </c>
      <c r="I5" s="7"/>
      <c r="J5" s="8"/>
      <c r="K5" s="8"/>
      <c r="L5" s="8"/>
      <c r="M5" s="8"/>
      <c r="N5" s="8"/>
      <c r="O5" s="8"/>
      <c r="P5" s="8"/>
      <c r="Q5" s="8"/>
      <c r="R5" s="9"/>
      <c r="AK5" t="s">
        <v>14</v>
      </c>
      <c r="AL5" s="108">
        <v>0.35416666666666669</v>
      </c>
    </row>
    <row r="6" spans="1:38" ht="17" thickBot="1">
      <c r="E6" s="16"/>
      <c r="F6" s="17"/>
      <c r="G6" s="17"/>
      <c r="H6" s="18"/>
      <c r="I6" s="10"/>
      <c r="J6" s="11"/>
      <c r="K6" s="11"/>
      <c r="L6" s="11"/>
      <c r="M6" s="11"/>
      <c r="N6" s="11"/>
      <c r="O6" s="11"/>
      <c r="P6" s="11"/>
      <c r="Q6" s="11"/>
      <c r="R6" s="12"/>
      <c r="AK6" t="s">
        <v>1</v>
      </c>
      <c r="AL6" s="108">
        <v>0.17708333333333334</v>
      </c>
    </row>
    <row r="7" spans="1:38" ht="24">
      <c r="B7" s="73"/>
      <c r="C7" s="74"/>
      <c r="D7" s="75"/>
      <c r="E7" s="76"/>
      <c r="F7" s="76"/>
      <c r="G7" s="76"/>
      <c r="H7" s="87"/>
      <c r="I7" s="77"/>
      <c r="J7" s="78"/>
      <c r="K7" s="78"/>
      <c r="L7" s="78"/>
      <c r="M7" s="78"/>
      <c r="N7" s="78"/>
      <c r="O7" s="78"/>
      <c r="P7" s="78"/>
      <c r="Q7" s="78"/>
      <c r="R7" s="79"/>
      <c r="AK7" t="s">
        <v>15</v>
      </c>
      <c r="AL7" s="108">
        <v>0</v>
      </c>
    </row>
    <row r="8" spans="1:38" ht="24">
      <c r="B8" s="80"/>
      <c r="C8" s="81"/>
      <c r="D8" s="82"/>
      <c r="E8" s="83"/>
      <c r="F8" s="83"/>
      <c r="G8" s="83"/>
      <c r="H8" s="88"/>
      <c r="I8" s="77"/>
      <c r="J8" s="78"/>
      <c r="K8" s="78"/>
      <c r="L8" s="78"/>
      <c r="M8" s="78"/>
      <c r="N8" s="78"/>
      <c r="O8" s="78"/>
      <c r="P8" s="78"/>
      <c r="Q8" s="78"/>
      <c r="R8" s="79"/>
    </row>
    <row r="9" spans="1:38" ht="24">
      <c r="B9" s="84"/>
      <c r="C9" s="85"/>
      <c r="D9" s="86"/>
      <c r="E9" s="83"/>
      <c r="F9" s="83"/>
      <c r="G9" s="83"/>
      <c r="H9" s="88"/>
      <c r="I9" s="77"/>
      <c r="J9" s="78"/>
      <c r="K9" s="78"/>
      <c r="L9" s="78"/>
      <c r="M9" s="78"/>
      <c r="N9" s="78"/>
      <c r="O9" s="78"/>
      <c r="P9" s="78"/>
      <c r="Q9" s="78"/>
      <c r="R9" s="79"/>
    </row>
    <row r="10" spans="1:38" ht="24">
      <c r="B10" s="80"/>
      <c r="C10" s="81"/>
      <c r="D10" s="82"/>
      <c r="E10" s="83"/>
      <c r="F10" s="83"/>
      <c r="G10" s="83"/>
      <c r="H10" s="88"/>
      <c r="I10" s="77"/>
      <c r="J10" s="78"/>
      <c r="K10" s="78"/>
      <c r="L10" s="78"/>
      <c r="M10" s="78"/>
      <c r="N10" s="78"/>
      <c r="O10" s="78"/>
      <c r="P10" s="78"/>
      <c r="Q10" s="78"/>
      <c r="R10" s="79"/>
    </row>
    <row r="11" spans="1:38" ht="24">
      <c r="B11" s="67">
        <f>C2</f>
        <v>44440</v>
      </c>
      <c r="C11" s="72"/>
      <c r="D11" s="31"/>
      <c r="E11" s="25">
        <v>0.20833333333333334</v>
      </c>
      <c r="F11" s="25">
        <v>0.83333333333333337</v>
      </c>
      <c r="G11" s="25"/>
      <c r="H11" s="26">
        <f t="shared" ref="H11" si="0">(F11-E11-G11)</f>
        <v>0.625</v>
      </c>
      <c r="I11" s="36"/>
      <c r="J11" s="37"/>
      <c r="K11" s="37"/>
      <c r="L11" s="37"/>
      <c r="M11" s="37"/>
      <c r="N11" s="37"/>
      <c r="O11" s="37"/>
      <c r="P11" s="37"/>
      <c r="Q11" s="37"/>
      <c r="R11" s="38"/>
    </row>
    <row r="12" spans="1:38" ht="24">
      <c r="B12" s="33">
        <f>+C2</f>
        <v>44440</v>
      </c>
      <c r="C12" s="34"/>
      <c r="D12" s="32"/>
      <c r="E12" s="25"/>
      <c r="F12" s="25"/>
      <c r="G12" s="25"/>
      <c r="H12" s="26"/>
      <c r="I12" s="36"/>
      <c r="J12" s="37"/>
      <c r="K12" s="37"/>
      <c r="L12" s="37"/>
      <c r="M12" s="37"/>
      <c r="N12" s="37"/>
      <c r="O12" s="37"/>
      <c r="P12" s="37"/>
      <c r="Q12" s="37"/>
      <c r="R12" s="38"/>
    </row>
    <row r="13" spans="1:38" ht="24">
      <c r="B13" s="67">
        <f>B11+1</f>
        <v>44441</v>
      </c>
      <c r="C13" s="20"/>
      <c r="D13" s="31"/>
      <c r="E13" s="25">
        <v>0.20833333333333334</v>
      </c>
      <c r="F13" s="25">
        <v>0.83333333333333337</v>
      </c>
      <c r="G13" s="25"/>
      <c r="H13" s="26">
        <f t="shared" ref="H13" si="1">(F13-E13-G13)</f>
        <v>0.625</v>
      </c>
      <c r="I13" s="36"/>
      <c r="J13" s="37"/>
      <c r="K13" s="37"/>
      <c r="L13" s="37"/>
      <c r="M13" s="37"/>
      <c r="N13" s="37"/>
      <c r="O13" s="37"/>
      <c r="P13" s="37"/>
      <c r="Q13" s="37"/>
      <c r="R13" s="38"/>
    </row>
    <row r="14" spans="1:38" ht="24">
      <c r="B14" s="33">
        <f>B12+1</f>
        <v>44441</v>
      </c>
      <c r="C14" s="35"/>
      <c r="D14" s="32"/>
      <c r="E14" s="25"/>
      <c r="F14" s="25"/>
      <c r="G14" s="25"/>
      <c r="H14" s="26"/>
      <c r="I14" s="36"/>
      <c r="J14" s="37"/>
      <c r="K14" s="37"/>
      <c r="L14" s="37"/>
      <c r="M14" s="37"/>
      <c r="N14" s="37"/>
      <c r="O14" s="37"/>
      <c r="P14" s="37"/>
      <c r="Q14" s="37"/>
      <c r="R14" s="38"/>
    </row>
    <row r="15" spans="1:38" ht="24">
      <c r="B15" s="70">
        <f>B13+1</f>
        <v>44442</v>
      </c>
      <c r="C15" s="71"/>
      <c r="D15" s="31"/>
      <c r="E15" s="25">
        <v>0.20833333333333334</v>
      </c>
      <c r="F15" s="25">
        <v>0.83333333333333337</v>
      </c>
      <c r="G15" s="25"/>
      <c r="H15" s="26">
        <f t="shared" ref="H15" si="2">(F15-E15-G15)</f>
        <v>0.625</v>
      </c>
      <c r="I15" s="36"/>
      <c r="J15" s="37"/>
      <c r="K15" s="37"/>
      <c r="L15" s="37"/>
      <c r="M15" s="37"/>
      <c r="N15" s="37"/>
      <c r="O15" s="37"/>
      <c r="P15" s="37"/>
      <c r="Q15" s="37"/>
      <c r="R15" s="38"/>
    </row>
    <row r="16" spans="1:38" ht="24">
      <c r="B16" s="68">
        <f>B14+1</f>
        <v>44442</v>
      </c>
      <c r="C16" s="69"/>
      <c r="D16" s="32"/>
      <c r="E16" s="25"/>
      <c r="F16" s="25"/>
      <c r="G16" s="25"/>
      <c r="H16" s="26"/>
      <c r="I16" s="36"/>
      <c r="J16" s="37"/>
      <c r="K16" s="37"/>
      <c r="L16" s="37"/>
      <c r="M16" s="37"/>
      <c r="N16" s="37"/>
      <c r="O16" s="37"/>
      <c r="P16" s="37"/>
      <c r="Q16" s="37"/>
      <c r="R16" s="38"/>
    </row>
    <row r="17" spans="1:18" ht="24">
      <c r="B17" s="70">
        <f>B15+1</f>
        <v>44443</v>
      </c>
      <c r="C17" s="71"/>
      <c r="D17" s="31"/>
      <c r="E17" s="25"/>
      <c r="F17" s="25"/>
      <c r="G17" s="25"/>
      <c r="H17" s="24">
        <f>F17-E17-G17</f>
        <v>0</v>
      </c>
      <c r="I17" s="36"/>
      <c r="J17" s="37"/>
      <c r="K17" s="37"/>
      <c r="L17" s="37"/>
      <c r="M17" s="37"/>
      <c r="N17" s="37"/>
      <c r="O17" s="37"/>
      <c r="P17" s="37"/>
      <c r="Q17" s="37"/>
      <c r="R17" s="38"/>
    </row>
    <row r="18" spans="1:18" ht="24">
      <c r="B18" s="68">
        <f>B16+1</f>
        <v>44443</v>
      </c>
      <c r="C18" s="69"/>
      <c r="D18" s="32"/>
      <c r="E18" s="25"/>
      <c r="F18" s="25"/>
      <c r="G18" s="25"/>
      <c r="H18" s="26"/>
      <c r="I18" s="36"/>
      <c r="J18" s="37"/>
      <c r="K18" s="37"/>
      <c r="L18" s="37"/>
      <c r="M18" s="37"/>
      <c r="N18" s="37"/>
      <c r="O18" s="37"/>
      <c r="P18" s="37"/>
      <c r="Q18" s="37"/>
      <c r="R18" s="38"/>
    </row>
    <row r="19" spans="1:18" ht="24">
      <c r="B19" s="70">
        <f>B17+1</f>
        <v>44444</v>
      </c>
      <c r="C19" s="71"/>
      <c r="D19" s="31"/>
      <c r="E19" s="25"/>
      <c r="F19" s="25"/>
      <c r="G19" s="25"/>
      <c r="H19" s="26">
        <f>F19-E19-G19</f>
        <v>0</v>
      </c>
      <c r="I19" s="36"/>
      <c r="J19" s="37"/>
      <c r="K19" s="37"/>
      <c r="L19" s="37"/>
      <c r="M19" s="37"/>
      <c r="N19" s="37"/>
      <c r="O19" s="37"/>
      <c r="P19" s="37"/>
      <c r="Q19" s="37"/>
      <c r="R19" s="38"/>
    </row>
    <row r="20" spans="1:18" ht="25" thickBot="1">
      <c r="B20" s="68">
        <f>B18+1</f>
        <v>44444</v>
      </c>
      <c r="C20" s="69"/>
      <c r="D20" s="30"/>
      <c r="E20" s="27"/>
      <c r="F20" s="27"/>
      <c r="G20" s="27"/>
      <c r="H20" s="28"/>
      <c r="I20" s="39"/>
      <c r="J20" s="40"/>
      <c r="K20" s="40"/>
      <c r="L20" s="40"/>
      <c r="M20" s="40"/>
      <c r="N20" s="40"/>
      <c r="O20" s="40"/>
      <c r="P20" s="40"/>
      <c r="Q20" s="40"/>
      <c r="R20" s="41"/>
    </row>
    <row r="21" spans="1:18" ht="17" thickBot="1"/>
    <row r="22" spans="1:18" ht="16" customHeight="1">
      <c r="B22" s="42" t="s">
        <v>8</v>
      </c>
      <c r="C22" s="43"/>
      <c r="D22" s="43"/>
      <c r="E22" s="44">
        <f>(SUM(H11:H20))</f>
        <v>1.875</v>
      </c>
    </row>
    <row r="23" spans="1:18" ht="16" customHeight="1">
      <c r="B23" s="45"/>
      <c r="C23" s="46"/>
      <c r="D23" s="46"/>
      <c r="E23" s="47"/>
    </row>
    <row r="24" spans="1:18" ht="16" customHeight="1">
      <c r="B24" s="48" t="s">
        <v>9</v>
      </c>
      <c r="C24" s="49"/>
      <c r="D24" s="49"/>
      <c r="E24" s="50">
        <f>IF(E22&gt;O2,E22-O2,0)</f>
        <v>0.29166666666666674</v>
      </c>
    </row>
    <row r="25" spans="1:18" ht="16" customHeight="1" thickBot="1">
      <c r="B25" s="51"/>
      <c r="C25" s="52"/>
      <c r="D25" s="52"/>
      <c r="E25" s="53"/>
    </row>
    <row r="27" spans="1:18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</row>
    <row r="28" spans="1:18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</row>
    <row r="29" spans="1:18" ht="17" thickBot="1"/>
    <row r="30" spans="1:18" ht="29">
      <c r="A30" s="55" t="s">
        <v>12</v>
      </c>
      <c r="B30" s="56"/>
      <c r="C30" s="57">
        <v>44445</v>
      </c>
      <c r="D30" s="57"/>
      <c r="E30" s="58" t="s">
        <v>10</v>
      </c>
      <c r="F30" s="57">
        <f>C30+6</f>
        <v>44451</v>
      </c>
      <c r="G30" s="59"/>
      <c r="H30" s="54"/>
      <c r="I30" s="3"/>
      <c r="J30" s="3"/>
      <c r="K30" s="3"/>
      <c r="O30" s="4"/>
    </row>
    <row r="31" spans="1:18" ht="30" thickBot="1">
      <c r="A31" s="60"/>
      <c r="B31" s="61"/>
      <c r="C31" s="62"/>
      <c r="D31" s="62"/>
      <c r="E31" s="63"/>
      <c r="F31" s="62"/>
      <c r="G31" s="64"/>
      <c r="H31" s="54"/>
      <c r="I31" s="3"/>
      <c r="J31" s="3"/>
      <c r="K31" s="3"/>
    </row>
    <row r="32" spans="1:18" ht="30" thickBot="1">
      <c r="B32" s="2"/>
      <c r="C32" s="2"/>
      <c r="D32" s="2"/>
      <c r="E32" s="2"/>
      <c r="F32" s="2"/>
      <c r="G32" s="2"/>
      <c r="H32" s="2"/>
      <c r="I32" s="19" t="s">
        <v>7</v>
      </c>
      <c r="J32" s="5"/>
      <c r="K32" s="5"/>
      <c r="L32" s="5"/>
      <c r="M32" s="5"/>
      <c r="N32" s="5"/>
      <c r="O32" s="5"/>
      <c r="P32" s="5"/>
      <c r="Q32" s="5"/>
      <c r="R32" s="6"/>
    </row>
    <row r="33" spans="2:18">
      <c r="E33" s="13" t="s">
        <v>2</v>
      </c>
      <c r="F33" s="14" t="s">
        <v>3</v>
      </c>
      <c r="G33" s="14" t="s">
        <v>4</v>
      </c>
      <c r="H33" s="15" t="s">
        <v>5</v>
      </c>
      <c r="I33" s="7"/>
      <c r="J33" s="8"/>
      <c r="K33" s="8"/>
      <c r="L33" s="8"/>
      <c r="M33" s="8"/>
      <c r="N33" s="8"/>
      <c r="O33" s="8"/>
      <c r="P33" s="8"/>
      <c r="Q33" s="8"/>
      <c r="R33" s="9"/>
    </row>
    <row r="34" spans="2:18" ht="17" thickBot="1">
      <c r="E34" s="16"/>
      <c r="F34" s="17"/>
      <c r="G34" s="17"/>
      <c r="H34" s="18"/>
      <c r="I34" s="10"/>
      <c r="J34" s="11"/>
      <c r="K34" s="11"/>
      <c r="L34" s="11"/>
      <c r="M34" s="11"/>
      <c r="N34" s="11"/>
      <c r="O34" s="11"/>
      <c r="P34" s="11"/>
      <c r="Q34" s="11"/>
      <c r="R34" s="12"/>
    </row>
    <row r="35" spans="2:18" ht="24">
      <c r="B35" s="65">
        <f>C30</f>
        <v>44445</v>
      </c>
      <c r="C35" s="66"/>
      <c r="D35" s="29"/>
      <c r="E35" s="23">
        <v>0.20833333333333334</v>
      </c>
      <c r="F35" s="23">
        <v>0.83333333333333337</v>
      </c>
      <c r="G35" s="23"/>
      <c r="H35" s="24">
        <f>(F35-E35-G35)</f>
        <v>0.625</v>
      </c>
      <c r="I35" s="36"/>
      <c r="J35" s="37"/>
      <c r="K35" s="37"/>
      <c r="L35" s="37"/>
      <c r="M35" s="37"/>
      <c r="N35" s="37"/>
      <c r="O35" s="37"/>
      <c r="P35" s="37"/>
      <c r="Q35" s="37"/>
      <c r="R35" s="38"/>
    </row>
    <row r="36" spans="2:18" ht="24">
      <c r="B36" s="33">
        <f>+C30</f>
        <v>44445</v>
      </c>
      <c r="C36" s="34"/>
      <c r="D36" s="32"/>
      <c r="E36" s="25"/>
      <c r="F36" s="25"/>
      <c r="G36" s="25"/>
      <c r="H36" s="26"/>
      <c r="I36" s="36"/>
      <c r="J36" s="37"/>
      <c r="K36" s="37"/>
      <c r="L36" s="37"/>
      <c r="M36" s="37"/>
      <c r="N36" s="37"/>
      <c r="O36" s="37"/>
      <c r="P36" s="37"/>
      <c r="Q36" s="37"/>
      <c r="R36" s="38"/>
    </row>
    <row r="37" spans="2:18" ht="24">
      <c r="B37" s="67">
        <f>B35+1</f>
        <v>44446</v>
      </c>
      <c r="C37" s="20"/>
      <c r="D37" s="31"/>
      <c r="E37" s="25">
        <v>0.20833333333333334</v>
      </c>
      <c r="F37" s="25">
        <v>0.83333333333333337</v>
      </c>
      <c r="G37" s="25"/>
      <c r="H37" s="26">
        <f t="shared" ref="H37" si="3">(F37-E37-G37)</f>
        <v>0.625</v>
      </c>
      <c r="I37" s="36"/>
      <c r="J37" s="37"/>
      <c r="K37" s="37"/>
      <c r="L37" s="37"/>
      <c r="M37" s="37"/>
      <c r="N37" s="37"/>
      <c r="O37" s="37"/>
      <c r="P37" s="37"/>
      <c r="Q37" s="37"/>
      <c r="R37" s="38"/>
    </row>
    <row r="38" spans="2:18" ht="24">
      <c r="B38" s="33">
        <f>B36+1</f>
        <v>44446</v>
      </c>
      <c r="C38" s="35"/>
      <c r="D38" s="32"/>
      <c r="E38" s="25"/>
      <c r="F38" s="25"/>
      <c r="G38" s="25"/>
      <c r="H38" s="26"/>
      <c r="I38" s="36"/>
      <c r="J38" s="37"/>
      <c r="K38" s="37"/>
      <c r="L38" s="37"/>
      <c r="M38" s="37"/>
      <c r="N38" s="37"/>
      <c r="O38" s="37"/>
      <c r="P38" s="37"/>
      <c r="Q38" s="37"/>
      <c r="R38" s="38"/>
    </row>
    <row r="39" spans="2:18" ht="24">
      <c r="B39" s="67">
        <f>B37+1</f>
        <v>44447</v>
      </c>
      <c r="C39" s="20"/>
      <c r="D39" s="31"/>
      <c r="E39" s="25">
        <v>0.20833333333333334</v>
      </c>
      <c r="F39" s="25">
        <v>0.83333333333333337</v>
      </c>
      <c r="G39" s="25"/>
      <c r="H39" s="26">
        <f t="shared" ref="H39" si="4">(F39-E39-G39)</f>
        <v>0.625</v>
      </c>
      <c r="I39" s="36"/>
      <c r="J39" s="37"/>
      <c r="K39" s="37"/>
      <c r="L39" s="37"/>
      <c r="M39" s="37"/>
      <c r="N39" s="37"/>
      <c r="O39" s="37"/>
      <c r="P39" s="37"/>
      <c r="Q39" s="37"/>
      <c r="R39" s="38"/>
    </row>
    <row r="40" spans="2:18" ht="24">
      <c r="B40" s="33">
        <f>B38+1</f>
        <v>44447</v>
      </c>
      <c r="C40" s="35"/>
      <c r="D40" s="32"/>
      <c r="E40" s="25"/>
      <c r="F40" s="25"/>
      <c r="G40" s="25"/>
      <c r="H40" s="26"/>
      <c r="I40" s="36"/>
      <c r="J40" s="37"/>
      <c r="K40" s="37"/>
      <c r="L40" s="37"/>
      <c r="M40" s="37"/>
      <c r="N40" s="37"/>
      <c r="O40" s="37"/>
      <c r="P40" s="37"/>
      <c r="Q40" s="37"/>
      <c r="R40" s="38"/>
    </row>
    <row r="41" spans="2:18" ht="24">
      <c r="B41" s="67">
        <f>B39+1</f>
        <v>44448</v>
      </c>
      <c r="C41" s="20"/>
      <c r="D41" s="31"/>
      <c r="E41" s="25"/>
      <c r="F41" s="25"/>
      <c r="G41" s="25"/>
      <c r="H41" s="26">
        <f t="shared" ref="H41" si="5">(F41-E41-G41)</f>
        <v>0</v>
      </c>
      <c r="I41" s="36"/>
      <c r="J41" s="37"/>
      <c r="K41" s="37"/>
      <c r="L41" s="37"/>
      <c r="M41" s="37"/>
      <c r="N41" s="37"/>
      <c r="O41" s="37"/>
      <c r="P41" s="37"/>
      <c r="Q41" s="37"/>
      <c r="R41" s="38"/>
    </row>
    <row r="42" spans="2:18" ht="24">
      <c r="B42" s="33">
        <f>B40+1</f>
        <v>44448</v>
      </c>
      <c r="C42" s="35"/>
      <c r="D42" s="32"/>
      <c r="E42" s="25"/>
      <c r="F42" s="25"/>
      <c r="G42" s="25"/>
      <c r="H42" s="26"/>
      <c r="I42" s="36"/>
      <c r="J42" s="37"/>
      <c r="K42" s="37"/>
      <c r="L42" s="37"/>
      <c r="M42" s="37"/>
      <c r="N42" s="37"/>
      <c r="O42" s="37"/>
      <c r="P42" s="37"/>
      <c r="Q42" s="37"/>
      <c r="R42" s="38"/>
    </row>
    <row r="43" spans="2:18" ht="24">
      <c r="B43" s="67">
        <f>B41+1</f>
        <v>44449</v>
      </c>
      <c r="C43" s="20"/>
      <c r="D43" s="31"/>
      <c r="E43" s="25"/>
      <c r="F43" s="25"/>
      <c r="G43" s="25"/>
      <c r="H43" s="26">
        <f t="shared" ref="H43" si="6">(F43-E43-G43)</f>
        <v>0</v>
      </c>
      <c r="I43" s="36"/>
      <c r="J43" s="37"/>
      <c r="K43" s="37"/>
      <c r="L43" s="37"/>
      <c r="M43" s="37"/>
      <c r="N43" s="37"/>
      <c r="O43" s="37"/>
      <c r="P43" s="37"/>
      <c r="Q43" s="37"/>
      <c r="R43" s="38"/>
    </row>
    <row r="44" spans="2:18" ht="24">
      <c r="B44" s="33">
        <f>B42+1</f>
        <v>44449</v>
      </c>
      <c r="C44" s="35"/>
      <c r="D44" s="32"/>
      <c r="E44" s="25"/>
      <c r="F44" s="25"/>
      <c r="G44" s="25"/>
      <c r="H44" s="26"/>
      <c r="I44" s="36"/>
      <c r="J44" s="37"/>
      <c r="K44" s="37"/>
      <c r="L44" s="37"/>
      <c r="M44" s="37"/>
      <c r="N44" s="37"/>
      <c r="O44" s="37"/>
      <c r="P44" s="37"/>
      <c r="Q44" s="37"/>
      <c r="R44" s="38"/>
    </row>
    <row r="45" spans="2:18" ht="24">
      <c r="B45" s="67">
        <f>B43+1</f>
        <v>44450</v>
      </c>
      <c r="C45" s="20"/>
      <c r="D45" s="31"/>
      <c r="E45" s="25"/>
      <c r="F45" s="25"/>
      <c r="G45" s="25"/>
      <c r="H45" s="26">
        <f t="shared" ref="H45" si="7">(F45-E45-G45)</f>
        <v>0</v>
      </c>
      <c r="I45" s="36"/>
      <c r="J45" s="37"/>
      <c r="K45" s="37"/>
      <c r="L45" s="37"/>
      <c r="M45" s="37"/>
      <c r="N45" s="37"/>
      <c r="O45" s="37"/>
      <c r="P45" s="37"/>
      <c r="Q45" s="37"/>
      <c r="R45" s="38"/>
    </row>
    <row r="46" spans="2:18" ht="24">
      <c r="B46" s="33">
        <f>B44+1</f>
        <v>44450</v>
      </c>
      <c r="C46" s="35"/>
      <c r="D46" s="32"/>
      <c r="E46" s="25"/>
      <c r="F46" s="25"/>
      <c r="G46" s="25"/>
      <c r="H46" s="26"/>
      <c r="I46" s="36"/>
      <c r="J46" s="37"/>
      <c r="K46" s="37"/>
      <c r="L46" s="37"/>
      <c r="M46" s="37"/>
      <c r="N46" s="37"/>
      <c r="O46" s="37"/>
      <c r="P46" s="37"/>
      <c r="Q46" s="37"/>
      <c r="R46" s="38"/>
    </row>
    <row r="47" spans="2:18" ht="24">
      <c r="B47" s="67">
        <f>B45+1</f>
        <v>44451</v>
      </c>
      <c r="C47" s="20"/>
      <c r="D47" s="31"/>
      <c r="E47" s="25"/>
      <c r="F47" s="25"/>
      <c r="G47" s="25"/>
      <c r="H47" s="26">
        <f t="shared" ref="H47" si="8">(F47-E47-G47)</f>
        <v>0</v>
      </c>
      <c r="I47" s="36"/>
      <c r="J47" s="37"/>
      <c r="K47" s="37"/>
      <c r="L47" s="37"/>
      <c r="M47" s="37"/>
      <c r="N47" s="37"/>
      <c r="O47" s="37"/>
      <c r="P47" s="37"/>
      <c r="Q47" s="37"/>
      <c r="R47" s="38"/>
    </row>
    <row r="48" spans="2:18" ht="25" thickBot="1">
      <c r="B48" s="21">
        <f>B46+1</f>
        <v>44451</v>
      </c>
      <c r="C48" s="22"/>
      <c r="D48" s="30"/>
      <c r="E48" s="27"/>
      <c r="F48" s="27"/>
      <c r="G48" s="27"/>
      <c r="H48" s="28"/>
      <c r="I48" s="39"/>
      <c r="J48" s="40"/>
      <c r="K48" s="40"/>
      <c r="L48" s="40"/>
      <c r="M48" s="40"/>
      <c r="N48" s="40"/>
      <c r="O48" s="40"/>
      <c r="P48" s="40"/>
      <c r="Q48" s="40"/>
      <c r="R48" s="41"/>
    </row>
    <row r="49" spans="1:18" ht="17" thickBot="1"/>
    <row r="50" spans="1:18">
      <c r="B50" s="42" t="s">
        <v>8</v>
      </c>
      <c r="C50" s="43"/>
      <c r="D50" s="43"/>
      <c r="E50" s="44">
        <f>(SUM(H35:H48))</f>
        <v>1.875</v>
      </c>
    </row>
    <row r="51" spans="1:18">
      <c r="B51" s="45"/>
      <c r="C51" s="46"/>
      <c r="D51" s="46"/>
      <c r="E51" s="47"/>
    </row>
    <row r="52" spans="1:18">
      <c r="B52" s="48" t="s">
        <v>9</v>
      </c>
      <c r="C52" s="49"/>
      <c r="D52" s="49"/>
      <c r="E52" s="50">
        <f>IF(E50&gt;O2,E50-O2,0)</f>
        <v>0.29166666666666674</v>
      </c>
    </row>
    <row r="53" spans="1:18" ht="17" thickBot="1">
      <c r="B53" s="51"/>
      <c r="C53" s="52"/>
      <c r="D53" s="52"/>
      <c r="E53" s="53"/>
    </row>
    <row r="55" spans="1:18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</row>
    <row r="56" spans="1:18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</row>
    <row r="57" spans="1:18" ht="17" thickBot="1"/>
    <row r="58" spans="1:18" ht="29">
      <c r="A58" s="55" t="s">
        <v>13</v>
      </c>
      <c r="B58" s="56"/>
      <c r="C58" s="57">
        <v>44452</v>
      </c>
      <c r="D58" s="57"/>
      <c r="E58" s="58" t="s">
        <v>10</v>
      </c>
      <c r="F58" s="57">
        <f>C58+6</f>
        <v>44458</v>
      </c>
      <c r="G58" s="59"/>
      <c r="H58" s="54"/>
      <c r="I58" s="3"/>
      <c r="J58" s="3"/>
      <c r="K58" s="3"/>
      <c r="O58" s="4"/>
    </row>
    <row r="59" spans="1:18" ht="30" thickBot="1">
      <c r="A59" s="60"/>
      <c r="B59" s="61"/>
      <c r="C59" s="62"/>
      <c r="D59" s="62"/>
      <c r="E59" s="63"/>
      <c r="F59" s="62"/>
      <c r="G59" s="64"/>
      <c r="H59" s="54"/>
      <c r="I59" s="3"/>
      <c r="J59" s="3"/>
      <c r="K59" s="3"/>
    </row>
    <row r="60" spans="1:18" ht="30" thickBot="1">
      <c r="B60" s="2"/>
      <c r="C60" s="2"/>
      <c r="D60" s="2"/>
      <c r="E60" s="2"/>
      <c r="F60" s="2"/>
      <c r="G60" s="2"/>
      <c r="H60" s="2"/>
      <c r="I60" s="19" t="s">
        <v>7</v>
      </c>
      <c r="J60" s="5"/>
      <c r="K60" s="5"/>
      <c r="L60" s="5"/>
      <c r="M60" s="5"/>
      <c r="N60" s="5"/>
      <c r="O60" s="5"/>
      <c r="P60" s="5"/>
      <c r="Q60" s="5"/>
      <c r="R60" s="6"/>
    </row>
    <row r="61" spans="1:18">
      <c r="E61" s="13" t="s">
        <v>2</v>
      </c>
      <c r="F61" s="14" t="s">
        <v>3</v>
      </c>
      <c r="G61" s="14" t="s">
        <v>4</v>
      </c>
      <c r="H61" s="15" t="s">
        <v>5</v>
      </c>
      <c r="I61" s="7"/>
      <c r="J61" s="8"/>
      <c r="K61" s="8"/>
      <c r="L61" s="8"/>
      <c r="M61" s="8"/>
      <c r="N61" s="8"/>
      <c r="O61" s="8"/>
      <c r="P61" s="8"/>
      <c r="Q61" s="8"/>
      <c r="R61" s="9"/>
    </row>
    <row r="62" spans="1:18" ht="17" thickBot="1">
      <c r="E62" s="16"/>
      <c r="F62" s="17"/>
      <c r="G62" s="17"/>
      <c r="H62" s="18"/>
      <c r="I62" s="10"/>
      <c r="J62" s="11"/>
      <c r="K62" s="11"/>
      <c r="L62" s="11"/>
      <c r="M62" s="11"/>
      <c r="N62" s="11"/>
      <c r="O62" s="11"/>
      <c r="P62" s="11"/>
      <c r="Q62" s="11"/>
      <c r="R62" s="12"/>
    </row>
    <row r="63" spans="1:18" ht="24">
      <c r="B63" s="65">
        <f>C58</f>
        <v>44452</v>
      </c>
      <c r="C63" s="66"/>
      <c r="D63" s="29"/>
      <c r="E63" s="23"/>
      <c r="F63" s="23"/>
      <c r="G63" s="23"/>
      <c r="H63" s="24">
        <f>(F63-E63-G63)</f>
        <v>0</v>
      </c>
      <c r="I63" s="36"/>
      <c r="J63" s="37"/>
      <c r="K63" s="37"/>
      <c r="L63" s="37"/>
      <c r="M63" s="37"/>
      <c r="N63" s="37"/>
      <c r="O63" s="37"/>
      <c r="P63" s="37"/>
      <c r="Q63" s="37"/>
      <c r="R63" s="38"/>
    </row>
    <row r="64" spans="1:18" ht="24">
      <c r="B64" s="33">
        <f>+C58</f>
        <v>44452</v>
      </c>
      <c r="C64" s="34"/>
      <c r="D64" s="32"/>
      <c r="E64" s="25"/>
      <c r="F64" s="25"/>
      <c r="G64" s="25"/>
      <c r="H64" s="26"/>
      <c r="I64" s="36"/>
      <c r="J64" s="37"/>
      <c r="K64" s="37"/>
      <c r="L64" s="37"/>
      <c r="M64" s="37"/>
      <c r="N64" s="37"/>
      <c r="O64" s="37"/>
      <c r="P64" s="37"/>
      <c r="Q64" s="37"/>
      <c r="R64" s="38"/>
    </row>
    <row r="65" spans="2:18" ht="24">
      <c r="B65" s="67">
        <f>B63+1</f>
        <v>44453</v>
      </c>
      <c r="C65" s="20"/>
      <c r="D65" s="31"/>
      <c r="E65" s="25"/>
      <c r="F65" s="25"/>
      <c r="G65" s="25"/>
      <c r="H65" s="26">
        <f t="shared" ref="H65" si="9">(F65-E65-G65)</f>
        <v>0</v>
      </c>
      <c r="I65" s="36"/>
      <c r="J65" s="37"/>
      <c r="K65" s="37"/>
      <c r="L65" s="37"/>
      <c r="M65" s="37"/>
      <c r="N65" s="37"/>
      <c r="O65" s="37"/>
      <c r="P65" s="37"/>
      <c r="Q65" s="37"/>
      <c r="R65" s="38"/>
    </row>
    <row r="66" spans="2:18" ht="24">
      <c r="B66" s="33">
        <f>B64+1</f>
        <v>44453</v>
      </c>
      <c r="C66" s="35"/>
      <c r="D66" s="32"/>
      <c r="E66" s="25"/>
      <c r="F66" s="25"/>
      <c r="G66" s="25"/>
      <c r="H66" s="26"/>
      <c r="I66" s="36"/>
      <c r="J66" s="37"/>
      <c r="K66" s="37"/>
      <c r="L66" s="37"/>
      <c r="M66" s="37"/>
      <c r="N66" s="37"/>
      <c r="O66" s="37"/>
      <c r="P66" s="37"/>
      <c r="Q66" s="37"/>
      <c r="R66" s="38"/>
    </row>
    <row r="67" spans="2:18" ht="24">
      <c r="B67" s="67">
        <f>B65+1</f>
        <v>44454</v>
      </c>
      <c r="C67" s="20"/>
      <c r="D67" s="31"/>
      <c r="E67" s="25"/>
      <c r="F67" s="25"/>
      <c r="G67" s="25"/>
      <c r="H67" s="26">
        <f t="shared" ref="H67" si="10">(F67-E67-G67)</f>
        <v>0</v>
      </c>
      <c r="I67" s="36"/>
      <c r="J67" s="37"/>
      <c r="K67" s="37"/>
      <c r="L67" s="37"/>
      <c r="M67" s="37"/>
      <c r="N67" s="37"/>
      <c r="O67" s="37"/>
      <c r="P67" s="37"/>
      <c r="Q67" s="37"/>
      <c r="R67" s="38"/>
    </row>
    <row r="68" spans="2:18" ht="24">
      <c r="B68" s="33">
        <f>B66+1</f>
        <v>44454</v>
      </c>
      <c r="C68" s="35"/>
      <c r="D68" s="32"/>
      <c r="E68" s="25"/>
      <c r="F68" s="25"/>
      <c r="G68" s="25"/>
      <c r="H68" s="26"/>
      <c r="I68" s="36"/>
      <c r="J68" s="37"/>
      <c r="K68" s="37"/>
      <c r="L68" s="37"/>
      <c r="M68" s="37"/>
      <c r="N68" s="37"/>
      <c r="O68" s="37"/>
      <c r="P68" s="37"/>
      <c r="Q68" s="37"/>
      <c r="R68" s="38"/>
    </row>
    <row r="69" spans="2:18" ht="24">
      <c r="B69" s="67">
        <f>B67+1</f>
        <v>44455</v>
      </c>
      <c r="C69" s="20"/>
      <c r="D69" s="31"/>
      <c r="E69" s="25"/>
      <c r="F69" s="25"/>
      <c r="G69" s="25"/>
      <c r="H69" s="26">
        <f t="shared" ref="H69" si="11">(F69-E69-G69)</f>
        <v>0</v>
      </c>
      <c r="I69" s="36"/>
      <c r="J69" s="37"/>
      <c r="K69" s="37"/>
      <c r="L69" s="37"/>
      <c r="M69" s="37"/>
      <c r="N69" s="37"/>
      <c r="O69" s="37"/>
      <c r="P69" s="37"/>
      <c r="Q69" s="37"/>
      <c r="R69" s="38"/>
    </row>
    <row r="70" spans="2:18" ht="24">
      <c r="B70" s="33">
        <f>B68+1</f>
        <v>44455</v>
      </c>
      <c r="C70" s="35"/>
      <c r="D70" s="32"/>
      <c r="E70" s="25"/>
      <c r="F70" s="25"/>
      <c r="G70" s="25"/>
      <c r="H70" s="26"/>
      <c r="I70" s="36"/>
      <c r="J70" s="37"/>
      <c r="K70" s="37"/>
      <c r="L70" s="37"/>
      <c r="M70" s="37"/>
      <c r="N70" s="37"/>
      <c r="O70" s="37"/>
      <c r="P70" s="37"/>
      <c r="Q70" s="37"/>
      <c r="R70" s="38"/>
    </row>
    <row r="71" spans="2:18" ht="24">
      <c r="B71" s="67">
        <f>B69+1</f>
        <v>44456</v>
      </c>
      <c r="C71" s="20"/>
      <c r="D71" s="31"/>
      <c r="E71" s="25"/>
      <c r="F71" s="25"/>
      <c r="G71" s="25"/>
      <c r="H71" s="26">
        <f t="shared" ref="H71" si="12">(F71-E71-G71)</f>
        <v>0</v>
      </c>
      <c r="I71" s="36"/>
      <c r="J71" s="37"/>
      <c r="K71" s="37"/>
      <c r="L71" s="37"/>
      <c r="M71" s="37"/>
      <c r="N71" s="37"/>
      <c r="O71" s="37"/>
      <c r="P71" s="37"/>
      <c r="Q71" s="37"/>
      <c r="R71" s="38"/>
    </row>
    <row r="72" spans="2:18" ht="24">
      <c r="B72" s="33">
        <f>B70+1</f>
        <v>44456</v>
      </c>
      <c r="C72" s="35"/>
      <c r="D72" s="32"/>
      <c r="E72" s="25"/>
      <c r="F72" s="25"/>
      <c r="G72" s="25"/>
      <c r="H72" s="26"/>
      <c r="I72" s="36"/>
      <c r="J72" s="37"/>
      <c r="K72" s="37"/>
      <c r="L72" s="37"/>
      <c r="M72" s="37"/>
      <c r="N72" s="37"/>
      <c r="O72" s="37"/>
      <c r="P72" s="37"/>
      <c r="Q72" s="37"/>
      <c r="R72" s="38"/>
    </row>
    <row r="73" spans="2:18" ht="24">
      <c r="B73" s="67">
        <f>B71+1</f>
        <v>44457</v>
      </c>
      <c r="C73" s="20"/>
      <c r="D73" s="31"/>
      <c r="E73" s="25"/>
      <c r="F73" s="25"/>
      <c r="G73" s="25"/>
      <c r="H73" s="26">
        <f t="shared" ref="H73" si="13">(F73-E73-G73)</f>
        <v>0</v>
      </c>
      <c r="I73" s="36"/>
      <c r="J73" s="37"/>
      <c r="K73" s="37"/>
      <c r="L73" s="37"/>
      <c r="M73" s="37"/>
      <c r="N73" s="37"/>
      <c r="O73" s="37"/>
      <c r="P73" s="37"/>
      <c r="Q73" s="37"/>
      <c r="R73" s="38"/>
    </row>
    <row r="74" spans="2:18" ht="24">
      <c r="B74" s="33">
        <f>B72+1</f>
        <v>44457</v>
      </c>
      <c r="C74" s="35"/>
      <c r="D74" s="32"/>
      <c r="E74" s="25"/>
      <c r="F74" s="25"/>
      <c r="G74" s="25"/>
      <c r="H74" s="26"/>
      <c r="I74" s="36"/>
      <c r="J74" s="37"/>
      <c r="K74" s="37"/>
      <c r="L74" s="37"/>
      <c r="M74" s="37"/>
      <c r="N74" s="37"/>
      <c r="O74" s="37"/>
      <c r="P74" s="37"/>
      <c r="Q74" s="37"/>
      <c r="R74" s="38"/>
    </row>
    <row r="75" spans="2:18" ht="24">
      <c r="B75" s="67">
        <f>B73+1</f>
        <v>44458</v>
      </c>
      <c r="C75" s="20"/>
      <c r="D75" s="31"/>
      <c r="E75" s="25"/>
      <c r="F75" s="25"/>
      <c r="G75" s="25"/>
      <c r="H75" s="26">
        <f t="shared" ref="H75" si="14">(F75-E75-G75)</f>
        <v>0</v>
      </c>
      <c r="I75" s="36"/>
      <c r="J75" s="37"/>
      <c r="K75" s="37"/>
      <c r="L75" s="37"/>
      <c r="M75" s="37"/>
      <c r="N75" s="37"/>
      <c r="O75" s="37"/>
      <c r="P75" s="37"/>
      <c r="Q75" s="37"/>
      <c r="R75" s="38"/>
    </row>
    <row r="76" spans="2:18" ht="25" thickBot="1">
      <c r="B76" s="21">
        <f>B74+1</f>
        <v>44458</v>
      </c>
      <c r="C76" s="22"/>
      <c r="D76" s="30"/>
      <c r="E76" s="27"/>
      <c r="F76" s="27"/>
      <c r="G76" s="27"/>
      <c r="H76" s="28"/>
      <c r="I76" s="39"/>
      <c r="J76" s="40"/>
      <c r="K76" s="40"/>
      <c r="L76" s="40"/>
      <c r="M76" s="40"/>
      <c r="N76" s="40"/>
      <c r="O76" s="40"/>
      <c r="P76" s="40"/>
      <c r="Q76" s="40"/>
      <c r="R76" s="41"/>
    </row>
    <row r="77" spans="2:18" ht="17" thickBot="1"/>
    <row r="78" spans="2:18">
      <c r="B78" s="42" t="s">
        <v>8</v>
      </c>
      <c r="C78" s="43"/>
      <c r="D78" s="43"/>
      <c r="E78" s="44">
        <f>(SUM(H63:H76))</f>
        <v>0</v>
      </c>
    </row>
    <row r="79" spans="2:18">
      <c r="B79" s="45"/>
      <c r="C79" s="46"/>
      <c r="D79" s="46"/>
      <c r="E79" s="47"/>
    </row>
    <row r="80" spans="2:18">
      <c r="B80" s="48" t="s">
        <v>9</v>
      </c>
      <c r="C80" s="49"/>
      <c r="D80" s="49"/>
      <c r="E80" s="50">
        <f>IF(E78&gt;O2,E78-O2,0)</f>
        <v>0</v>
      </c>
    </row>
    <row r="81" spans="1:18" ht="17" thickBot="1">
      <c r="B81" s="51"/>
      <c r="C81" s="52"/>
      <c r="D81" s="52"/>
      <c r="E81" s="53"/>
    </row>
    <row r="83" spans="1:18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</row>
    <row r="84" spans="1:18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</row>
    <row r="85" spans="1:18" ht="17" thickBot="1"/>
    <row r="86" spans="1:18" ht="29">
      <c r="A86" s="55" t="s">
        <v>16</v>
      </c>
      <c r="B86" s="56"/>
      <c r="C86" s="57">
        <v>44459</v>
      </c>
      <c r="D86" s="57"/>
      <c r="E86" s="58" t="s">
        <v>10</v>
      </c>
      <c r="F86" s="57">
        <f>C86+6</f>
        <v>44465</v>
      </c>
      <c r="G86" s="59"/>
      <c r="H86" s="54"/>
      <c r="I86" s="3"/>
      <c r="J86" s="3"/>
      <c r="K86" s="3"/>
      <c r="O86" s="4"/>
    </row>
    <row r="87" spans="1:18" ht="30" thickBot="1">
      <c r="A87" s="60"/>
      <c r="B87" s="61"/>
      <c r="C87" s="62"/>
      <c r="D87" s="62"/>
      <c r="E87" s="63"/>
      <c r="F87" s="62"/>
      <c r="G87" s="64"/>
      <c r="H87" s="54"/>
      <c r="I87" s="3"/>
      <c r="J87" s="3"/>
      <c r="K87" s="3"/>
    </row>
    <row r="88" spans="1:18" ht="30" thickBot="1">
      <c r="B88" s="2"/>
      <c r="C88" s="2"/>
      <c r="D88" s="2"/>
      <c r="E88" s="2"/>
      <c r="F88" s="2"/>
      <c r="G88" s="2"/>
      <c r="H88" s="2"/>
      <c r="I88" s="19" t="s">
        <v>7</v>
      </c>
      <c r="J88" s="5"/>
      <c r="K88" s="5"/>
      <c r="L88" s="5"/>
      <c r="M88" s="5"/>
      <c r="N88" s="5"/>
      <c r="O88" s="5"/>
      <c r="P88" s="5"/>
      <c r="Q88" s="5"/>
      <c r="R88" s="6"/>
    </row>
    <row r="89" spans="1:18">
      <c r="E89" s="13" t="s">
        <v>2</v>
      </c>
      <c r="F89" s="14" t="s">
        <v>3</v>
      </c>
      <c r="G89" s="14" t="s">
        <v>4</v>
      </c>
      <c r="H89" s="15" t="s">
        <v>5</v>
      </c>
      <c r="I89" s="7"/>
      <c r="J89" s="8"/>
      <c r="K89" s="8"/>
      <c r="L89" s="8"/>
      <c r="M89" s="8"/>
      <c r="N89" s="8"/>
      <c r="O89" s="8"/>
      <c r="P89" s="8"/>
      <c r="Q89" s="8"/>
      <c r="R89" s="9"/>
    </row>
    <row r="90" spans="1:18" ht="17" thickBot="1">
      <c r="E90" s="16"/>
      <c r="F90" s="17"/>
      <c r="G90" s="17"/>
      <c r="H90" s="18"/>
      <c r="I90" s="10"/>
      <c r="J90" s="11"/>
      <c r="K90" s="11"/>
      <c r="L90" s="11"/>
      <c r="M90" s="11"/>
      <c r="N90" s="11"/>
      <c r="O90" s="11"/>
      <c r="P90" s="11"/>
      <c r="Q90" s="11"/>
      <c r="R90" s="12"/>
    </row>
    <row r="91" spans="1:18" ht="24">
      <c r="B91" s="65">
        <f>C86</f>
        <v>44459</v>
      </c>
      <c r="C91" s="66"/>
      <c r="D91" s="29"/>
      <c r="E91" s="23"/>
      <c r="F91" s="23"/>
      <c r="G91" s="23"/>
      <c r="H91" s="24">
        <f>(F91-E91-G91)</f>
        <v>0</v>
      </c>
      <c r="I91" s="36"/>
      <c r="J91" s="37"/>
      <c r="K91" s="37"/>
      <c r="L91" s="37"/>
      <c r="M91" s="37"/>
      <c r="N91" s="37"/>
      <c r="O91" s="37"/>
      <c r="P91" s="37"/>
      <c r="Q91" s="37"/>
      <c r="R91" s="38"/>
    </row>
    <row r="92" spans="1:18" ht="24">
      <c r="B92" s="33">
        <f>+C86</f>
        <v>44459</v>
      </c>
      <c r="C92" s="34"/>
      <c r="D92" s="32"/>
      <c r="E92" s="25"/>
      <c r="F92" s="25"/>
      <c r="G92" s="25"/>
      <c r="H92" s="26"/>
      <c r="I92" s="36"/>
      <c r="J92" s="37"/>
      <c r="K92" s="37"/>
      <c r="L92" s="37"/>
      <c r="M92" s="37"/>
      <c r="N92" s="37"/>
      <c r="O92" s="37"/>
      <c r="P92" s="37"/>
      <c r="Q92" s="37"/>
      <c r="R92" s="38"/>
    </row>
    <row r="93" spans="1:18" ht="24">
      <c r="B93" s="67">
        <f>B91+1</f>
        <v>44460</v>
      </c>
      <c r="C93" s="20"/>
      <c r="D93" s="31"/>
      <c r="E93" s="25"/>
      <c r="F93" s="25"/>
      <c r="G93" s="25"/>
      <c r="H93" s="26">
        <f t="shared" ref="H93" si="15">(F93-E93-G93)</f>
        <v>0</v>
      </c>
      <c r="I93" s="36"/>
      <c r="J93" s="37"/>
      <c r="K93" s="37"/>
      <c r="L93" s="37"/>
      <c r="M93" s="37"/>
      <c r="N93" s="37"/>
      <c r="O93" s="37"/>
      <c r="P93" s="37"/>
      <c r="Q93" s="37"/>
      <c r="R93" s="38"/>
    </row>
    <row r="94" spans="1:18" ht="24">
      <c r="B94" s="33">
        <f>B92+1</f>
        <v>44460</v>
      </c>
      <c r="C94" s="35"/>
      <c r="D94" s="32"/>
      <c r="E94" s="25"/>
      <c r="F94" s="25"/>
      <c r="G94" s="25"/>
      <c r="H94" s="26"/>
      <c r="I94" s="36"/>
      <c r="J94" s="37"/>
      <c r="K94" s="37"/>
      <c r="L94" s="37"/>
      <c r="M94" s="37"/>
      <c r="N94" s="37"/>
      <c r="O94" s="37"/>
      <c r="P94" s="37"/>
      <c r="Q94" s="37"/>
      <c r="R94" s="38"/>
    </row>
    <row r="95" spans="1:18" ht="24">
      <c r="B95" s="67">
        <f>B93+1</f>
        <v>44461</v>
      </c>
      <c r="C95" s="20"/>
      <c r="D95" s="31"/>
      <c r="E95" s="25"/>
      <c r="F95" s="25"/>
      <c r="G95" s="25"/>
      <c r="H95" s="26">
        <f t="shared" ref="H95" si="16">(F95-E95-G95)</f>
        <v>0</v>
      </c>
      <c r="I95" s="36"/>
      <c r="J95" s="37"/>
      <c r="K95" s="37"/>
      <c r="L95" s="37"/>
      <c r="M95" s="37"/>
      <c r="N95" s="37"/>
      <c r="O95" s="37"/>
      <c r="P95" s="37"/>
      <c r="Q95" s="37"/>
      <c r="R95" s="38"/>
    </row>
    <row r="96" spans="1:18" ht="24">
      <c r="B96" s="33">
        <f>B94+1</f>
        <v>44461</v>
      </c>
      <c r="C96" s="35"/>
      <c r="D96" s="32"/>
      <c r="E96" s="25"/>
      <c r="F96" s="25"/>
      <c r="G96" s="25"/>
      <c r="H96" s="26"/>
      <c r="I96" s="36"/>
      <c r="J96" s="37"/>
      <c r="K96" s="37"/>
      <c r="L96" s="37"/>
      <c r="M96" s="37"/>
      <c r="N96" s="37"/>
      <c r="O96" s="37"/>
      <c r="P96" s="37"/>
      <c r="Q96" s="37"/>
      <c r="R96" s="38"/>
    </row>
    <row r="97" spans="1:18" ht="24">
      <c r="B97" s="67">
        <f>B95+1</f>
        <v>44462</v>
      </c>
      <c r="C97" s="20"/>
      <c r="D97" s="31"/>
      <c r="E97" s="25"/>
      <c r="F97" s="25"/>
      <c r="G97" s="25"/>
      <c r="H97" s="26">
        <f t="shared" ref="H97" si="17">(F97-E97-G97)</f>
        <v>0</v>
      </c>
      <c r="I97" s="36"/>
      <c r="J97" s="37"/>
      <c r="K97" s="37"/>
      <c r="L97" s="37"/>
      <c r="M97" s="37"/>
      <c r="N97" s="37"/>
      <c r="O97" s="37"/>
      <c r="P97" s="37"/>
      <c r="Q97" s="37"/>
      <c r="R97" s="38"/>
    </row>
    <row r="98" spans="1:18" ht="24">
      <c r="B98" s="33">
        <f>B96+1</f>
        <v>44462</v>
      </c>
      <c r="C98" s="35"/>
      <c r="D98" s="32"/>
      <c r="E98" s="25"/>
      <c r="F98" s="25"/>
      <c r="G98" s="25"/>
      <c r="H98" s="26"/>
      <c r="I98" s="36"/>
      <c r="J98" s="37"/>
      <c r="K98" s="37"/>
      <c r="L98" s="37"/>
      <c r="M98" s="37"/>
      <c r="N98" s="37"/>
      <c r="O98" s="37"/>
      <c r="P98" s="37"/>
      <c r="Q98" s="37"/>
      <c r="R98" s="38"/>
    </row>
    <row r="99" spans="1:18" ht="24">
      <c r="B99" s="67">
        <f>B97+1</f>
        <v>44463</v>
      </c>
      <c r="C99" s="20"/>
      <c r="D99" s="31"/>
      <c r="E99" s="25"/>
      <c r="F99" s="25"/>
      <c r="G99" s="25"/>
      <c r="H99" s="26">
        <f t="shared" ref="H99" si="18">(F99-E99-G99)</f>
        <v>0</v>
      </c>
      <c r="I99" s="36"/>
      <c r="J99" s="37"/>
      <c r="K99" s="37"/>
      <c r="L99" s="37"/>
      <c r="M99" s="37"/>
      <c r="N99" s="37"/>
      <c r="O99" s="37"/>
      <c r="P99" s="37"/>
      <c r="Q99" s="37"/>
      <c r="R99" s="38"/>
    </row>
    <row r="100" spans="1:18" ht="24">
      <c r="B100" s="33">
        <f>B98+1</f>
        <v>44463</v>
      </c>
      <c r="C100" s="35"/>
      <c r="D100" s="32"/>
      <c r="E100" s="25"/>
      <c r="F100" s="25"/>
      <c r="G100" s="25"/>
      <c r="H100" s="26"/>
      <c r="I100" s="36"/>
      <c r="J100" s="37"/>
      <c r="K100" s="37"/>
      <c r="L100" s="37"/>
      <c r="M100" s="37"/>
      <c r="N100" s="37"/>
      <c r="O100" s="37"/>
      <c r="P100" s="37"/>
      <c r="Q100" s="37"/>
      <c r="R100" s="38"/>
    </row>
    <row r="101" spans="1:18" ht="24">
      <c r="B101" s="67">
        <f>B99+1</f>
        <v>44464</v>
      </c>
      <c r="C101" s="20"/>
      <c r="D101" s="31"/>
      <c r="E101" s="25"/>
      <c r="F101" s="25"/>
      <c r="G101" s="25"/>
      <c r="H101" s="26">
        <f t="shared" ref="H101" si="19">(F101-E101-G101)</f>
        <v>0</v>
      </c>
      <c r="I101" s="36"/>
      <c r="J101" s="37"/>
      <c r="K101" s="37"/>
      <c r="L101" s="37"/>
      <c r="M101" s="37"/>
      <c r="N101" s="37"/>
      <c r="O101" s="37"/>
      <c r="P101" s="37"/>
      <c r="Q101" s="37"/>
      <c r="R101" s="38"/>
    </row>
    <row r="102" spans="1:18" ht="24">
      <c r="B102" s="33">
        <f>B100+1</f>
        <v>44464</v>
      </c>
      <c r="C102" s="35"/>
      <c r="D102" s="32"/>
      <c r="E102" s="25"/>
      <c r="F102" s="25"/>
      <c r="G102" s="25"/>
      <c r="H102" s="26"/>
      <c r="I102" s="36"/>
      <c r="J102" s="37"/>
      <c r="K102" s="37"/>
      <c r="L102" s="37"/>
      <c r="M102" s="37"/>
      <c r="N102" s="37"/>
      <c r="O102" s="37"/>
      <c r="P102" s="37"/>
      <c r="Q102" s="37"/>
      <c r="R102" s="38"/>
    </row>
    <row r="103" spans="1:18" ht="24">
      <c r="B103" s="67">
        <f>B101+1</f>
        <v>44465</v>
      </c>
      <c r="C103" s="20"/>
      <c r="D103" s="31"/>
      <c r="E103" s="25"/>
      <c r="F103" s="25"/>
      <c r="G103" s="25"/>
      <c r="H103" s="26">
        <f t="shared" ref="H103" si="20">(F103-E103-G103)</f>
        <v>0</v>
      </c>
      <c r="I103" s="36"/>
      <c r="J103" s="37"/>
      <c r="K103" s="37"/>
      <c r="L103" s="37"/>
      <c r="M103" s="37"/>
      <c r="N103" s="37"/>
      <c r="O103" s="37"/>
      <c r="P103" s="37"/>
      <c r="Q103" s="37"/>
      <c r="R103" s="38"/>
    </row>
    <row r="104" spans="1:18" ht="25" thickBot="1">
      <c r="B104" s="21">
        <f>B102+1</f>
        <v>44465</v>
      </c>
      <c r="C104" s="22"/>
      <c r="D104" s="30"/>
      <c r="E104" s="27"/>
      <c r="F104" s="27"/>
      <c r="G104" s="27"/>
      <c r="H104" s="28"/>
      <c r="I104" s="39"/>
      <c r="J104" s="40"/>
      <c r="K104" s="40"/>
      <c r="L104" s="40"/>
      <c r="M104" s="40"/>
      <c r="N104" s="40"/>
      <c r="O104" s="40"/>
      <c r="P104" s="40"/>
      <c r="Q104" s="40"/>
      <c r="R104" s="41"/>
    </row>
    <row r="105" spans="1:18" ht="17" thickBot="1"/>
    <row r="106" spans="1:18">
      <c r="B106" s="42" t="s">
        <v>8</v>
      </c>
      <c r="C106" s="43"/>
      <c r="D106" s="43"/>
      <c r="E106" s="44">
        <f>(SUM(H91:H104))</f>
        <v>0</v>
      </c>
    </row>
    <row r="107" spans="1:18">
      <c r="B107" s="45"/>
      <c r="C107" s="46"/>
      <c r="D107" s="46"/>
      <c r="E107" s="47"/>
    </row>
    <row r="108" spans="1:18">
      <c r="B108" s="48" t="s">
        <v>9</v>
      </c>
      <c r="C108" s="49"/>
      <c r="D108" s="49"/>
      <c r="E108" s="50">
        <f>IF(E106&gt;O2,E106-O2,0)</f>
        <v>0</v>
      </c>
    </row>
    <row r="109" spans="1:18" ht="17" thickBot="1">
      <c r="B109" s="51"/>
      <c r="C109" s="52"/>
      <c r="D109" s="52"/>
      <c r="E109" s="53"/>
    </row>
    <row r="111" spans="1:18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</row>
    <row r="112" spans="1:18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</row>
    <row r="113" spans="1:18" ht="17" thickBot="1"/>
    <row r="114" spans="1:18" ht="29">
      <c r="A114" s="55" t="s">
        <v>17</v>
      </c>
      <c r="B114" s="56"/>
      <c r="C114" s="57">
        <v>44466</v>
      </c>
      <c r="D114" s="57"/>
      <c r="E114" s="58" t="s">
        <v>10</v>
      </c>
      <c r="F114" s="57">
        <f>C114+3</f>
        <v>44469</v>
      </c>
      <c r="G114" s="59"/>
      <c r="H114" s="54"/>
      <c r="I114" s="3"/>
      <c r="J114" s="3"/>
      <c r="K114" s="3"/>
      <c r="O114" s="4"/>
    </row>
    <row r="115" spans="1:18" ht="30" thickBot="1">
      <c r="A115" s="60"/>
      <c r="B115" s="61"/>
      <c r="C115" s="62"/>
      <c r="D115" s="62"/>
      <c r="E115" s="63"/>
      <c r="F115" s="62"/>
      <c r="G115" s="64"/>
      <c r="H115" s="54"/>
      <c r="I115" s="3"/>
      <c r="J115" s="3"/>
      <c r="K115" s="3"/>
    </row>
    <row r="116" spans="1:18" ht="30" thickBot="1">
      <c r="B116" s="2"/>
      <c r="C116" s="2"/>
      <c r="D116" s="2"/>
      <c r="E116" s="2"/>
      <c r="F116" s="2"/>
      <c r="G116" s="2"/>
      <c r="H116" s="2"/>
      <c r="I116" s="19" t="s">
        <v>7</v>
      </c>
      <c r="J116" s="5"/>
      <c r="K116" s="5"/>
      <c r="L116" s="5"/>
      <c r="M116" s="5"/>
      <c r="N116" s="5"/>
      <c r="O116" s="5"/>
      <c r="P116" s="5"/>
      <c r="Q116" s="5"/>
      <c r="R116" s="6"/>
    </row>
    <row r="117" spans="1:18">
      <c r="E117" s="13" t="s">
        <v>2</v>
      </c>
      <c r="F117" s="14" t="s">
        <v>3</v>
      </c>
      <c r="G117" s="14" t="s">
        <v>4</v>
      </c>
      <c r="H117" s="15" t="s">
        <v>5</v>
      </c>
      <c r="I117" s="7"/>
      <c r="J117" s="8"/>
      <c r="K117" s="8"/>
      <c r="L117" s="8"/>
      <c r="M117" s="8"/>
      <c r="N117" s="8"/>
      <c r="O117" s="8"/>
      <c r="P117" s="8"/>
      <c r="Q117" s="8"/>
      <c r="R117" s="9"/>
    </row>
    <row r="118" spans="1:18" ht="17" thickBot="1">
      <c r="E118" s="16"/>
      <c r="F118" s="17"/>
      <c r="G118" s="17"/>
      <c r="H118" s="18"/>
      <c r="I118" s="10"/>
      <c r="J118" s="11"/>
      <c r="K118" s="11"/>
      <c r="L118" s="11"/>
      <c r="M118" s="11"/>
      <c r="N118" s="11"/>
      <c r="O118" s="11"/>
      <c r="P118" s="11"/>
      <c r="Q118" s="11"/>
      <c r="R118" s="12"/>
    </row>
    <row r="119" spans="1:18" ht="24">
      <c r="B119" s="65">
        <f>C114</f>
        <v>44466</v>
      </c>
      <c r="C119" s="66"/>
      <c r="D119" s="29"/>
      <c r="E119" s="23"/>
      <c r="F119" s="23"/>
      <c r="G119" s="23"/>
      <c r="H119" s="24">
        <f>(F119-E119-G119)</f>
        <v>0</v>
      </c>
      <c r="I119" s="36"/>
      <c r="J119" s="37"/>
      <c r="K119" s="37"/>
      <c r="L119" s="37"/>
      <c r="M119" s="37"/>
      <c r="N119" s="37"/>
      <c r="O119" s="37"/>
      <c r="P119" s="37"/>
      <c r="Q119" s="37"/>
      <c r="R119" s="38"/>
    </row>
    <row r="120" spans="1:18" ht="24">
      <c r="B120" s="33">
        <f>+C114</f>
        <v>44466</v>
      </c>
      <c r="C120" s="34"/>
      <c r="D120" s="32"/>
      <c r="E120" s="25"/>
      <c r="F120" s="25"/>
      <c r="G120" s="25"/>
      <c r="H120" s="26"/>
      <c r="I120" s="36"/>
      <c r="J120" s="37"/>
      <c r="K120" s="37"/>
      <c r="L120" s="37"/>
      <c r="M120" s="37"/>
      <c r="N120" s="37"/>
      <c r="O120" s="37"/>
      <c r="P120" s="37"/>
      <c r="Q120" s="37"/>
      <c r="R120" s="38"/>
    </row>
    <row r="121" spans="1:18" ht="24">
      <c r="B121" s="67">
        <f>B119+1</f>
        <v>44467</v>
      </c>
      <c r="C121" s="20"/>
      <c r="D121" s="31"/>
      <c r="E121" s="25"/>
      <c r="F121" s="25"/>
      <c r="G121" s="25"/>
      <c r="H121" s="26">
        <f t="shared" ref="H121" si="21">(F121-E121-G121)</f>
        <v>0</v>
      </c>
      <c r="I121" s="36"/>
      <c r="J121" s="37"/>
      <c r="K121" s="37"/>
      <c r="L121" s="37"/>
      <c r="M121" s="37"/>
      <c r="N121" s="37"/>
      <c r="O121" s="37"/>
      <c r="P121" s="37"/>
      <c r="Q121" s="37"/>
      <c r="R121" s="38"/>
    </row>
    <row r="122" spans="1:18" ht="24">
      <c r="B122" s="33">
        <f>B120+1</f>
        <v>44467</v>
      </c>
      <c r="C122" s="35"/>
      <c r="D122" s="32"/>
      <c r="E122" s="25"/>
      <c r="F122" s="25"/>
      <c r="G122" s="25"/>
      <c r="H122" s="26"/>
      <c r="I122" s="36"/>
      <c r="J122" s="37"/>
      <c r="K122" s="37"/>
      <c r="L122" s="37"/>
      <c r="M122" s="37"/>
      <c r="N122" s="37"/>
      <c r="O122" s="37"/>
      <c r="P122" s="37"/>
      <c r="Q122" s="37"/>
      <c r="R122" s="38"/>
    </row>
    <row r="123" spans="1:18" ht="24">
      <c r="B123" s="67">
        <f>B121+1</f>
        <v>44468</v>
      </c>
      <c r="C123" s="20"/>
      <c r="D123" s="31"/>
      <c r="E123" s="25"/>
      <c r="F123" s="25"/>
      <c r="G123" s="25"/>
      <c r="H123" s="26">
        <f t="shared" ref="H123" si="22">(F123-E123-G123)</f>
        <v>0</v>
      </c>
      <c r="I123" s="36"/>
      <c r="J123" s="37"/>
      <c r="K123" s="37"/>
      <c r="L123" s="37"/>
      <c r="M123" s="37"/>
      <c r="N123" s="37"/>
      <c r="O123" s="37"/>
      <c r="P123" s="37"/>
      <c r="Q123" s="37"/>
      <c r="R123" s="38"/>
    </row>
    <row r="124" spans="1:18" ht="24">
      <c r="B124" s="33">
        <f>B122+1</f>
        <v>44468</v>
      </c>
      <c r="C124" s="35"/>
      <c r="D124" s="32"/>
      <c r="E124" s="25"/>
      <c r="F124" s="25"/>
      <c r="G124" s="25"/>
      <c r="H124" s="26"/>
      <c r="I124" s="36"/>
      <c r="J124" s="37"/>
      <c r="K124" s="37"/>
      <c r="L124" s="37"/>
      <c r="M124" s="37"/>
      <c r="N124" s="37"/>
      <c r="O124" s="37"/>
      <c r="P124" s="37"/>
      <c r="Q124" s="37"/>
      <c r="R124" s="38"/>
    </row>
    <row r="125" spans="1:18" ht="24">
      <c r="B125" s="67">
        <f>B123+1</f>
        <v>44469</v>
      </c>
      <c r="C125" s="20"/>
      <c r="D125" s="31"/>
      <c r="E125" s="25"/>
      <c r="F125" s="25"/>
      <c r="G125" s="25"/>
      <c r="H125" s="26">
        <f t="shared" ref="H125" si="23">(F125-E125-G125)</f>
        <v>0</v>
      </c>
      <c r="I125" s="36"/>
      <c r="J125" s="37"/>
      <c r="K125" s="37"/>
      <c r="L125" s="37"/>
      <c r="M125" s="37"/>
      <c r="N125" s="37"/>
      <c r="O125" s="37"/>
      <c r="P125" s="37"/>
      <c r="Q125" s="37"/>
      <c r="R125" s="38"/>
    </row>
    <row r="126" spans="1:18" ht="24">
      <c r="B126" s="33">
        <f>B124+1</f>
        <v>44469</v>
      </c>
      <c r="C126" s="35"/>
      <c r="D126" s="32"/>
      <c r="E126" s="25"/>
      <c r="F126" s="25"/>
      <c r="G126" s="25"/>
      <c r="H126" s="26"/>
      <c r="I126" s="36"/>
      <c r="J126" s="37"/>
      <c r="K126" s="37"/>
      <c r="L126" s="37"/>
      <c r="M126" s="37"/>
      <c r="N126" s="37"/>
      <c r="O126" s="37"/>
      <c r="P126" s="37"/>
      <c r="Q126" s="37"/>
      <c r="R126" s="38"/>
    </row>
    <row r="127" spans="1:18" ht="24">
      <c r="B127" s="89"/>
      <c r="C127" s="90"/>
      <c r="D127" s="91"/>
      <c r="E127" s="92"/>
      <c r="F127" s="92"/>
      <c r="G127" s="92"/>
      <c r="H127" s="93"/>
      <c r="I127" s="94"/>
      <c r="J127" s="95"/>
      <c r="K127" s="95"/>
      <c r="L127" s="95"/>
      <c r="M127" s="95"/>
      <c r="N127" s="95"/>
      <c r="O127" s="95"/>
      <c r="P127" s="95"/>
      <c r="Q127" s="95"/>
      <c r="R127" s="96"/>
    </row>
    <row r="128" spans="1:18" ht="24">
      <c r="B128" s="97"/>
      <c r="C128" s="98"/>
      <c r="D128" s="99"/>
      <c r="E128" s="92"/>
      <c r="F128" s="92"/>
      <c r="G128" s="92"/>
      <c r="H128" s="93"/>
      <c r="I128" s="94"/>
      <c r="J128" s="95"/>
      <c r="K128" s="95"/>
      <c r="L128" s="95"/>
      <c r="M128" s="95"/>
      <c r="N128" s="95"/>
      <c r="O128" s="95"/>
      <c r="P128" s="95"/>
      <c r="Q128" s="95"/>
      <c r="R128" s="96"/>
    </row>
    <row r="129" spans="1:18" ht="24">
      <c r="B129" s="89"/>
      <c r="C129" s="90"/>
      <c r="D129" s="91"/>
      <c r="E129" s="92"/>
      <c r="F129" s="92"/>
      <c r="G129" s="92"/>
      <c r="H129" s="93"/>
      <c r="I129" s="94"/>
      <c r="J129" s="95"/>
      <c r="K129" s="95"/>
      <c r="L129" s="95"/>
      <c r="M129" s="95"/>
      <c r="N129" s="95"/>
      <c r="O129" s="95"/>
      <c r="P129" s="95"/>
      <c r="Q129" s="95"/>
      <c r="R129" s="96"/>
    </row>
    <row r="130" spans="1:18" ht="24">
      <c r="B130" s="97"/>
      <c r="C130" s="98"/>
      <c r="D130" s="99"/>
      <c r="E130" s="92"/>
      <c r="F130" s="92"/>
      <c r="G130" s="92"/>
      <c r="H130" s="93"/>
      <c r="I130" s="94"/>
      <c r="J130" s="95"/>
      <c r="K130" s="95"/>
      <c r="L130" s="95"/>
      <c r="M130" s="95"/>
      <c r="N130" s="95"/>
      <c r="O130" s="95"/>
      <c r="P130" s="95"/>
      <c r="Q130" s="95"/>
      <c r="R130" s="96"/>
    </row>
    <row r="131" spans="1:18" ht="24">
      <c r="B131" s="89"/>
      <c r="C131" s="90"/>
      <c r="D131" s="91"/>
      <c r="E131" s="92"/>
      <c r="F131" s="92"/>
      <c r="G131" s="92"/>
      <c r="H131" s="93"/>
      <c r="I131" s="94"/>
      <c r="J131" s="95"/>
      <c r="K131" s="95"/>
      <c r="L131" s="95"/>
      <c r="M131" s="95"/>
      <c r="N131" s="95"/>
      <c r="O131" s="95"/>
      <c r="P131" s="95"/>
      <c r="Q131" s="95"/>
      <c r="R131" s="96"/>
    </row>
    <row r="132" spans="1:18" ht="25" thickBot="1">
      <c r="B132" s="100"/>
      <c r="C132" s="101"/>
      <c r="D132" s="102"/>
      <c r="E132" s="103"/>
      <c r="F132" s="103"/>
      <c r="G132" s="103"/>
      <c r="H132" s="104"/>
      <c r="I132" s="105"/>
      <c r="J132" s="106"/>
      <c r="K132" s="106"/>
      <c r="L132" s="106"/>
      <c r="M132" s="106"/>
      <c r="N132" s="106"/>
      <c r="O132" s="106"/>
      <c r="P132" s="106"/>
      <c r="Q132" s="106"/>
      <c r="R132" s="107"/>
    </row>
    <row r="133" spans="1:18" ht="17" thickBot="1"/>
    <row r="134" spans="1:18">
      <c r="B134" s="42" t="s">
        <v>8</v>
      </c>
      <c r="C134" s="43"/>
      <c r="D134" s="43"/>
      <c r="E134" s="44">
        <f>(SUM(H119:H132))</f>
        <v>0</v>
      </c>
    </row>
    <row r="135" spans="1:18">
      <c r="B135" s="45"/>
      <c r="C135" s="46"/>
      <c r="D135" s="46"/>
      <c r="E135" s="47"/>
    </row>
    <row r="136" spans="1:18">
      <c r="B136" s="48" t="s">
        <v>9</v>
      </c>
      <c r="C136" s="49"/>
      <c r="D136" s="49"/>
      <c r="E136" s="50">
        <f>IF(E134&gt;O2,E134-O2,0)</f>
        <v>0</v>
      </c>
    </row>
    <row r="137" spans="1:18" ht="17" thickBot="1">
      <c r="B137" s="51"/>
      <c r="C137" s="52"/>
      <c r="D137" s="52"/>
      <c r="E137" s="53"/>
    </row>
    <row r="139" spans="1:18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</row>
    <row r="140" spans="1:18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</row>
  </sheetData>
  <mergeCells count="480">
    <mergeCell ref="K131:L132"/>
    <mergeCell ref="M131:N132"/>
    <mergeCell ref="O131:P132"/>
    <mergeCell ref="Q131:R132"/>
    <mergeCell ref="B134:D135"/>
    <mergeCell ref="B136:D137"/>
    <mergeCell ref="B131:C131"/>
    <mergeCell ref="E131:E132"/>
    <mergeCell ref="F131:F132"/>
    <mergeCell ref="G131:G132"/>
    <mergeCell ref="H131:H132"/>
    <mergeCell ref="I131:J132"/>
    <mergeCell ref="I129:J130"/>
    <mergeCell ref="K129:L130"/>
    <mergeCell ref="M129:N130"/>
    <mergeCell ref="O129:P130"/>
    <mergeCell ref="Q129:R130"/>
    <mergeCell ref="B130:C130"/>
    <mergeCell ref="K127:L128"/>
    <mergeCell ref="M127:N128"/>
    <mergeCell ref="O127:P128"/>
    <mergeCell ref="Q127:R128"/>
    <mergeCell ref="B128:C128"/>
    <mergeCell ref="B129:C129"/>
    <mergeCell ref="E129:E130"/>
    <mergeCell ref="F129:F130"/>
    <mergeCell ref="G129:G130"/>
    <mergeCell ref="H129:H130"/>
    <mergeCell ref="K125:L126"/>
    <mergeCell ref="M125:N126"/>
    <mergeCell ref="O125:P126"/>
    <mergeCell ref="Q125:R126"/>
    <mergeCell ref="B126:C126"/>
    <mergeCell ref="B127:C127"/>
    <mergeCell ref="F127:F128"/>
    <mergeCell ref="G127:G128"/>
    <mergeCell ref="H127:H128"/>
    <mergeCell ref="I127:J128"/>
    <mergeCell ref="B125:C125"/>
    <mergeCell ref="E125:E126"/>
    <mergeCell ref="F125:F126"/>
    <mergeCell ref="G125:G126"/>
    <mergeCell ref="H125:H126"/>
    <mergeCell ref="I125:J126"/>
    <mergeCell ref="H123:H124"/>
    <mergeCell ref="I123:J124"/>
    <mergeCell ref="K123:L124"/>
    <mergeCell ref="M123:N124"/>
    <mergeCell ref="O123:P124"/>
    <mergeCell ref="Q123:R124"/>
    <mergeCell ref="I116:R116"/>
    <mergeCell ref="B121:C121"/>
    <mergeCell ref="E121:E122"/>
    <mergeCell ref="F121:F122"/>
    <mergeCell ref="G121:G122"/>
    <mergeCell ref="H121:H122"/>
    <mergeCell ref="I121:J122"/>
    <mergeCell ref="K121:L122"/>
    <mergeCell ref="M121:N122"/>
    <mergeCell ref="O121:P122"/>
    <mergeCell ref="B15:C15"/>
    <mergeCell ref="B7:C7"/>
    <mergeCell ref="B8:C8"/>
    <mergeCell ref="B9:C9"/>
    <mergeCell ref="B10:C10"/>
    <mergeCell ref="B20:C20"/>
    <mergeCell ref="B18:C18"/>
    <mergeCell ref="B16:C16"/>
    <mergeCell ref="B19:C19"/>
    <mergeCell ref="B17:C17"/>
    <mergeCell ref="M103:N104"/>
    <mergeCell ref="O103:P104"/>
    <mergeCell ref="Q103:R104"/>
    <mergeCell ref="B104:C104"/>
    <mergeCell ref="B106:D107"/>
    <mergeCell ref="E106:E107"/>
    <mergeCell ref="O101:P102"/>
    <mergeCell ref="Q101:R102"/>
    <mergeCell ref="B102:C102"/>
    <mergeCell ref="B103:C103"/>
    <mergeCell ref="E103:E104"/>
    <mergeCell ref="F103:F104"/>
    <mergeCell ref="G103:G104"/>
    <mergeCell ref="H103:H104"/>
    <mergeCell ref="I103:J104"/>
    <mergeCell ref="K103:L104"/>
    <mergeCell ref="Q99:R100"/>
    <mergeCell ref="B100:C100"/>
    <mergeCell ref="B101:C101"/>
    <mergeCell ref="E101:E102"/>
    <mergeCell ref="F101:F102"/>
    <mergeCell ref="G101:G102"/>
    <mergeCell ref="H101:H102"/>
    <mergeCell ref="I101:J102"/>
    <mergeCell ref="K101:L102"/>
    <mergeCell ref="M101:N102"/>
    <mergeCell ref="Q97:R98"/>
    <mergeCell ref="B98:C98"/>
    <mergeCell ref="B99:C99"/>
    <mergeCell ref="F99:F100"/>
    <mergeCell ref="G99:G100"/>
    <mergeCell ref="H99:H100"/>
    <mergeCell ref="I99:J100"/>
    <mergeCell ref="K99:L100"/>
    <mergeCell ref="M99:N100"/>
    <mergeCell ref="O99:P100"/>
    <mergeCell ref="Q95:R96"/>
    <mergeCell ref="B96:C96"/>
    <mergeCell ref="B97:C97"/>
    <mergeCell ref="F97:F98"/>
    <mergeCell ref="G97:G98"/>
    <mergeCell ref="H97:H98"/>
    <mergeCell ref="I97:J98"/>
    <mergeCell ref="K97:L98"/>
    <mergeCell ref="M97:N98"/>
    <mergeCell ref="O97:P98"/>
    <mergeCell ref="G95:G96"/>
    <mergeCell ref="H95:H96"/>
    <mergeCell ref="I95:J96"/>
    <mergeCell ref="K95:L96"/>
    <mergeCell ref="M95:N96"/>
    <mergeCell ref="O95:P96"/>
    <mergeCell ref="Q89:R90"/>
    <mergeCell ref="E91:E92"/>
    <mergeCell ref="F91:F92"/>
    <mergeCell ref="G91:G92"/>
    <mergeCell ref="H91:H92"/>
    <mergeCell ref="I91:J92"/>
    <mergeCell ref="K91:L92"/>
    <mergeCell ref="M91:N92"/>
    <mergeCell ref="O91:P92"/>
    <mergeCell ref="Q91:R92"/>
    <mergeCell ref="B80:D81"/>
    <mergeCell ref="A83:R84"/>
    <mergeCell ref="A86:B87"/>
    <mergeCell ref="C86:D87"/>
    <mergeCell ref="F86:G87"/>
    <mergeCell ref="I88:R88"/>
    <mergeCell ref="K75:L76"/>
    <mergeCell ref="M75:N76"/>
    <mergeCell ref="O75:P76"/>
    <mergeCell ref="Q75:R76"/>
    <mergeCell ref="B76:C76"/>
    <mergeCell ref="B78:D79"/>
    <mergeCell ref="E78:E79"/>
    <mergeCell ref="B75:C75"/>
    <mergeCell ref="E75:E76"/>
    <mergeCell ref="F75:F76"/>
    <mergeCell ref="G75:G76"/>
    <mergeCell ref="H75:H76"/>
    <mergeCell ref="I75:J76"/>
    <mergeCell ref="H73:H74"/>
    <mergeCell ref="I73:J74"/>
    <mergeCell ref="K73:L74"/>
    <mergeCell ref="M73:N74"/>
    <mergeCell ref="O73:P74"/>
    <mergeCell ref="Q73:R74"/>
    <mergeCell ref="I60:R60"/>
    <mergeCell ref="B71:C71"/>
    <mergeCell ref="E71:E72"/>
    <mergeCell ref="F71:F72"/>
    <mergeCell ref="G71:G72"/>
    <mergeCell ref="H71:H72"/>
    <mergeCell ref="I71:J72"/>
    <mergeCell ref="K71:L72"/>
    <mergeCell ref="M71:N72"/>
    <mergeCell ref="O71:P72"/>
    <mergeCell ref="Q47:R48"/>
    <mergeCell ref="B48:C48"/>
    <mergeCell ref="B50:D51"/>
    <mergeCell ref="E50:E51"/>
    <mergeCell ref="B52:D53"/>
    <mergeCell ref="A55:R56"/>
    <mergeCell ref="Q45:R46"/>
    <mergeCell ref="B46:C46"/>
    <mergeCell ref="B47:C47"/>
    <mergeCell ref="F47:F48"/>
    <mergeCell ref="G47:G48"/>
    <mergeCell ref="H47:H48"/>
    <mergeCell ref="I47:J48"/>
    <mergeCell ref="K47:L48"/>
    <mergeCell ref="M47:N48"/>
    <mergeCell ref="O47:P48"/>
    <mergeCell ref="G45:G46"/>
    <mergeCell ref="H45:H46"/>
    <mergeCell ref="I45:J46"/>
    <mergeCell ref="K45:L46"/>
    <mergeCell ref="M45:N46"/>
    <mergeCell ref="O45:P46"/>
    <mergeCell ref="Q39:R40"/>
    <mergeCell ref="E41:E42"/>
    <mergeCell ref="F41:F42"/>
    <mergeCell ref="G41:G42"/>
    <mergeCell ref="H41:H42"/>
    <mergeCell ref="I41:J42"/>
    <mergeCell ref="K41:L42"/>
    <mergeCell ref="M41:N42"/>
    <mergeCell ref="O41:P42"/>
    <mergeCell ref="Q41:R42"/>
    <mergeCell ref="Q35:R36"/>
    <mergeCell ref="E37:E38"/>
    <mergeCell ref="F37:F38"/>
    <mergeCell ref="G37:G38"/>
    <mergeCell ref="H37:H38"/>
    <mergeCell ref="I37:J38"/>
    <mergeCell ref="K37:L38"/>
    <mergeCell ref="M37:N38"/>
    <mergeCell ref="O37:P38"/>
    <mergeCell ref="Q37:R38"/>
    <mergeCell ref="O33:P34"/>
    <mergeCell ref="Q33:R34"/>
    <mergeCell ref="E35:E36"/>
    <mergeCell ref="F35:F36"/>
    <mergeCell ref="G35:G36"/>
    <mergeCell ref="H35:H36"/>
    <mergeCell ref="I35:J36"/>
    <mergeCell ref="K35:L36"/>
    <mergeCell ref="M35:N36"/>
    <mergeCell ref="O35:P36"/>
    <mergeCell ref="A27:R28"/>
    <mergeCell ref="A30:B31"/>
    <mergeCell ref="C30:D31"/>
    <mergeCell ref="F30:G31"/>
    <mergeCell ref="I32:R32"/>
    <mergeCell ref="E33:E34"/>
    <mergeCell ref="F33:F34"/>
    <mergeCell ref="G33:G34"/>
    <mergeCell ref="A139:R140"/>
    <mergeCell ref="E136:E137"/>
    <mergeCell ref="E134:E135"/>
    <mergeCell ref="B132:C132"/>
    <mergeCell ref="E127:E128"/>
    <mergeCell ref="E123:E124"/>
    <mergeCell ref="F123:F124"/>
    <mergeCell ref="G123:G124"/>
    <mergeCell ref="B124:C124"/>
    <mergeCell ref="K119:L120"/>
    <mergeCell ref="M119:N120"/>
    <mergeCell ref="O119:P120"/>
    <mergeCell ref="Q119:R120"/>
    <mergeCell ref="B120:C120"/>
    <mergeCell ref="Q121:R122"/>
    <mergeCell ref="B122:C122"/>
    <mergeCell ref="B123:C123"/>
    <mergeCell ref="B119:C119"/>
    <mergeCell ref="E119:E120"/>
    <mergeCell ref="F119:F120"/>
    <mergeCell ref="G119:G120"/>
    <mergeCell ref="H119:H120"/>
    <mergeCell ref="I119:J120"/>
    <mergeCell ref="I117:J118"/>
    <mergeCell ref="K117:L118"/>
    <mergeCell ref="M117:N118"/>
    <mergeCell ref="O117:P118"/>
    <mergeCell ref="Q117:R118"/>
    <mergeCell ref="E117:E118"/>
    <mergeCell ref="F117:F118"/>
    <mergeCell ref="G117:G118"/>
    <mergeCell ref="H117:H118"/>
    <mergeCell ref="A114:B115"/>
    <mergeCell ref="C114:D115"/>
    <mergeCell ref="E114:E115"/>
    <mergeCell ref="F114:G115"/>
    <mergeCell ref="A111:R112"/>
    <mergeCell ref="B108:D109"/>
    <mergeCell ref="E108:E109"/>
    <mergeCell ref="E99:E100"/>
    <mergeCell ref="B95:C95"/>
    <mergeCell ref="E97:E98"/>
    <mergeCell ref="E93:E94"/>
    <mergeCell ref="F93:F94"/>
    <mergeCell ref="G93:G94"/>
    <mergeCell ref="B94:C94"/>
    <mergeCell ref="H93:H94"/>
    <mergeCell ref="I93:J94"/>
    <mergeCell ref="E95:E96"/>
    <mergeCell ref="F95:F96"/>
    <mergeCell ref="B93:C93"/>
    <mergeCell ref="K93:L94"/>
    <mergeCell ref="M93:N94"/>
    <mergeCell ref="O93:P94"/>
    <mergeCell ref="Q93:R94"/>
    <mergeCell ref="B91:C91"/>
    <mergeCell ref="B92:C92"/>
    <mergeCell ref="E89:E90"/>
    <mergeCell ref="F89:F90"/>
    <mergeCell ref="G89:G90"/>
    <mergeCell ref="H89:H90"/>
    <mergeCell ref="I89:J90"/>
    <mergeCell ref="K89:L90"/>
    <mergeCell ref="M89:N90"/>
    <mergeCell ref="O89:P90"/>
    <mergeCell ref="E86:E87"/>
    <mergeCell ref="E80:E81"/>
    <mergeCell ref="E73:E74"/>
    <mergeCell ref="F73:F74"/>
    <mergeCell ref="G73:G74"/>
    <mergeCell ref="B74:C74"/>
    <mergeCell ref="K69:L70"/>
    <mergeCell ref="M69:N70"/>
    <mergeCell ref="O69:P70"/>
    <mergeCell ref="Q69:R70"/>
    <mergeCell ref="B70:C70"/>
    <mergeCell ref="Q71:R72"/>
    <mergeCell ref="B72:C72"/>
    <mergeCell ref="B73:C73"/>
    <mergeCell ref="B69:C69"/>
    <mergeCell ref="E69:E70"/>
    <mergeCell ref="F69:F70"/>
    <mergeCell ref="G69:G70"/>
    <mergeCell ref="H69:H70"/>
    <mergeCell ref="I69:J70"/>
    <mergeCell ref="I67:J68"/>
    <mergeCell ref="K67:L68"/>
    <mergeCell ref="M67:N68"/>
    <mergeCell ref="O67:P68"/>
    <mergeCell ref="Q67:R68"/>
    <mergeCell ref="B68:C68"/>
    <mergeCell ref="K65:L66"/>
    <mergeCell ref="M65:N66"/>
    <mergeCell ref="O65:P66"/>
    <mergeCell ref="Q65:R66"/>
    <mergeCell ref="B66:C66"/>
    <mergeCell ref="B67:C67"/>
    <mergeCell ref="E67:E68"/>
    <mergeCell ref="F67:F68"/>
    <mergeCell ref="G67:G68"/>
    <mergeCell ref="H67:H68"/>
    <mergeCell ref="B65:C65"/>
    <mergeCell ref="E65:E66"/>
    <mergeCell ref="F65:F66"/>
    <mergeCell ref="G65:G66"/>
    <mergeCell ref="H65:H66"/>
    <mergeCell ref="I65:J66"/>
    <mergeCell ref="I63:J64"/>
    <mergeCell ref="K63:L64"/>
    <mergeCell ref="M63:N64"/>
    <mergeCell ref="O63:P64"/>
    <mergeCell ref="Q63:R64"/>
    <mergeCell ref="B64:C64"/>
    <mergeCell ref="K61:L62"/>
    <mergeCell ref="M61:N62"/>
    <mergeCell ref="O61:P62"/>
    <mergeCell ref="Q61:R62"/>
    <mergeCell ref="B63:C63"/>
    <mergeCell ref="E63:E64"/>
    <mergeCell ref="F63:F64"/>
    <mergeCell ref="G63:G64"/>
    <mergeCell ref="H63:H64"/>
    <mergeCell ref="E61:E62"/>
    <mergeCell ref="F61:F62"/>
    <mergeCell ref="G61:G62"/>
    <mergeCell ref="H61:H62"/>
    <mergeCell ref="I61:J62"/>
    <mergeCell ref="A58:B59"/>
    <mergeCell ref="C58:D59"/>
    <mergeCell ref="E58:E59"/>
    <mergeCell ref="F58:G59"/>
    <mergeCell ref="E52:E53"/>
    <mergeCell ref="B45:C45"/>
    <mergeCell ref="E47:E48"/>
    <mergeCell ref="E43:E44"/>
    <mergeCell ref="F43:F44"/>
    <mergeCell ref="G43:G44"/>
    <mergeCell ref="B44:C44"/>
    <mergeCell ref="H43:H44"/>
    <mergeCell ref="I43:J44"/>
    <mergeCell ref="E45:E46"/>
    <mergeCell ref="F45:F46"/>
    <mergeCell ref="B43:C43"/>
    <mergeCell ref="K43:L44"/>
    <mergeCell ref="M43:N44"/>
    <mergeCell ref="O43:P44"/>
    <mergeCell ref="Q43:R44"/>
    <mergeCell ref="B41:C41"/>
    <mergeCell ref="B42:C42"/>
    <mergeCell ref="B40:C40"/>
    <mergeCell ref="E39:E40"/>
    <mergeCell ref="F39:F40"/>
    <mergeCell ref="G39:G40"/>
    <mergeCell ref="H39:H40"/>
    <mergeCell ref="B39:C39"/>
    <mergeCell ref="I39:J40"/>
    <mergeCell ref="K39:L40"/>
    <mergeCell ref="M39:N40"/>
    <mergeCell ref="O39:P40"/>
    <mergeCell ref="B37:C37"/>
    <mergeCell ref="B38:C38"/>
    <mergeCell ref="B36:C36"/>
    <mergeCell ref="B35:C35"/>
    <mergeCell ref="H33:H34"/>
    <mergeCell ref="I33:J34"/>
    <mergeCell ref="K33:L34"/>
    <mergeCell ref="M33:N34"/>
    <mergeCell ref="E30:E31"/>
    <mergeCell ref="I4:R4"/>
    <mergeCell ref="B22:D23"/>
    <mergeCell ref="A2:B3"/>
    <mergeCell ref="C2:D3"/>
    <mergeCell ref="F2:G3"/>
    <mergeCell ref="E2:E3"/>
    <mergeCell ref="O17:P18"/>
    <mergeCell ref="Q17:R18"/>
    <mergeCell ref="K19:L20"/>
    <mergeCell ref="M19:N20"/>
    <mergeCell ref="O19:P20"/>
    <mergeCell ref="Q19:R20"/>
    <mergeCell ref="Q9:R10"/>
    <mergeCell ref="K11:L12"/>
    <mergeCell ref="M11:N12"/>
    <mergeCell ref="O11:P12"/>
    <mergeCell ref="Q11:R12"/>
    <mergeCell ref="K13:L14"/>
    <mergeCell ref="M13:N14"/>
    <mergeCell ref="O13:P14"/>
    <mergeCell ref="Q13:R14"/>
    <mergeCell ref="O5:P6"/>
    <mergeCell ref="Q5:R6"/>
    <mergeCell ref="K7:L8"/>
    <mergeCell ref="M7:N8"/>
    <mergeCell ref="O7:P8"/>
    <mergeCell ref="Q7:R8"/>
    <mergeCell ref="K9:L10"/>
    <mergeCell ref="M9:N10"/>
    <mergeCell ref="Q15:R16"/>
    <mergeCell ref="O9:P10"/>
    <mergeCell ref="O15:P16"/>
    <mergeCell ref="E22:E23"/>
    <mergeCell ref="B24:D25"/>
    <mergeCell ref="E24:E25"/>
    <mergeCell ref="B14:C14"/>
    <mergeCell ref="B11:C11"/>
    <mergeCell ref="B12:C12"/>
    <mergeCell ref="B13:C13"/>
    <mergeCell ref="I5:J6"/>
    <mergeCell ref="I7:J8"/>
    <mergeCell ref="I9:J10"/>
    <mergeCell ref="K5:L6"/>
    <mergeCell ref="K17:L18"/>
    <mergeCell ref="M17:N18"/>
    <mergeCell ref="K15:L16"/>
    <mergeCell ref="M15:N16"/>
    <mergeCell ref="M5:N6"/>
    <mergeCell ref="F19:F20"/>
    <mergeCell ref="G19:G20"/>
    <mergeCell ref="I19:J20"/>
    <mergeCell ref="F17:F18"/>
    <mergeCell ref="G17:G18"/>
    <mergeCell ref="I17:J18"/>
    <mergeCell ref="F15:F16"/>
    <mergeCell ref="G15:G16"/>
    <mergeCell ref="H15:H16"/>
    <mergeCell ref="I15:J16"/>
    <mergeCell ref="F13:F14"/>
    <mergeCell ref="G13:G14"/>
    <mergeCell ref="H13:H14"/>
    <mergeCell ref="I13:J14"/>
    <mergeCell ref="F11:F12"/>
    <mergeCell ref="G11:G12"/>
    <mergeCell ref="H11:H12"/>
    <mergeCell ref="I11:J12"/>
    <mergeCell ref="F9:F10"/>
    <mergeCell ref="G9:G10"/>
    <mergeCell ref="H19:H20"/>
    <mergeCell ref="H9:H10"/>
    <mergeCell ref="F7:F8"/>
    <mergeCell ref="G7:G8"/>
    <mergeCell ref="H17:H18"/>
    <mergeCell ref="H7:H8"/>
    <mergeCell ref="E5:E6"/>
    <mergeCell ref="E7:E8"/>
    <mergeCell ref="E9:E10"/>
    <mergeCell ref="E11:E12"/>
    <mergeCell ref="E13:E14"/>
    <mergeCell ref="E15:E16"/>
    <mergeCell ref="E17:E18"/>
    <mergeCell ref="E19:E20"/>
    <mergeCell ref="F5:F6"/>
    <mergeCell ref="G5:G6"/>
    <mergeCell ref="H5:H6"/>
  </mergeCells>
  <phoneticPr fontId="2" type="noConversion"/>
  <conditionalFormatting sqref="E24:E25 E52:E53 E80:E81 E108:E109 E136:E137">
    <cfRule type="cellIs" dxfId="19" priority="16" operator="greaterThan">
      <formula>0</formula>
    </cfRule>
  </conditionalFormatting>
  <conditionalFormatting sqref="H7:H8">
    <cfRule type="cellIs" dxfId="18" priority="15" operator="greaterThan">
      <formula>$AL$4</formula>
    </cfRule>
  </conditionalFormatting>
  <conditionalFormatting sqref="H13:H14">
    <cfRule type="cellIs" dxfId="17" priority="18" operator="greaterThan">
      <formula>#REF!</formula>
    </cfRule>
  </conditionalFormatting>
  <conditionalFormatting sqref="H9:H14">
    <cfRule type="cellIs" dxfId="16" priority="10" operator="greaterThan">
      <formula>$AL$5</formula>
    </cfRule>
  </conditionalFormatting>
  <conditionalFormatting sqref="H15:H16">
    <cfRule type="cellIs" dxfId="15" priority="9" operator="greaterThan">
      <formula>$AL$6</formula>
    </cfRule>
  </conditionalFormatting>
  <conditionalFormatting sqref="H17:H20">
    <cfRule type="cellIs" dxfId="14" priority="8" operator="greaterThan">
      <formula>$AL$7</formula>
    </cfRule>
  </conditionalFormatting>
  <conditionalFormatting sqref="H35:H36">
    <cfRule type="cellIs" dxfId="6" priority="7" operator="greaterThan">
      <formula>$AL$4</formula>
    </cfRule>
  </conditionalFormatting>
  <conditionalFormatting sqref="H37:H42">
    <cfRule type="cellIs" dxfId="5" priority="6" operator="greaterThan">
      <formula>$AL$5</formula>
    </cfRule>
  </conditionalFormatting>
  <conditionalFormatting sqref="H43:H44 H71:H72 H99:H100 H127:H128">
    <cfRule type="cellIs" dxfId="4" priority="5" operator="greaterThan">
      <formula>$AL$6</formula>
    </cfRule>
  </conditionalFormatting>
  <conditionalFormatting sqref="H45:H48 H73:H76 H101:H104 H129:H132">
    <cfRule type="cellIs" dxfId="3" priority="4" operator="greaterThan">
      <formula>$AL$7</formula>
    </cfRule>
  </conditionalFormatting>
  <conditionalFormatting sqref="H63:H64 H91:H92 H119:H120">
    <cfRule type="cellIs" dxfId="2" priority="3" operator="greaterThan">
      <formula>$AL$4</formula>
    </cfRule>
  </conditionalFormatting>
  <conditionalFormatting sqref="H65:H70 H93:H98 H121:H126">
    <cfRule type="cellIs" dxfId="1" priority="2" operator="greaterThan">
      <formula>$AL$5</formula>
    </cfRule>
  </conditionalFormatting>
  <conditionalFormatting sqref="E22:E23 E50:E51 E78:E79 E106:E107 E134:E135">
    <cfRule type="cellIs" dxfId="0" priority="1" operator="greaterThan">
      <formula>$O$2</formula>
    </cfRule>
  </conditionalFormatting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3" name="Check Box 4">
              <controlPr defaultSize="0" autoFill="0" autoLine="0" autoPict="0">
                <anchor moveWithCells="1">
                  <from>
                    <xdr:col>3</xdr:col>
                    <xdr:colOff>0</xdr:colOff>
                    <xdr:row>10</xdr:row>
                    <xdr:rowOff>0</xdr:rowOff>
                  </from>
                  <to>
                    <xdr:col>3</xdr:col>
                    <xdr:colOff>825500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4" name="Check Box 6">
              <controlPr defaultSize="0" autoFill="0" autoLine="0" autoPict="0">
                <anchor moveWithCells="1">
                  <from>
                    <xdr:col>3</xdr:col>
                    <xdr:colOff>0</xdr:colOff>
                    <xdr:row>12</xdr:row>
                    <xdr:rowOff>0</xdr:rowOff>
                  </from>
                  <to>
                    <xdr:col>3</xdr:col>
                    <xdr:colOff>825500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Check Box 7">
              <controlPr defaultSize="0" autoFill="0" autoLine="0" autoPict="0">
                <anchor moveWithCells="1">
                  <from>
                    <xdr:col>3</xdr:col>
                    <xdr:colOff>0</xdr:colOff>
                    <xdr:row>14</xdr:row>
                    <xdr:rowOff>0</xdr:rowOff>
                  </from>
                  <to>
                    <xdr:col>3</xdr:col>
                    <xdr:colOff>825500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Check Box 8">
              <controlPr defaultSize="0" autoFill="0" autoLine="0" autoPict="0">
                <anchor moveWithCells="1">
                  <from>
                    <xdr:col>3</xdr:col>
                    <xdr:colOff>0</xdr:colOff>
                    <xdr:row>16</xdr:row>
                    <xdr:rowOff>0</xdr:rowOff>
                  </from>
                  <to>
                    <xdr:col>3</xdr:col>
                    <xdr:colOff>825500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7" name="Check Box 9">
              <controlPr defaultSize="0" autoFill="0" autoLine="0" autoPict="0">
                <anchor moveWithCells="1">
                  <from>
                    <xdr:col>3</xdr:col>
                    <xdr:colOff>0</xdr:colOff>
                    <xdr:row>18</xdr:row>
                    <xdr:rowOff>0</xdr:rowOff>
                  </from>
                  <to>
                    <xdr:col>3</xdr:col>
                    <xdr:colOff>825500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8" name="Check Box 11">
              <controlPr defaultSize="0" autoFill="0" autoLine="0" autoPict="0">
                <anchor moveWithCells="1">
                  <from>
                    <xdr:col>3</xdr:col>
                    <xdr:colOff>0</xdr:colOff>
                    <xdr:row>11</xdr:row>
                    <xdr:rowOff>12700</xdr:rowOff>
                  </from>
                  <to>
                    <xdr:col>3</xdr:col>
                    <xdr:colOff>825500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9" name="Check Box 12">
              <controlPr defaultSize="0" autoFill="0" autoLine="0" autoPict="0">
                <anchor moveWithCells="1">
                  <from>
                    <xdr:col>3</xdr:col>
                    <xdr:colOff>0</xdr:colOff>
                    <xdr:row>13</xdr:row>
                    <xdr:rowOff>12700</xdr:rowOff>
                  </from>
                  <to>
                    <xdr:col>3</xdr:col>
                    <xdr:colOff>825500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0" name="Check Box 13">
              <controlPr defaultSize="0" autoFill="0" autoLine="0" autoPict="0">
                <anchor moveWithCells="1">
                  <from>
                    <xdr:col>3</xdr:col>
                    <xdr:colOff>0</xdr:colOff>
                    <xdr:row>15</xdr:row>
                    <xdr:rowOff>12700</xdr:rowOff>
                  </from>
                  <to>
                    <xdr:col>3</xdr:col>
                    <xdr:colOff>825500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1" name="Check Box 14">
              <controlPr defaultSize="0" autoFill="0" autoLine="0" autoPict="0">
                <anchor moveWithCells="1">
                  <from>
                    <xdr:col>3</xdr:col>
                    <xdr:colOff>0</xdr:colOff>
                    <xdr:row>17</xdr:row>
                    <xdr:rowOff>12700</xdr:rowOff>
                  </from>
                  <to>
                    <xdr:col>3</xdr:col>
                    <xdr:colOff>825500</xdr:colOff>
                    <xdr:row>18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2" name="Check Box 15">
              <controlPr defaultSize="0" autoFill="0" autoLine="0" autoPict="0">
                <anchor moveWithCells="1">
                  <from>
                    <xdr:col>3</xdr:col>
                    <xdr:colOff>0</xdr:colOff>
                    <xdr:row>19</xdr:row>
                    <xdr:rowOff>12700</xdr:rowOff>
                  </from>
                  <to>
                    <xdr:col>3</xdr:col>
                    <xdr:colOff>825500</xdr:colOff>
                    <xdr:row>20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13" name="Check Box 171">
              <controlPr defaultSize="0" autoFill="0" autoLine="0" autoPict="0">
                <anchor moveWithCells="1">
                  <from>
                    <xdr:col>3</xdr:col>
                    <xdr:colOff>0</xdr:colOff>
                    <xdr:row>34</xdr:row>
                    <xdr:rowOff>12700</xdr:rowOff>
                  </from>
                  <to>
                    <xdr:col>3</xdr:col>
                    <xdr:colOff>825500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14" name="Check Box 172">
              <controlPr defaultSize="0" autoFill="0" autoLine="0" autoPict="0">
                <anchor moveWithCells="1">
                  <from>
                    <xdr:col>3</xdr:col>
                    <xdr:colOff>0</xdr:colOff>
                    <xdr:row>35</xdr:row>
                    <xdr:rowOff>12700</xdr:rowOff>
                  </from>
                  <to>
                    <xdr:col>3</xdr:col>
                    <xdr:colOff>825500</xdr:colOff>
                    <xdr:row>36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5" name="Check Box 173">
              <controlPr defaultSize="0" autoFill="0" autoLine="0" autoPict="0">
                <anchor moveWithCells="1">
                  <from>
                    <xdr:col>3</xdr:col>
                    <xdr:colOff>0</xdr:colOff>
                    <xdr:row>36</xdr:row>
                    <xdr:rowOff>0</xdr:rowOff>
                  </from>
                  <to>
                    <xdr:col>3</xdr:col>
                    <xdr:colOff>825500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6" name="Check Box 174">
              <controlPr defaultSize="0" autoFill="0" autoLine="0" autoPict="0">
                <anchor moveWithCells="1">
                  <from>
                    <xdr:col>3</xdr:col>
                    <xdr:colOff>0</xdr:colOff>
                    <xdr:row>38</xdr:row>
                    <xdr:rowOff>0</xdr:rowOff>
                  </from>
                  <to>
                    <xdr:col>3</xdr:col>
                    <xdr:colOff>825500</xdr:colOff>
                    <xdr:row>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7" name="Check Box 175">
              <controlPr defaultSize="0" autoFill="0" autoLine="0" autoPict="0">
                <anchor moveWithCells="1">
                  <from>
                    <xdr:col>3</xdr:col>
                    <xdr:colOff>0</xdr:colOff>
                    <xdr:row>40</xdr:row>
                    <xdr:rowOff>0</xdr:rowOff>
                  </from>
                  <to>
                    <xdr:col>3</xdr:col>
                    <xdr:colOff>825500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8" name="Check Box 176">
              <controlPr defaultSize="0" autoFill="0" autoLine="0" autoPict="0">
                <anchor moveWithCells="1">
                  <from>
                    <xdr:col>3</xdr:col>
                    <xdr:colOff>0</xdr:colOff>
                    <xdr:row>42</xdr:row>
                    <xdr:rowOff>0</xdr:rowOff>
                  </from>
                  <to>
                    <xdr:col>3</xdr:col>
                    <xdr:colOff>825500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19" name="Check Box 177">
              <controlPr defaultSize="0" autoFill="0" autoLine="0" autoPict="0">
                <anchor moveWithCells="1">
                  <from>
                    <xdr:col>3</xdr:col>
                    <xdr:colOff>0</xdr:colOff>
                    <xdr:row>44</xdr:row>
                    <xdr:rowOff>0</xdr:rowOff>
                  </from>
                  <to>
                    <xdr:col>3</xdr:col>
                    <xdr:colOff>825500</xdr:colOff>
                    <xdr:row>45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20" name="Check Box 178">
              <controlPr defaultSize="0" autoFill="0" autoLine="0" autoPict="0">
                <anchor moveWithCells="1">
                  <from>
                    <xdr:col>3</xdr:col>
                    <xdr:colOff>0</xdr:colOff>
                    <xdr:row>46</xdr:row>
                    <xdr:rowOff>0</xdr:rowOff>
                  </from>
                  <to>
                    <xdr:col>3</xdr:col>
                    <xdr:colOff>825500</xdr:colOff>
                    <xdr:row>47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21" name="Check Box 179">
              <controlPr defaultSize="0" autoFill="0" autoLine="0" autoPict="0">
                <anchor moveWithCells="1">
                  <from>
                    <xdr:col>3</xdr:col>
                    <xdr:colOff>0</xdr:colOff>
                    <xdr:row>37</xdr:row>
                    <xdr:rowOff>12700</xdr:rowOff>
                  </from>
                  <to>
                    <xdr:col>3</xdr:col>
                    <xdr:colOff>825500</xdr:colOff>
                    <xdr:row>38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22" name="Check Box 180">
              <controlPr defaultSize="0" autoFill="0" autoLine="0" autoPict="0">
                <anchor moveWithCells="1">
                  <from>
                    <xdr:col>3</xdr:col>
                    <xdr:colOff>0</xdr:colOff>
                    <xdr:row>39</xdr:row>
                    <xdr:rowOff>12700</xdr:rowOff>
                  </from>
                  <to>
                    <xdr:col>3</xdr:col>
                    <xdr:colOff>825500</xdr:colOff>
                    <xdr:row>40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23" name="Check Box 181">
              <controlPr defaultSize="0" autoFill="0" autoLine="0" autoPict="0">
                <anchor moveWithCells="1">
                  <from>
                    <xdr:col>3</xdr:col>
                    <xdr:colOff>0</xdr:colOff>
                    <xdr:row>41</xdr:row>
                    <xdr:rowOff>12700</xdr:rowOff>
                  </from>
                  <to>
                    <xdr:col>3</xdr:col>
                    <xdr:colOff>825500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24" name="Check Box 182">
              <controlPr defaultSize="0" autoFill="0" autoLine="0" autoPict="0">
                <anchor moveWithCells="1">
                  <from>
                    <xdr:col>3</xdr:col>
                    <xdr:colOff>0</xdr:colOff>
                    <xdr:row>43</xdr:row>
                    <xdr:rowOff>12700</xdr:rowOff>
                  </from>
                  <to>
                    <xdr:col>3</xdr:col>
                    <xdr:colOff>825500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25" name="Check Box 183">
              <controlPr defaultSize="0" autoFill="0" autoLine="0" autoPict="0">
                <anchor moveWithCells="1">
                  <from>
                    <xdr:col>3</xdr:col>
                    <xdr:colOff>0</xdr:colOff>
                    <xdr:row>45</xdr:row>
                    <xdr:rowOff>12700</xdr:rowOff>
                  </from>
                  <to>
                    <xdr:col>3</xdr:col>
                    <xdr:colOff>825500</xdr:colOff>
                    <xdr:row>46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26" name="Check Box 184">
              <controlPr defaultSize="0" autoFill="0" autoLine="0" autoPict="0">
                <anchor moveWithCells="1">
                  <from>
                    <xdr:col>3</xdr:col>
                    <xdr:colOff>0</xdr:colOff>
                    <xdr:row>47</xdr:row>
                    <xdr:rowOff>12700</xdr:rowOff>
                  </from>
                  <to>
                    <xdr:col>3</xdr:col>
                    <xdr:colOff>825500</xdr:colOff>
                    <xdr:row>47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27" name="Check Box 185">
              <controlPr defaultSize="0" autoFill="0" autoLine="0" autoPict="0">
                <anchor moveWithCells="1">
                  <from>
                    <xdr:col>3</xdr:col>
                    <xdr:colOff>0</xdr:colOff>
                    <xdr:row>62</xdr:row>
                    <xdr:rowOff>12700</xdr:rowOff>
                  </from>
                  <to>
                    <xdr:col>3</xdr:col>
                    <xdr:colOff>825500</xdr:colOff>
                    <xdr:row>63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28" name="Check Box 186">
              <controlPr defaultSize="0" autoFill="0" autoLine="0" autoPict="0">
                <anchor moveWithCells="1">
                  <from>
                    <xdr:col>3</xdr:col>
                    <xdr:colOff>0</xdr:colOff>
                    <xdr:row>63</xdr:row>
                    <xdr:rowOff>12700</xdr:rowOff>
                  </from>
                  <to>
                    <xdr:col>3</xdr:col>
                    <xdr:colOff>825500</xdr:colOff>
                    <xdr:row>64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29" name="Check Box 187">
              <controlPr defaultSize="0" autoFill="0" autoLine="0" autoPict="0">
                <anchor moveWithCells="1">
                  <from>
                    <xdr:col>3</xdr:col>
                    <xdr:colOff>0</xdr:colOff>
                    <xdr:row>64</xdr:row>
                    <xdr:rowOff>0</xdr:rowOff>
                  </from>
                  <to>
                    <xdr:col>3</xdr:col>
                    <xdr:colOff>825500</xdr:colOff>
                    <xdr:row>65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30" name="Check Box 188">
              <controlPr defaultSize="0" autoFill="0" autoLine="0" autoPict="0">
                <anchor moveWithCells="1">
                  <from>
                    <xdr:col>3</xdr:col>
                    <xdr:colOff>0</xdr:colOff>
                    <xdr:row>66</xdr:row>
                    <xdr:rowOff>0</xdr:rowOff>
                  </from>
                  <to>
                    <xdr:col>3</xdr:col>
                    <xdr:colOff>825500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31" name="Check Box 189">
              <controlPr defaultSize="0" autoFill="0" autoLine="0" autoPict="0">
                <anchor moveWithCells="1">
                  <from>
                    <xdr:col>3</xdr:col>
                    <xdr:colOff>0</xdr:colOff>
                    <xdr:row>68</xdr:row>
                    <xdr:rowOff>0</xdr:rowOff>
                  </from>
                  <to>
                    <xdr:col>3</xdr:col>
                    <xdr:colOff>825500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32" name="Check Box 190">
              <controlPr defaultSize="0" autoFill="0" autoLine="0" autoPict="0">
                <anchor moveWithCells="1">
                  <from>
                    <xdr:col>3</xdr:col>
                    <xdr:colOff>0</xdr:colOff>
                    <xdr:row>70</xdr:row>
                    <xdr:rowOff>0</xdr:rowOff>
                  </from>
                  <to>
                    <xdr:col>3</xdr:col>
                    <xdr:colOff>825500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33" name="Check Box 191">
              <controlPr defaultSize="0" autoFill="0" autoLine="0" autoPict="0">
                <anchor moveWithCells="1">
                  <from>
                    <xdr:col>3</xdr:col>
                    <xdr:colOff>0</xdr:colOff>
                    <xdr:row>72</xdr:row>
                    <xdr:rowOff>0</xdr:rowOff>
                  </from>
                  <to>
                    <xdr:col>3</xdr:col>
                    <xdr:colOff>825500</xdr:colOff>
                    <xdr:row>73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34" name="Check Box 192">
              <controlPr defaultSize="0" autoFill="0" autoLine="0" autoPict="0">
                <anchor moveWithCells="1">
                  <from>
                    <xdr:col>3</xdr:col>
                    <xdr:colOff>0</xdr:colOff>
                    <xdr:row>74</xdr:row>
                    <xdr:rowOff>0</xdr:rowOff>
                  </from>
                  <to>
                    <xdr:col>3</xdr:col>
                    <xdr:colOff>825500</xdr:colOff>
                    <xdr:row>75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35" name="Check Box 193">
              <controlPr defaultSize="0" autoFill="0" autoLine="0" autoPict="0">
                <anchor moveWithCells="1">
                  <from>
                    <xdr:col>3</xdr:col>
                    <xdr:colOff>0</xdr:colOff>
                    <xdr:row>65</xdr:row>
                    <xdr:rowOff>12700</xdr:rowOff>
                  </from>
                  <to>
                    <xdr:col>3</xdr:col>
                    <xdr:colOff>825500</xdr:colOff>
                    <xdr:row>66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36" name="Check Box 194">
              <controlPr defaultSize="0" autoFill="0" autoLine="0" autoPict="0">
                <anchor moveWithCells="1">
                  <from>
                    <xdr:col>3</xdr:col>
                    <xdr:colOff>0</xdr:colOff>
                    <xdr:row>67</xdr:row>
                    <xdr:rowOff>12700</xdr:rowOff>
                  </from>
                  <to>
                    <xdr:col>3</xdr:col>
                    <xdr:colOff>825500</xdr:colOff>
                    <xdr:row>68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37" name="Check Box 195">
              <controlPr defaultSize="0" autoFill="0" autoLine="0" autoPict="0">
                <anchor moveWithCells="1">
                  <from>
                    <xdr:col>3</xdr:col>
                    <xdr:colOff>0</xdr:colOff>
                    <xdr:row>69</xdr:row>
                    <xdr:rowOff>12700</xdr:rowOff>
                  </from>
                  <to>
                    <xdr:col>3</xdr:col>
                    <xdr:colOff>825500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38" name="Check Box 196">
              <controlPr defaultSize="0" autoFill="0" autoLine="0" autoPict="0">
                <anchor moveWithCells="1">
                  <from>
                    <xdr:col>3</xdr:col>
                    <xdr:colOff>0</xdr:colOff>
                    <xdr:row>71</xdr:row>
                    <xdr:rowOff>12700</xdr:rowOff>
                  </from>
                  <to>
                    <xdr:col>3</xdr:col>
                    <xdr:colOff>825500</xdr:colOff>
                    <xdr:row>72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39" name="Check Box 197">
              <controlPr defaultSize="0" autoFill="0" autoLine="0" autoPict="0">
                <anchor moveWithCells="1">
                  <from>
                    <xdr:col>3</xdr:col>
                    <xdr:colOff>0</xdr:colOff>
                    <xdr:row>73</xdr:row>
                    <xdr:rowOff>12700</xdr:rowOff>
                  </from>
                  <to>
                    <xdr:col>3</xdr:col>
                    <xdr:colOff>825500</xdr:colOff>
                    <xdr:row>74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40" name="Check Box 198">
              <controlPr defaultSize="0" autoFill="0" autoLine="0" autoPict="0">
                <anchor moveWithCells="1">
                  <from>
                    <xdr:col>3</xdr:col>
                    <xdr:colOff>0</xdr:colOff>
                    <xdr:row>75</xdr:row>
                    <xdr:rowOff>12700</xdr:rowOff>
                  </from>
                  <to>
                    <xdr:col>3</xdr:col>
                    <xdr:colOff>825500</xdr:colOff>
                    <xdr:row>75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41" name="Check Box 199">
              <controlPr defaultSize="0" autoFill="0" autoLine="0" autoPict="0">
                <anchor moveWithCells="1">
                  <from>
                    <xdr:col>3</xdr:col>
                    <xdr:colOff>0</xdr:colOff>
                    <xdr:row>90</xdr:row>
                    <xdr:rowOff>12700</xdr:rowOff>
                  </from>
                  <to>
                    <xdr:col>3</xdr:col>
                    <xdr:colOff>825500</xdr:colOff>
                    <xdr:row>91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42" name="Check Box 200">
              <controlPr defaultSize="0" autoFill="0" autoLine="0" autoPict="0">
                <anchor moveWithCells="1">
                  <from>
                    <xdr:col>3</xdr:col>
                    <xdr:colOff>0</xdr:colOff>
                    <xdr:row>91</xdr:row>
                    <xdr:rowOff>12700</xdr:rowOff>
                  </from>
                  <to>
                    <xdr:col>3</xdr:col>
                    <xdr:colOff>825500</xdr:colOff>
                    <xdr:row>92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43" name="Check Box 201">
              <controlPr defaultSize="0" autoFill="0" autoLine="0" autoPict="0">
                <anchor moveWithCells="1">
                  <from>
                    <xdr:col>3</xdr:col>
                    <xdr:colOff>0</xdr:colOff>
                    <xdr:row>92</xdr:row>
                    <xdr:rowOff>0</xdr:rowOff>
                  </from>
                  <to>
                    <xdr:col>3</xdr:col>
                    <xdr:colOff>825500</xdr:colOff>
                    <xdr:row>93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44" name="Check Box 202">
              <controlPr defaultSize="0" autoFill="0" autoLine="0" autoPict="0">
                <anchor moveWithCells="1">
                  <from>
                    <xdr:col>3</xdr:col>
                    <xdr:colOff>0</xdr:colOff>
                    <xdr:row>94</xdr:row>
                    <xdr:rowOff>0</xdr:rowOff>
                  </from>
                  <to>
                    <xdr:col>3</xdr:col>
                    <xdr:colOff>825500</xdr:colOff>
                    <xdr:row>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45" name="Check Box 203">
              <controlPr defaultSize="0" autoFill="0" autoLine="0" autoPict="0">
                <anchor moveWithCells="1">
                  <from>
                    <xdr:col>3</xdr:col>
                    <xdr:colOff>0</xdr:colOff>
                    <xdr:row>96</xdr:row>
                    <xdr:rowOff>0</xdr:rowOff>
                  </from>
                  <to>
                    <xdr:col>3</xdr:col>
                    <xdr:colOff>825500</xdr:colOff>
                    <xdr:row>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46" name="Check Box 204">
              <controlPr defaultSize="0" autoFill="0" autoLine="0" autoPict="0">
                <anchor moveWithCells="1">
                  <from>
                    <xdr:col>3</xdr:col>
                    <xdr:colOff>0</xdr:colOff>
                    <xdr:row>98</xdr:row>
                    <xdr:rowOff>0</xdr:rowOff>
                  </from>
                  <to>
                    <xdr:col>3</xdr:col>
                    <xdr:colOff>825500</xdr:colOff>
                    <xdr:row>99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47" name="Check Box 205">
              <controlPr defaultSize="0" autoFill="0" autoLine="0" autoPict="0">
                <anchor moveWithCells="1">
                  <from>
                    <xdr:col>3</xdr:col>
                    <xdr:colOff>0</xdr:colOff>
                    <xdr:row>100</xdr:row>
                    <xdr:rowOff>0</xdr:rowOff>
                  </from>
                  <to>
                    <xdr:col>3</xdr:col>
                    <xdr:colOff>825500</xdr:colOff>
                    <xdr:row>101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48" name="Check Box 206">
              <controlPr defaultSize="0" autoFill="0" autoLine="0" autoPict="0">
                <anchor moveWithCells="1">
                  <from>
                    <xdr:col>3</xdr:col>
                    <xdr:colOff>0</xdr:colOff>
                    <xdr:row>102</xdr:row>
                    <xdr:rowOff>0</xdr:rowOff>
                  </from>
                  <to>
                    <xdr:col>3</xdr:col>
                    <xdr:colOff>825500</xdr:colOff>
                    <xdr:row>103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49" name="Check Box 207">
              <controlPr defaultSize="0" autoFill="0" autoLine="0" autoPict="0">
                <anchor moveWithCells="1">
                  <from>
                    <xdr:col>3</xdr:col>
                    <xdr:colOff>0</xdr:colOff>
                    <xdr:row>93</xdr:row>
                    <xdr:rowOff>12700</xdr:rowOff>
                  </from>
                  <to>
                    <xdr:col>3</xdr:col>
                    <xdr:colOff>825500</xdr:colOff>
                    <xdr:row>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50" name="Check Box 208">
              <controlPr defaultSize="0" autoFill="0" autoLine="0" autoPict="0">
                <anchor moveWithCells="1">
                  <from>
                    <xdr:col>3</xdr:col>
                    <xdr:colOff>0</xdr:colOff>
                    <xdr:row>95</xdr:row>
                    <xdr:rowOff>12700</xdr:rowOff>
                  </from>
                  <to>
                    <xdr:col>3</xdr:col>
                    <xdr:colOff>825500</xdr:colOff>
                    <xdr:row>96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51" name="Check Box 209">
              <controlPr defaultSize="0" autoFill="0" autoLine="0" autoPict="0">
                <anchor moveWithCells="1">
                  <from>
                    <xdr:col>3</xdr:col>
                    <xdr:colOff>0</xdr:colOff>
                    <xdr:row>97</xdr:row>
                    <xdr:rowOff>12700</xdr:rowOff>
                  </from>
                  <to>
                    <xdr:col>3</xdr:col>
                    <xdr:colOff>825500</xdr:colOff>
                    <xdr:row>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52" name="Check Box 210">
              <controlPr defaultSize="0" autoFill="0" autoLine="0" autoPict="0">
                <anchor moveWithCells="1">
                  <from>
                    <xdr:col>3</xdr:col>
                    <xdr:colOff>0</xdr:colOff>
                    <xdr:row>99</xdr:row>
                    <xdr:rowOff>12700</xdr:rowOff>
                  </from>
                  <to>
                    <xdr:col>3</xdr:col>
                    <xdr:colOff>825500</xdr:colOff>
                    <xdr:row>100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53" name="Check Box 211">
              <controlPr defaultSize="0" autoFill="0" autoLine="0" autoPict="0">
                <anchor moveWithCells="1">
                  <from>
                    <xdr:col>3</xdr:col>
                    <xdr:colOff>0</xdr:colOff>
                    <xdr:row>101</xdr:row>
                    <xdr:rowOff>12700</xdr:rowOff>
                  </from>
                  <to>
                    <xdr:col>3</xdr:col>
                    <xdr:colOff>825500</xdr:colOff>
                    <xdr:row>102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54" name="Check Box 212">
              <controlPr defaultSize="0" autoFill="0" autoLine="0" autoPict="0">
                <anchor moveWithCells="1">
                  <from>
                    <xdr:col>3</xdr:col>
                    <xdr:colOff>0</xdr:colOff>
                    <xdr:row>103</xdr:row>
                    <xdr:rowOff>12700</xdr:rowOff>
                  </from>
                  <to>
                    <xdr:col>3</xdr:col>
                    <xdr:colOff>825500</xdr:colOff>
                    <xdr:row>103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55" name="Check Box 213">
              <controlPr defaultSize="0" autoFill="0" autoLine="0" autoPict="0">
                <anchor moveWithCells="1">
                  <from>
                    <xdr:col>3</xdr:col>
                    <xdr:colOff>0</xdr:colOff>
                    <xdr:row>118</xdr:row>
                    <xdr:rowOff>12700</xdr:rowOff>
                  </from>
                  <to>
                    <xdr:col>3</xdr:col>
                    <xdr:colOff>825500</xdr:colOff>
                    <xdr:row>119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56" name="Check Box 214">
              <controlPr defaultSize="0" autoFill="0" autoLine="0" autoPict="0">
                <anchor moveWithCells="1">
                  <from>
                    <xdr:col>3</xdr:col>
                    <xdr:colOff>0</xdr:colOff>
                    <xdr:row>119</xdr:row>
                    <xdr:rowOff>12700</xdr:rowOff>
                  </from>
                  <to>
                    <xdr:col>3</xdr:col>
                    <xdr:colOff>825500</xdr:colOff>
                    <xdr:row>120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57" name="Check Box 215">
              <controlPr defaultSize="0" autoFill="0" autoLine="0" autoPict="0">
                <anchor moveWithCells="1">
                  <from>
                    <xdr:col>3</xdr:col>
                    <xdr:colOff>0</xdr:colOff>
                    <xdr:row>120</xdr:row>
                    <xdr:rowOff>0</xdr:rowOff>
                  </from>
                  <to>
                    <xdr:col>3</xdr:col>
                    <xdr:colOff>825500</xdr:colOff>
                    <xdr:row>121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58" name="Check Box 216">
              <controlPr defaultSize="0" autoFill="0" autoLine="0" autoPict="0">
                <anchor moveWithCells="1">
                  <from>
                    <xdr:col>3</xdr:col>
                    <xdr:colOff>0</xdr:colOff>
                    <xdr:row>122</xdr:row>
                    <xdr:rowOff>0</xdr:rowOff>
                  </from>
                  <to>
                    <xdr:col>3</xdr:col>
                    <xdr:colOff>825500</xdr:colOff>
                    <xdr:row>123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59" name="Check Box 217">
              <controlPr defaultSize="0" autoFill="0" autoLine="0" autoPict="0">
                <anchor moveWithCells="1">
                  <from>
                    <xdr:col>3</xdr:col>
                    <xdr:colOff>0</xdr:colOff>
                    <xdr:row>124</xdr:row>
                    <xdr:rowOff>0</xdr:rowOff>
                  </from>
                  <to>
                    <xdr:col>3</xdr:col>
                    <xdr:colOff>825500</xdr:colOff>
                    <xdr:row>125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60" name="Check Box 221">
              <controlPr defaultSize="0" autoFill="0" autoLine="0" autoPict="0">
                <anchor moveWithCells="1">
                  <from>
                    <xdr:col>3</xdr:col>
                    <xdr:colOff>0</xdr:colOff>
                    <xdr:row>121</xdr:row>
                    <xdr:rowOff>12700</xdr:rowOff>
                  </from>
                  <to>
                    <xdr:col>3</xdr:col>
                    <xdr:colOff>825500</xdr:colOff>
                    <xdr:row>122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61" name="Check Box 222">
              <controlPr defaultSize="0" autoFill="0" autoLine="0" autoPict="0">
                <anchor moveWithCells="1">
                  <from>
                    <xdr:col>3</xdr:col>
                    <xdr:colOff>0</xdr:colOff>
                    <xdr:row>123</xdr:row>
                    <xdr:rowOff>12700</xdr:rowOff>
                  </from>
                  <to>
                    <xdr:col>3</xdr:col>
                    <xdr:colOff>825500</xdr:colOff>
                    <xdr:row>124</xdr:row>
                    <xdr:rowOff>12700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62" name="Check Box 223">
              <controlPr defaultSize="0" autoFill="0" autoLine="0" autoPict="0">
                <anchor moveWithCells="1">
                  <from>
                    <xdr:col>3</xdr:col>
                    <xdr:colOff>0</xdr:colOff>
                    <xdr:row>125</xdr:row>
                    <xdr:rowOff>12700</xdr:rowOff>
                  </from>
                  <to>
                    <xdr:col>3</xdr:col>
                    <xdr:colOff>825500</xdr:colOff>
                    <xdr:row>126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Septembre 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2021-09-07T17:37:37Z</dcterms:created>
  <dcterms:modified xsi:type="dcterms:W3CDTF">2021-09-08T18:04:03Z</dcterms:modified>
</cp:coreProperties>
</file>