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bur\Desktop\"/>
    </mc:Choice>
  </mc:AlternateContent>
  <xr:revisionPtr revIDLastSave="0" documentId="8_{8D8C9FEC-5890-4123-846C-3D0612EE6EDE}" xr6:coauthVersionLast="47" xr6:coauthVersionMax="47" xr10:uidLastSave="{00000000-0000-0000-0000-000000000000}"/>
  <bookViews>
    <workbookView xWindow="-108" yWindow="-108" windowWidth="23256" windowHeight="12576" activeTab="2" xr2:uid="{F23A91AA-6AF9-4237-8CB1-4EFC9F72E88A}"/>
  </bookViews>
  <sheets>
    <sheet name="produits" sheetId="3" r:id="rId1"/>
    <sheet name="Commande" sheetId="1" r:id="rId2"/>
    <sheet name="Feuil2" sheetId="2" r:id="rId3"/>
  </sheets>
  <externalReferences>
    <externalReference r:id="rId4"/>
  </externalReferences>
  <definedNames>
    <definedName name="Tourné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  <c r="B6" i="2" a="1"/>
  <c r="B6" i="2" s="1"/>
  <c r="B7" i="2" a="1"/>
  <c r="B7" i="2" s="1"/>
  <c r="B5" i="2" a="1"/>
  <c r="B5" i="2" s="1"/>
  <c r="A4" i="1" l="1"/>
  <c r="A5" i="1"/>
  <c r="A6" i="1"/>
  <c r="A7" i="1"/>
  <c r="A8" i="1"/>
  <c r="A9" i="1"/>
  <c r="A11" i="1"/>
  <c r="A12" i="1"/>
  <c r="A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<sst xmlns="http://schemas.openxmlformats.org/spreadsheetml/2006/main" count="21" uniqueCount="15">
  <si>
    <t>Commande</t>
  </si>
  <si>
    <t>Prix</t>
  </si>
  <si>
    <t>Jean</t>
  </si>
  <si>
    <t>Nom</t>
  </si>
  <si>
    <t>Tournée</t>
  </si>
  <si>
    <t>A</t>
  </si>
  <si>
    <t>B</t>
  </si>
  <si>
    <t>Pierre</t>
  </si>
  <si>
    <t>Paul</t>
  </si>
  <si>
    <t>Jacques</t>
  </si>
  <si>
    <t>Tomates</t>
  </si>
  <si>
    <t xml:space="preserve">3,5 kg Asperges
5  tresse d'ail
1 kg fèves
</t>
  </si>
  <si>
    <t xml:space="preserve">1,5 kg Asperges
2 kg fèves
2 kg courgettes
1 pc concombre long
</t>
  </si>
  <si>
    <t xml:space="preserve">1 kg fèves
1 kg courgettes
</t>
  </si>
  <si>
    <t xml:space="preserve">2  Artichauts
1,5 kg fèves
1 kg Tomate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</si>
</sst>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Arial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ruits%20et%20legum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acts"/>
      <sheetName val="Produit"/>
      <sheetName val="Produits"/>
      <sheetName val="Mail commande"/>
      <sheetName val="Commande"/>
      <sheetName val="A préparer"/>
      <sheetName val="Feuil1"/>
      <sheetName val="Feuil"/>
      <sheetName val="Feuille de route 1"/>
      <sheetName val="Feuil2"/>
      <sheetName val="Feuille de route 2"/>
      <sheetName val="Stats de la semaine"/>
    </sheetNames>
    <sheetDataSet>
      <sheetData sheetId="0"/>
      <sheetData sheetId="1">
        <row r="4">
          <cell r="I4" t="str">
            <v>Asperges</v>
          </cell>
        </row>
        <row r="5">
          <cell r="I5" t="str">
            <v>Artichauts</v>
          </cell>
        </row>
        <row r="6">
          <cell r="I6" t="str">
            <v>tresse d'ail</v>
          </cell>
        </row>
        <row r="7">
          <cell r="I7" t="str">
            <v>fèves</v>
          </cell>
        </row>
        <row r="8">
          <cell r="I8" t="str">
            <v>courgettes</v>
          </cell>
        </row>
        <row r="9">
          <cell r="I9" t="str">
            <v>concombre long</v>
          </cell>
        </row>
        <row r="11">
          <cell r="I11" t="str">
            <v/>
          </cell>
        </row>
        <row r="12">
          <cell r="I12" t="str">
            <v/>
          </cell>
        </row>
        <row r="13">
          <cell r="I13" t="str">
            <v/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74F17-F50E-4127-AF7C-9E1F781CE11A}">
  <dimension ref="N3:N5"/>
  <sheetViews>
    <sheetView workbookViewId="0">
      <selection activeCell="M7" sqref="M7"/>
    </sheetView>
  </sheetViews>
  <sheetFormatPr baseColWidth="10" defaultRowHeight="13.8" x14ac:dyDescent="0.25"/>
  <sheetData>
    <row r="3" spans="14:14" x14ac:dyDescent="0.25">
      <c r="N3" t="s">
        <v>4</v>
      </c>
    </row>
    <row r="4" spans="14:14" x14ac:dyDescent="0.25">
      <c r="N4" t="s">
        <v>5</v>
      </c>
    </row>
    <row r="5" spans="14:14" x14ac:dyDescent="0.25">
      <c r="N5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5CEDE-F52F-4353-9E1A-03A98DF05E96}">
  <dimension ref="A1:L19"/>
  <sheetViews>
    <sheetView workbookViewId="0">
      <selection activeCell="B2" sqref="B2"/>
    </sheetView>
  </sheetViews>
  <sheetFormatPr baseColWidth="10" defaultColWidth="11.09765625" defaultRowHeight="13.8" x14ac:dyDescent="0.25"/>
  <cols>
    <col min="1" max="1" width="14" style="1" bestFit="1" customWidth="1"/>
    <col min="2" max="2" width="15.69921875" style="1" customWidth="1"/>
    <col min="3" max="3" width="14.8984375" style="1" customWidth="1"/>
    <col min="4" max="4" width="20.19921875" style="1" bestFit="1" customWidth="1"/>
    <col min="5" max="16384" width="11.09765625" style="1"/>
  </cols>
  <sheetData>
    <row r="1" spans="1:12" x14ac:dyDescent="0.25">
      <c r="A1" s="4" t="s">
        <v>4</v>
      </c>
      <c r="B1" s="4" t="s">
        <v>5</v>
      </c>
      <c r="C1" s="4" t="s">
        <v>6</v>
      </c>
      <c r="D1" s="4" t="s">
        <v>6</v>
      </c>
      <c r="E1" s="4" t="s">
        <v>5</v>
      </c>
    </row>
    <row r="2" spans="1:12" x14ac:dyDescent="0.25">
      <c r="A2" s="4" t="s">
        <v>3</v>
      </c>
      <c r="B2" s="4" t="s">
        <v>7</v>
      </c>
      <c r="C2" s="4" t="s">
        <v>8</v>
      </c>
      <c r="D2" s="4" t="s">
        <v>9</v>
      </c>
      <c r="E2" s="4" t="s">
        <v>2</v>
      </c>
    </row>
    <row r="4" spans="1:12" x14ac:dyDescent="0.25">
      <c r="A4" s="1" t="str">
        <f>[1]Produit!I4</f>
        <v>Asperges</v>
      </c>
      <c r="B4" s="6">
        <v>3.5</v>
      </c>
      <c r="C4" s="6">
        <v>1.5</v>
      </c>
      <c r="D4" s="6"/>
      <c r="E4" s="6"/>
      <c r="F4" s="5"/>
      <c r="G4" s="5"/>
      <c r="H4" s="5"/>
      <c r="I4" s="5"/>
      <c r="J4" s="5"/>
      <c r="K4" s="5"/>
      <c r="L4" s="5"/>
    </row>
    <row r="5" spans="1:12" x14ac:dyDescent="0.25">
      <c r="A5" s="1" t="str">
        <f>[1]Produit!I5</f>
        <v>Artichauts</v>
      </c>
      <c r="B5" s="6"/>
      <c r="C5" s="6"/>
      <c r="D5" s="6">
        <v>2</v>
      </c>
      <c r="E5" s="6"/>
      <c r="F5" s="5"/>
      <c r="G5" s="5"/>
      <c r="H5" s="5"/>
      <c r="I5" s="5"/>
      <c r="J5" s="5"/>
      <c r="K5" s="5"/>
      <c r="L5" s="5"/>
    </row>
    <row r="6" spans="1:12" x14ac:dyDescent="0.25">
      <c r="A6" s="1" t="str">
        <f>[1]Produit!I6</f>
        <v>tresse d'ail</v>
      </c>
      <c r="B6" s="6">
        <v>5</v>
      </c>
      <c r="C6" s="6"/>
      <c r="D6" s="6"/>
      <c r="E6" s="6"/>
      <c r="F6" s="5"/>
      <c r="G6" s="5"/>
      <c r="H6" s="5"/>
      <c r="I6" s="5"/>
      <c r="J6" s="5"/>
      <c r="K6" s="5"/>
      <c r="L6" s="5"/>
    </row>
    <row r="7" spans="1:12" x14ac:dyDescent="0.25">
      <c r="A7" s="1" t="str">
        <f>[1]Produit!I7</f>
        <v>fèves</v>
      </c>
      <c r="B7" s="6">
        <v>1</v>
      </c>
      <c r="C7" s="6">
        <v>2</v>
      </c>
      <c r="D7" s="6">
        <v>1.5</v>
      </c>
      <c r="E7" s="6">
        <v>1</v>
      </c>
      <c r="F7" s="5"/>
      <c r="G7" s="5"/>
      <c r="H7" s="5"/>
      <c r="I7" s="5"/>
      <c r="J7" s="5"/>
      <c r="K7" s="5"/>
      <c r="L7" s="5"/>
    </row>
    <row r="8" spans="1:12" x14ac:dyDescent="0.25">
      <c r="A8" s="1" t="str">
        <f>[1]Produit!I8</f>
        <v>courgettes</v>
      </c>
      <c r="B8" s="6"/>
      <c r="C8" s="6">
        <v>2</v>
      </c>
      <c r="D8" s="6"/>
      <c r="E8" s="6">
        <v>1</v>
      </c>
      <c r="F8" s="5"/>
      <c r="G8" s="5"/>
      <c r="H8" s="5"/>
      <c r="I8" s="5"/>
      <c r="J8" s="5"/>
      <c r="K8" s="5"/>
      <c r="L8" s="5"/>
    </row>
    <row r="9" spans="1:12" x14ac:dyDescent="0.25">
      <c r="A9" s="1" t="str">
        <f>[1]Produit!I9</f>
        <v>concombre long</v>
      </c>
      <c r="B9" s="6"/>
      <c r="C9" s="6">
        <v>1</v>
      </c>
      <c r="D9" s="6"/>
      <c r="E9" s="6"/>
      <c r="F9" s="5"/>
      <c r="G9" s="5"/>
      <c r="H9" s="5"/>
      <c r="I9" s="5"/>
      <c r="J9" s="5"/>
      <c r="K9" s="5"/>
      <c r="L9" s="5"/>
    </row>
    <row r="10" spans="1:12" x14ac:dyDescent="0.25">
      <c r="A10" s="1" t="s">
        <v>10</v>
      </c>
      <c r="B10" s="6"/>
      <c r="C10" s="6"/>
      <c r="D10" s="6">
        <v>1</v>
      </c>
      <c r="E10" s="6"/>
      <c r="F10" s="5"/>
      <c r="G10" s="5"/>
      <c r="H10" s="5"/>
      <c r="I10" s="5"/>
      <c r="J10" s="5"/>
      <c r="K10" s="5"/>
      <c r="L10" s="5"/>
    </row>
    <row r="11" spans="1:12" x14ac:dyDescent="0.25">
      <c r="A11" s="1" t="str">
        <f>[1]Produit!I11</f>
        <v/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</row>
    <row r="12" spans="1:12" x14ac:dyDescent="0.25">
      <c r="A12" s="1" t="str">
        <f>[1]Produit!I12</f>
        <v/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</row>
    <row r="13" spans="1:12" x14ac:dyDescent="0.25">
      <c r="A13" s="1" t="str">
        <f>[1]Produit!I13</f>
        <v/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</row>
    <row r="14" spans="1:12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</row>
    <row r="15" spans="1:12" x14ac:dyDescent="0.25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</row>
    <row r="17" spans="1:5" x14ac:dyDescent="0.25">
      <c r="A17" s="4" t="s">
        <v>1</v>
      </c>
      <c r="B17" s="1">
        <v>8.9499999999999993</v>
      </c>
      <c r="C17" s="1">
        <v>26.950000000000003</v>
      </c>
      <c r="D17" s="1">
        <v>5.8</v>
      </c>
      <c r="E17" s="1">
        <v>11.2</v>
      </c>
    </row>
    <row r="19" spans="1:5" ht="82.8" x14ac:dyDescent="0.25">
      <c r="A19" s="3" t="s">
        <v>0</v>
      </c>
      <c r="B19" s="2" t="s">
        <v>11</v>
      </c>
      <c r="C19" s="2" t="s">
        <v>12</v>
      </c>
      <c r="D19" s="2" t="s">
        <v>14</v>
      </c>
      <c r="E19" s="2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0734F-EA3B-4AFC-BE58-D329A8D10A3D}">
  <dimension ref="B3:B7"/>
  <sheetViews>
    <sheetView tabSelected="1" workbookViewId="0">
      <selection activeCell="D17" sqref="D17"/>
    </sheetView>
  </sheetViews>
  <sheetFormatPr baseColWidth="10" defaultRowHeight="13.8" x14ac:dyDescent="0.25"/>
  <sheetData>
    <row r="3" spans="2:2" x14ac:dyDescent="0.25">
      <c r="B3" s="3" t="s">
        <v>3</v>
      </c>
    </row>
    <row r="4" spans="2:2" x14ac:dyDescent="0.25">
      <c r="B4" s="7" t="str" cm="1">
        <f t="array" ref="B4">IFERROR(INDEX(Commande!$B$2:$ZZ$2,SMALL(IF(Commande!$B$1:$ZZ$1=produits!$N$4,COLUMN($A$1:$A$100)),COLUMN(A3))),"")</f>
        <v>Pierre</v>
      </c>
    </row>
    <row r="5" spans="2:2" x14ac:dyDescent="0.25">
      <c r="B5" s="7" t="str" cm="1">
        <f t="array" ref="B5">IFERROR(INDEX(Commande!$B$2:$ZZ$2,SMALL(IF(Commande!$B$1:$ZZ$1=produits!$N$4,COLUMN($A$1:$A$100)),COLUMN(A4))),"")</f>
        <v>Pierre</v>
      </c>
    </row>
    <row r="6" spans="2:2" x14ac:dyDescent="0.25">
      <c r="B6" s="7" t="str" cm="1">
        <f t="array" ref="B6">IFERROR(INDEX(Commande!$B$2:$ZZ$2,SMALL(IF(Commande!$B$1:$ZZ$1=produits!$N$4,COLUMN($A$1:$A$100)),COLUMN(A5))),"")</f>
        <v>Pierre</v>
      </c>
    </row>
    <row r="7" spans="2:2" x14ac:dyDescent="0.25">
      <c r="B7" s="7" t="str" cm="1">
        <f t="array" ref="B7">IFERROR(INDEX(Commande!$B$2:$ZZ$2,SMALL(IF(Commande!$B$1:$ZZ$1=produits!$N$4,COLUMN($A$1:$A$100)),COLUMN(A6))),"")</f>
        <v>Pierre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produits</vt:lpstr>
      <vt:lpstr>Commande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Aubursin</dc:creator>
  <cp:lastModifiedBy>Timothée Aubursin</cp:lastModifiedBy>
  <dcterms:created xsi:type="dcterms:W3CDTF">2021-06-29T11:33:08Z</dcterms:created>
  <dcterms:modified xsi:type="dcterms:W3CDTF">2021-06-29T11:39:19Z</dcterms:modified>
</cp:coreProperties>
</file>