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drawings/drawing3.xml" ContentType="application/vnd.openxmlformats-officedocument.drawing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3579FFEF-C250-4571-BE53-B0CCD3DCDD0A}" xr6:coauthVersionLast="47" xr6:coauthVersionMax="47" xr10:uidLastSave="{00000000-0000-0000-0000-000000000000}"/>
  <bookViews>
    <workbookView xWindow="-120" yWindow="-120" windowWidth="24240" windowHeight="13140" xr2:uid="{B5C8C73B-ABD9-4F06-B6E7-D9F88BEC5FB7}"/>
  </bookViews>
  <sheets>
    <sheet name="Tableau de Bord BC" sheetId="16" r:id="rId1"/>
    <sheet name="Suivi Vierge" sheetId="23" r:id="rId2"/>
    <sheet name="2021-001" sheetId="65" r:id="rId3"/>
  </sheets>
  <functionGroups builtInGroupCount="19"/>
  <definedNames>
    <definedName name="Début">#REF!</definedName>
    <definedName name="Nom" localSheetId="2">'2021-001'!$B$3</definedName>
    <definedName name="Nom">'Suivi Vierge'!$B$3</definedName>
    <definedName name="Numero">#REF!</definedName>
    <definedName name="RefDossier" localSheetId="2">'2021-001'!$B$5</definedName>
    <definedName name="RefDossier">'Suivi Vierge'!$B$5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6" l="1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B5" i="23" a="1"/>
  <c r="B5" i="23" l="1"/>
  <c r="B8" i="23" s="1"/>
  <c r="B9" i="65" l="1"/>
  <c r="B7" i="65"/>
  <c r="B4" i="65"/>
  <c r="B6" i="65"/>
  <c r="B3" i="65"/>
  <c r="B8" i="65"/>
  <c r="B9" i="23"/>
  <c r="B7" i="23"/>
  <c r="A2" i="65" l="1"/>
  <c r="B4" i="23" l="1"/>
  <c r="B6" i="23"/>
  <c r="B3" i="23"/>
  <c r="A2" i="2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<sst xmlns="http://schemas.openxmlformats.org/spreadsheetml/2006/main" count="242" uniqueCount="139">
  <si>
    <t>Stagiaires/Dates</t>
  </si>
  <si>
    <t>Fichier du programme externe</t>
  </si>
  <si>
    <t>Documents privés</t>
  </si>
  <si>
    <t>Livret de suivi</t>
  </si>
  <si>
    <t>Test profil pro</t>
  </si>
  <si>
    <t>Contrat sous-traitance</t>
  </si>
  <si>
    <t>Conventions</t>
  </si>
  <si>
    <t>Archivage des conventions signées</t>
  </si>
  <si>
    <t>En attente</t>
  </si>
  <si>
    <t>Commentaire</t>
  </si>
  <si>
    <t>SUIVI  ADMINISTRATIF SESSION SUR DIGIFORMA</t>
  </si>
  <si>
    <t>Modèle de CV</t>
  </si>
  <si>
    <t>Test profil pro 2</t>
  </si>
  <si>
    <t>OK</t>
  </si>
  <si>
    <t>Convocation transmise</t>
  </si>
  <si>
    <t>Emargement(s) archivé(s) sur Digiforma</t>
  </si>
  <si>
    <t>Emargements</t>
  </si>
  <si>
    <t>Evaluations</t>
  </si>
  <si>
    <t>Evaluation à chaud BC (Trame 2021)</t>
  </si>
  <si>
    <t>Création session</t>
  </si>
  <si>
    <t>Financement complété</t>
  </si>
  <si>
    <t>Tarif complété</t>
  </si>
  <si>
    <t xml:space="preserve">Numéro dossier : </t>
  </si>
  <si>
    <t>Evaluation stagiaire</t>
  </si>
  <si>
    <t>Evaluation intervenant</t>
  </si>
  <si>
    <t>Satisfaction à chaud Consultant(e) Bilan de compétences</t>
  </si>
  <si>
    <t>Evaluation atteinte objectifs Bilan de compétences 2021</t>
  </si>
  <si>
    <t>Questionnaire à 6 mois BC par intervenant</t>
  </si>
  <si>
    <t>Qualité</t>
  </si>
  <si>
    <t>Attestations</t>
  </si>
  <si>
    <t>Finance</t>
  </si>
  <si>
    <t>Fiche entreprise/stagiaires complété(es)</t>
  </si>
  <si>
    <t>Date(s)/Planning complété(es)</t>
  </si>
  <si>
    <t>Programme
Intervenants</t>
  </si>
  <si>
    <t>Extranet
E-learning</t>
  </si>
  <si>
    <t>Convocations
Email</t>
  </si>
  <si>
    <t>Marquer attestations envoyées</t>
  </si>
  <si>
    <t>Archivage de l'attestation de remise de synthése signée</t>
  </si>
  <si>
    <t>Traitement des incidents</t>
  </si>
  <si>
    <t>Vérification alimentation BPF</t>
  </si>
  <si>
    <t xml:space="preserve">Tarif : </t>
  </si>
  <si>
    <t xml:space="preserve">Modalité de financement : </t>
  </si>
  <si>
    <t xml:space="preserve">Date de facture : </t>
  </si>
  <si>
    <t xml:space="preserve">N° de facture : </t>
  </si>
  <si>
    <t xml:space="preserve">Transmission facture : </t>
  </si>
  <si>
    <t xml:space="preserve">Date(s) de session : </t>
  </si>
  <si>
    <t>Email remerciement + lien réseaux sociaux envoyé</t>
  </si>
  <si>
    <t>Emargement(s) saisi sur Digiforma</t>
  </si>
  <si>
    <t>Nom</t>
  </si>
  <si>
    <t>Prénom</t>
  </si>
  <si>
    <t>RDV d'info</t>
  </si>
  <si>
    <t>1er RDV</t>
  </si>
  <si>
    <t>Dernier RDV  prévu</t>
  </si>
  <si>
    <t>Intervenant</t>
  </si>
  <si>
    <t>Tarif</t>
  </si>
  <si>
    <t>Prénom du bénéficiaire</t>
  </si>
  <si>
    <t>Nom du bénéficiaire</t>
  </si>
  <si>
    <t>Programme / 
Intervenants</t>
  </si>
  <si>
    <t>Documents
 privés</t>
  </si>
  <si>
    <t>Convoc
Email</t>
  </si>
  <si>
    <t>Emarg.</t>
  </si>
  <si>
    <t>Eval.
stagiaire</t>
  </si>
  <si>
    <t>Evaluation 
intervenant</t>
  </si>
  <si>
    <t>SUIVI ADMINISTRATIF/QUALITE</t>
  </si>
  <si>
    <t>Consultant:</t>
  </si>
  <si>
    <t>2021-021</t>
  </si>
  <si>
    <t xml:space="preserve">Date du rendez-vous d'info: </t>
  </si>
  <si>
    <t>2021-001</t>
  </si>
  <si>
    <t>2021-002</t>
  </si>
  <si>
    <t>2021-003</t>
  </si>
  <si>
    <t>2021-004</t>
  </si>
  <si>
    <t>2021-005</t>
  </si>
  <si>
    <t>2021-006</t>
  </si>
  <si>
    <t>2021-007</t>
  </si>
  <si>
    <t>2021-008</t>
  </si>
  <si>
    <t>2021-009</t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</si>
  <si>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</si>
  <si>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</si>
  <si>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</si>
  <si>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</si>
  <si>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</si>
  <si>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</si>
  <si>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</si>
  <si>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</si>
  <si>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</si>
  <si>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</si>
  <si>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</si>
  <si>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N°Dossier</t>
  </si>
  <si>
    <t>2021-022</t>
  </si>
  <si>
    <t>Doc. Public</t>
  </si>
  <si>
    <t>Remplir les colonnes A à H puis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</si>
  <si>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</si>
  <si>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</si>
  <si>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</si>
  <si>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</si>
  <si>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</si>
  <si>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</si>
  <si>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</si>
  <si>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</si>
  <si>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</si>
  <si>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</si>
  <si>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</si>
  <si>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</si>
  <si>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</si>
  <si>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</si>
  <si>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</si>
  <si>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</si>
  <si>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</si>
  <si>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</si>
  <si>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</si>
  <si>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</si>
  <si>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</si>
  <si>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</si>
  <si>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</si>
  <si>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</si>
  <si>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</si>
  <si>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</si>
  <si>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</si>
  <si>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</si>
  <si>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</si>
  <si>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</si>
  <si>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</si>
  <si>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</si>
  <si>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</si>
  <si>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</si>
  <si>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</si>
  <si>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</si>
  <si>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</si>
  <si>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</si>
  <si>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</si>
  <si>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</si>
  <si>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</si>
  <si>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</si>
  <si>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</si>
  <si>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</si>
  <si>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Intervenant A</t>
  </si>
  <si>
    <t>Intervenant B</t>
  </si>
  <si>
    <t>Intervenant C</t>
  </si>
  <si>
    <t>Intervenant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</si>
</sst>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4" formatCode="dd/mm/yy;@"/>
    <numFmt numFmtId="166" formatCode="#,##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Calibri"/>
      <family val="2"/>
      <scheme val="minor"/>
    </font>
    <font>
      <sz val="8"/>
      <color rgb="FF000000"/>
      <name val="Segoe U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20"/>
      <color rgb="FF000000"/>
      <name val="Calibri"/>
      <family val="2"/>
    </font>
    <font>
      <sz val="16"/>
      <name val="Arial"/>
      <family val="2"/>
    </font>
    <font>
      <b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FBA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52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1" xfId="0" applyBorder="1"/>
    <xf numFmtId="0" fontId="7" fillId="0" borderId="1" xfId="0" applyFont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 wrapText="1"/>
    </xf>
    <xf numFmtId="0" fontId="3" fillId="0" borderId="37" xfId="0" applyFont="1" applyBorder="1" applyAlignment="1">
      <alignment horizontal="left" vertical="center" wrapText="1"/>
    </xf>
    <xf numFmtId="0" fontId="7" fillId="5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6" fillId="4" borderId="1" xfId="0" applyFont="1" applyFill="1" applyBorder="1" applyAlignment="1">
      <alignment vertical="center" textRotation="90"/>
    </xf>
    <xf numFmtId="164" fontId="6" fillId="4" borderId="1" xfId="0" applyNumberFormat="1" applyFont="1" applyFill="1" applyBorder="1" applyAlignment="1">
      <alignment vertical="center" textRotation="90"/>
    </xf>
    <xf numFmtId="164" fontId="6" fillId="2" borderId="1" xfId="0" applyNumberFormat="1" applyFont="1" applyFill="1" applyBorder="1" applyAlignment="1">
      <alignment vertical="center" textRotation="90"/>
    </xf>
    <xf numFmtId="0" fontId="6" fillId="4" borderId="48" xfId="0" applyNumberFormat="1" applyFont="1" applyFill="1" applyBorder="1" applyAlignment="1">
      <alignment vertical="center" textRotation="90"/>
    </xf>
    <xf numFmtId="0" fontId="10" fillId="8" borderId="37" xfId="0" applyFont="1" applyFill="1" applyBorder="1" applyAlignment="1">
      <alignment horizontal="center" vertical="center" textRotation="90"/>
    </xf>
    <xf numFmtId="0" fontId="9" fillId="7" borderId="1" xfId="0" applyFont="1" applyFill="1" applyBorder="1" applyAlignment="1">
      <alignment horizontal="center" vertical="center" textRotation="90"/>
    </xf>
    <xf numFmtId="49" fontId="0" fillId="0" borderId="40" xfId="1" applyNumberFormat="1" applyFont="1" applyBorder="1"/>
    <xf numFmtId="49" fontId="11" fillId="0" borderId="40" xfId="2" applyNumberFormat="1" applyBorder="1"/>
    <xf numFmtId="0" fontId="0" fillId="0" borderId="2" xfId="0" applyBorder="1"/>
    <xf numFmtId="0" fontId="6" fillId="4" borderId="42" xfId="0" applyFont="1" applyFill="1" applyBorder="1" applyAlignment="1">
      <alignment horizontal="center" vertical="center" textRotation="90" wrapText="1"/>
    </xf>
    <xf numFmtId="0" fontId="10" fillId="6" borderId="37" xfId="0" applyFont="1" applyFill="1" applyBorder="1" applyAlignment="1">
      <alignment horizontal="center" vertical="center" textRotation="90"/>
    </xf>
    <xf numFmtId="0" fontId="10" fillId="7" borderId="37" xfId="0" applyFont="1" applyFill="1" applyBorder="1" applyAlignment="1">
      <alignment vertical="center" textRotation="90"/>
    </xf>
    <xf numFmtId="0" fontId="10" fillId="7" borderId="37" xfId="0" applyFont="1" applyFill="1" applyBorder="1" applyAlignment="1">
      <alignment horizontal="center" vertical="center" textRotation="90"/>
    </xf>
    <xf numFmtId="0" fontId="10" fillId="8" borderId="48" xfId="0" applyFont="1" applyFill="1" applyBorder="1" applyAlignment="1">
      <alignment vertical="center" textRotation="90"/>
    </xf>
    <xf numFmtId="0" fontId="10" fillId="9" borderId="37" xfId="0" applyFont="1" applyFill="1" applyBorder="1" applyAlignment="1">
      <alignment vertical="center" textRotation="90"/>
    </xf>
    <xf numFmtId="0" fontId="10" fillId="6" borderId="37" xfId="0" applyFont="1" applyFill="1" applyBorder="1" applyAlignment="1">
      <alignment vertical="center" textRotation="90"/>
    </xf>
    <xf numFmtId="0" fontId="10" fillId="8" borderId="37" xfId="0" applyFont="1" applyFill="1" applyBorder="1" applyAlignment="1">
      <alignment horizontal="center" vertical="center" textRotation="90" wrapText="1"/>
    </xf>
    <xf numFmtId="0" fontId="10" fillId="7" borderId="5" xfId="0" applyFont="1" applyFill="1" applyBorder="1" applyAlignment="1">
      <alignment vertical="center" textRotation="90"/>
    </xf>
    <xf numFmtId="0" fontId="0" fillId="0" borderId="39" xfId="0" applyBorder="1"/>
    <xf numFmtId="0" fontId="0" fillId="0" borderId="38" xfId="0" applyBorder="1"/>
    <xf numFmtId="0" fontId="0" fillId="0" borderId="49" xfId="0" applyBorder="1"/>
    <xf numFmtId="0" fontId="3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6" borderId="49" xfId="0" applyFont="1" applyFill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42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 textRotation="90"/>
    </xf>
    <xf numFmtId="0" fontId="9" fillId="8" borderId="37" xfId="0" applyFont="1" applyFill="1" applyBorder="1" applyAlignment="1">
      <alignment horizontal="center" vertical="center" textRotation="90"/>
    </xf>
    <xf numFmtId="0" fontId="9" fillId="9" borderId="49" xfId="0" applyFont="1" applyFill="1" applyBorder="1" applyAlignment="1">
      <alignment horizontal="center" vertical="center" textRotation="90" wrapText="1"/>
    </xf>
    <xf numFmtId="0" fontId="9" fillId="9" borderId="39" xfId="0" applyFont="1" applyFill="1" applyBorder="1" applyAlignment="1">
      <alignment horizontal="center" vertical="center" textRotation="90" wrapText="1"/>
    </xf>
    <xf numFmtId="0" fontId="9" fillId="9" borderId="5" xfId="0" applyFont="1" applyFill="1" applyBorder="1" applyAlignment="1">
      <alignment horizontal="center" vertical="center" textRotation="90" wrapText="1"/>
    </xf>
    <xf numFmtId="0" fontId="9" fillId="9" borderId="42" xfId="0" applyFont="1" applyFill="1" applyBorder="1" applyAlignment="1">
      <alignment horizontal="center" vertical="center" textRotation="90" wrapText="1"/>
    </xf>
    <xf numFmtId="0" fontId="9" fillId="6" borderId="49" xfId="0" applyFont="1" applyFill="1" applyBorder="1" applyAlignment="1">
      <alignment horizontal="center" vertical="center" textRotation="90" wrapText="1"/>
    </xf>
    <xf numFmtId="0" fontId="9" fillId="6" borderId="39" xfId="0" applyFont="1" applyFill="1" applyBorder="1" applyAlignment="1">
      <alignment horizontal="center" vertical="center" textRotation="90" wrapText="1"/>
    </xf>
    <xf numFmtId="0" fontId="9" fillId="6" borderId="5" xfId="0" applyFont="1" applyFill="1" applyBorder="1" applyAlignment="1">
      <alignment horizontal="center" vertical="center" textRotation="90" wrapText="1"/>
    </xf>
    <xf numFmtId="0" fontId="9" fillId="6" borderId="42" xfId="0" applyFont="1" applyFill="1" applyBorder="1" applyAlignment="1">
      <alignment horizontal="center" vertical="center" textRotation="90" wrapText="1"/>
    </xf>
    <xf numFmtId="0" fontId="9" fillId="7" borderId="49" xfId="0" applyFont="1" applyFill="1" applyBorder="1" applyAlignment="1">
      <alignment horizontal="center" vertical="center"/>
    </xf>
    <xf numFmtId="0" fontId="9" fillId="7" borderId="39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42" xfId="0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9" fillId="9" borderId="3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3" fillId="0" borderId="20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 textRotation="90"/>
    </xf>
    <xf numFmtId="164" fontId="6" fillId="4" borderId="37" xfId="0" applyNumberFormat="1" applyFont="1" applyFill="1" applyBorder="1" applyAlignment="1">
      <alignment horizontal="center" vertical="center" textRotation="90"/>
    </xf>
    <xf numFmtId="0" fontId="6" fillId="4" borderId="48" xfId="0" applyNumberFormat="1" applyFont="1" applyFill="1" applyBorder="1" applyAlignment="1">
      <alignment horizontal="center" vertical="center" textRotation="90"/>
    </xf>
    <xf numFmtId="166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38" xfId="0" applyNumberFormat="1" applyBorder="1"/>
    <xf numFmtId="164" fontId="6" fillId="2" borderId="37" xfId="0" applyNumberFormat="1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6" fillId="0" borderId="0" xfId="0" applyFont="1"/>
  </cellXfs>
  <cellStyles count="3">
    <cellStyle name="Lien hypertexte" xfId="2" builtinId="8"/>
    <cellStyle name="Milliers" xfId="1" builtinId="3"/>
    <cellStyle name="Normal" xfId="0" builtinId="0"/>
  </cellStyles>
  <dxfs count="33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d/mm/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numFmt numFmtId="164" formatCode="dd/mm/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Style de tableau 1" pivot="0" count="0" xr9:uid="{33C00EE2-9526-4AA7-ACAA-490B21ECF4F6}"/>
  </tableStyles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457200</xdr:rowOff>
        </xdr:from>
        <xdr:to>
          <xdr:col>8</xdr:col>
          <xdr:colOff>0</xdr:colOff>
          <xdr:row>2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une nouvelle fiche de suivi administratif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762000</xdr:colOff>
          <xdr:row>14</xdr:row>
          <xdr:rowOff>514350</xdr:rowOff>
        </xdr:to>
        <xdr:sp macro="" textlink="">
          <xdr:nvSpPr>
            <xdr:cNvPr id="24577" name="Check Box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01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171450</xdr:rowOff>
        </xdr:from>
        <xdr:to>
          <xdr:col>5</xdr:col>
          <xdr:colOff>9525</xdr:colOff>
          <xdr:row>14</xdr:row>
          <xdr:rowOff>381000</xdr:rowOff>
        </xdr:to>
        <xdr:sp macro="" textlink="">
          <xdr:nvSpPr>
            <xdr:cNvPr id="24578" name="Check Box 2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1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762000</xdr:colOff>
          <xdr:row>15</xdr:row>
          <xdr:rowOff>514350</xdr:rowOff>
        </xdr:to>
        <xdr:sp macro="" textlink="">
          <xdr:nvSpPr>
            <xdr:cNvPr id="24579" name="Check Box 3" hidden="1">
              <a:extLst>
                <a:ext uri="{63B3BB69-23CF-44E3-9099-C40C66FF867C}">
                  <a14:compatExt spid="_x0000_s24579"/>
                </a:ext>
                <a:ext uri="{FF2B5EF4-FFF2-40B4-BE49-F238E27FC236}">
                  <a16:creationId xmlns:a16="http://schemas.microsoft.com/office/drawing/2014/main" id="{00000000-0008-0000-0100-00000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762000</xdr:colOff>
          <xdr:row>16</xdr:row>
          <xdr:rowOff>514350</xdr:rowOff>
        </xdr:to>
        <xdr:sp macro="" textlink="">
          <xdr:nvSpPr>
            <xdr:cNvPr id="24580" name="Check Box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1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762000</xdr:colOff>
          <xdr:row>17</xdr:row>
          <xdr:rowOff>514350</xdr:rowOff>
        </xdr:to>
        <xdr:sp macro="" textlink="">
          <xdr:nvSpPr>
            <xdr:cNvPr id="24581" name="Check Box 5" hidden="1">
              <a:extLst>
                <a:ext uri="{63B3BB69-23CF-44E3-9099-C40C66FF867C}">
                  <a14:compatExt spid="_x0000_s24581"/>
                </a:ext>
                <a:ext uri="{FF2B5EF4-FFF2-40B4-BE49-F238E27FC236}">
                  <a16:creationId xmlns:a16="http://schemas.microsoft.com/office/drawing/2014/main" id="{00000000-0008-0000-0100-00000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762000</xdr:colOff>
          <xdr:row>18</xdr:row>
          <xdr:rowOff>514350</xdr:rowOff>
        </xdr:to>
        <xdr:sp macro="" textlink="">
          <xdr:nvSpPr>
            <xdr:cNvPr id="24582" name="Check Box 6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1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762000</xdr:colOff>
          <xdr:row>19</xdr:row>
          <xdr:rowOff>514350</xdr:rowOff>
        </xdr:to>
        <xdr:sp macro="" textlink="">
          <xdr:nvSpPr>
            <xdr:cNvPr id="24583" name="Check Box 7" hidden="1">
              <a:extLst>
                <a:ext uri="{63B3BB69-23CF-44E3-9099-C40C66FF867C}">
                  <a14:compatExt spid="_x0000_s24583"/>
                </a:ext>
                <a:ext uri="{FF2B5EF4-FFF2-40B4-BE49-F238E27FC236}">
                  <a16:creationId xmlns:a16="http://schemas.microsoft.com/office/drawing/2014/main" id="{00000000-0008-0000-0100-00000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762000</xdr:colOff>
          <xdr:row>20</xdr:row>
          <xdr:rowOff>514350</xdr:rowOff>
        </xdr:to>
        <xdr:sp macro="" textlink="">
          <xdr:nvSpPr>
            <xdr:cNvPr id="24584" name="Check Box 8" hidden="1">
              <a:extLst>
                <a:ext uri="{63B3BB69-23CF-44E3-9099-C40C66FF867C}">
                  <a14:compatExt spid="_x0000_s24584"/>
                </a:ext>
                <a:ext uri="{FF2B5EF4-FFF2-40B4-BE49-F238E27FC236}">
                  <a16:creationId xmlns:a16="http://schemas.microsoft.com/office/drawing/2014/main" id="{00000000-0008-0000-0100-00000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762000</xdr:colOff>
          <xdr:row>21</xdr:row>
          <xdr:rowOff>514350</xdr:rowOff>
        </xdr:to>
        <xdr:sp macro="" textlink="">
          <xdr:nvSpPr>
            <xdr:cNvPr id="24585" name="Check Box 9" hidden="1">
              <a:extLst>
                <a:ext uri="{63B3BB69-23CF-44E3-9099-C40C66FF867C}">
                  <a14:compatExt spid="_x0000_s24585"/>
                </a:ext>
                <a:ext uri="{FF2B5EF4-FFF2-40B4-BE49-F238E27FC236}">
                  <a16:creationId xmlns:a16="http://schemas.microsoft.com/office/drawing/2014/main" id="{00000000-0008-0000-0100-00000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762000</xdr:colOff>
          <xdr:row>22</xdr:row>
          <xdr:rowOff>514350</xdr:rowOff>
        </xdr:to>
        <xdr:sp macro="" textlink="">
          <xdr:nvSpPr>
            <xdr:cNvPr id="24586" name="Check Box 10" hidden="1">
              <a:extLst>
                <a:ext uri="{63B3BB69-23CF-44E3-9099-C40C66FF867C}">
                  <a14:compatExt spid="_x0000_s24586"/>
                </a:ext>
                <a:ext uri="{FF2B5EF4-FFF2-40B4-BE49-F238E27FC236}">
                  <a16:creationId xmlns:a16="http://schemas.microsoft.com/office/drawing/2014/main" id="{00000000-0008-0000-0100-00000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762000</xdr:colOff>
          <xdr:row>23</xdr:row>
          <xdr:rowOff>514350</xdr:rowOff>
        </xdr:to>
        <xdr:sp macro="" textlink="">
          <xdr:nvSpPr>
            <xdr:cNvPr id="24587" name="Check Box 11" hidden="1">
              <a:extLst>
                <a:ext uri="{63B3BB69-23CF-44E3-9099-C40C66FF867C}">
                  <a14:compatExt spid="_x0000_s24587"/>
                </a:ext>
                <a:ext uri="{FF2B5EF4-FFF2-40B4-BE49-F238E27FC236}">
                  <a16:creationId xmlns:a16="http://schemas.microsoft.com/office/drawing/2014/main" id="{00000000-0008-0000-0100-00000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762000</xdr:colOff>
          <xdr:row>24</xdr:row>
          <xdr:rowOff>514350</xdr:rowOff>
        </xdr:to>
        <xdr:sp macro="" textlink="">
          <xdr:nvSpPr>
            <xdr:cNvPr id="24588" name="Check Box 12" hidden="1">
              <a:extLst>
                <a:ext uri="{63B3BB69-23CF-44E3-9099-C40C66FF867C}">
                  <a14:compatExt spid="_x0000_s24588"/>
                </a:ext>
                <a:ext uri="{FF2B5EF4-FFF2-40B4-BE49-F238E27FC236}">
                  <a16:creationId xmlns:a16="http://schemas.microsoft.com/office/drawing/2014/main" id="{00000000-0008-0000-0100-00000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762000</xdr:colOff>
          <xdr:row>25</xdr:row>
          <xdr:rowOff>514350</xdr:rowOff>
        </xdr:to>
        <xdr:sp macro="" textlink="">
          <xdr:nvSpPr>
            <xdr:cNvPr id="24589" name="Check Box 13" hidden="1">
              <a:extLst>
                <a:ext uri="{63B3BB69-23CF-44E3-9099-C40C66FF867C}">
                  <a14:compatExt spid="_x0000_s24589"/>
                </a:ext>
                <a:ext uri="{FF2B5EF4-FFF2-40B4-BE49-F238E27FC236}">
                  <a16:creationId xmlns:a16="http://schemas.microsoft.com/office/drawing/2014/main" id="{00000000-0008-0000-0100-00000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9525</xdr:rowOff>
        </xdr:from>
        <xdr:to>
          <xdr:col>3</xdr:col>
          <xdr:colOff>762000</xdr:colOff>
          <xdr:row>26</xdr:row>
          <xdr:rowOff>514350</xdr:rowOff>
        </xdr:to>
        <xdr:sp macro="" textlink="">
          <xdr:nvSpPr>
            <xdr:cNvPr id="24590" name="Check Box 14" hidden="1">
              <a:extLst>
                <a:ext uri="{63B3BB69-23CF-44E3-9099-C40C66FF867C}">
                  <a14:compatExt spid="_x0000_s24590"/>
                </a:ext>
                <a:ext uri="{FF2B5EF4-FFF2-40B4-BE49-F238E27FC236}">
                  <a16:creationId xmlns:a16="http://schemas.microsoft.com/office/drawing/2014/main" id="{00000000-0008-0000-0100-00000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3</xdr:col>
          <xdr:colOff>762000</xdr:colOff>
          <xdr:row>27</xdr:row>
          <xdr:rowOff>514350</xdr:rowOff>
        </xdr:to>
        <xdr:sp macro="" textlink="">
          <xdr:nvSpPr>
            <xdr:cNvPr id="24591" name="Check Box 15" hidden="1">
              <a:extLst>
                <a:ext uri="{63B3BB69-23CF-44E3-9099-C40C66FF867C}">
                  <a14:compatExt spid="_x0000_s24591"/>
                </a:ext>
                <a:ext uri="{FF2B5EF4-FFF2-40B4-BE49-F238E27FC236}">
                  <a16:creationId xmlns:a16="http://schemas.microsoft.com/office/drawing/2014/main" id="{00000000-0008-0000-0100-00000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3</xdr:col>
          <xdr:colOff>762000</xdr:colOff>
          <xdr:row>28</xdr:row>
          <xdr:rowOff>514350</xdr:rowOff>
        </xdr:to>
        <xdr:sp macro="" textlink="">
          <xdr:nvSpPr>
            <xdr:cNvPr id="24592" name="Check Box 16" hidden="1">
              <a:extLst>
                <a:ext uri="{63B3BB69-23CF-44E3-9099-C40C66FF867C}">
                  <a14:compatExt spid="_x0000_s24592"/>
                </a:ext>
                <a:ext uri="{FF2B5EF4-FFF2-40B4-BE49-F238E27FC236}">
                  <a16:creationId xmlns:a16="http://schemas.microsoft.com/office/drawing/2014/main" id="{00000000-0008-0000-0100-00001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9525</xdr:rowOff>
        </xdr:from>
        <xdr:to>
          <xdr:col>3</xdr:col>
          <xdr:colOff>762000</xdr:colOff>
          <xdr:row>29</xdr:row>
          <xdr:rowOff>514350</xdr:rowOff>
        </xdr:to>
        <xdr:sp macro="" textlink="">
          <xdr:nvSpPr>
            <xdr:cNvPr id="24593" name="Check Box 17" hidden="1">
              <a:extLst>
                <a:ext uri="{63B3BB69-23CF-44E3-9099-C40C66FF867C}">
                  <a14:compatExt spid="_x0000_s24593"/>
                </a:ext>
                <a:ext uri="{FF2B5EF4-FFF2-40B4-BE49-F238E27FC236}">
                  <a16:creationId xmlns:a16="http://schemas.microsoft.com/office/drawing/2014/main" id="{00000000-0008-0000-0100-00001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9525</xdr:rowOff>
        </xdr:from>
        <xdr:to>
          <xdr:col>3</xdr:col>
          <xdr:colOff>762000</xdr:colOff>
          <xdr:row>30</xdr:row>
          <xdr:rowOff>514350</xdr:rowOff>
        </xdr:to>
        <xdr:sp macro="" textlink="">
          <xdr:nvSpPr>
            <xdr:cNvPr id="24594" name="Check Box 18" hidden="1">
              <a:extLst>
                <a:ext uri="{63B3BB69-23CF-44E3-9099-C40C66FF867C}">
                  <a14:compatExt spid="_x0000_s24594"/>
                </a:ext>
                <a:ext uri="{FF2B5EF4-FFF2-40B4-BE49-F238E27FC236}">
                  <a16:creationId xmlns:a16="http://schemas.microsoft.com/office/drawing/2014/main" id="{00000000-0008-0000-0100-00001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9525</xdr:rowOff>
        </xdr:from>
        <xdr:to>
          <xdr:col>3</xdr:col>
          <xdr:colOff>762000</xdr:colOff>
          <xdr:row>31</xdr:row>
          <xdr:rowOff>514350</xdr:rowOff>
        </xdr:to>
        <xdr:sp macro="" textlink="">
          <xdr:nvSpPr>
            <xdr:cNvPr id="24595" name="Check Box 19" hidden="1">
              <a:extLst>
                <a:ext uri="{63B3BB69-23CF-44E3-9099-C40C66FF867C}">
                  <a14:compatExt spid="_x0000_s24595"/>
                </a:ext>
                <a:ext uri="{FF2B5EF4-FFF2-40B4-BE49-F238E27FC236}">
                  <a16:creationId xmlns:a16="http://schemas.microsoft.com/office/drawing/2014/main" id="{00000000-0008-0000-0100-00001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9525</xdr:rowOff>
        </xdr:from>
        <xdr:to>
          <xdr:col>3</xdr:col>
          <xdr:colOff>762000</xdr:colOff>
          <xdr:row>32</xdr:row>
          <xdr:rowOff>514350</xdr:rowOff>
        </xdr:to>
        <xdr:sp macro="" textlink="">
          <xdr:nvSpPr>
            <xdr:cNvPr id="24596" name="Check Box 20" hidden="1">
              <a:extLst>
                <a:ext uri="{63B3BB69-23CF-44E3-9099-C40C66FF867C}">
                  <a14:compatExt spid="_x0000_s24596"/>
                </a:ext>
                <a:ext uri="{FF2B5EF4-FFF2-40B4-BE49-F238E27FC236}">
                  <a16:creationId xmlns:a16="http://schemas.microsoft.com/office/drawing/2014/main" id="{00000000-0008-0000-0100-00001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9525</xdr:rowOff>
        </xdr:from>
        <xdr:to>
          <xdr:col>3</xdr:col>
          <xdr:colOff>762000</xdr:colOff>
          <xdr:row>33</xdr:row>
          <xdr:rowOff>514350</xdr:rowOff>
        </xdr:to>
        <xdr:sp macro="" textlink="">
          <xdr:nvSpPr>
            <xdr:cNvPr id="24597" name="Check Box 21" hidden="1">
              <a:extLst>
                <a:ext uri="{63B3BB69-23CF-44E3-9099-C40C66FF867C}">
                  <a14:compatExt spid="_x0000_s24597"/>
                </a:ext>
                <a:ext uri="{FF2B5EF4-FFF2-40B4-BE49-F238E27FC236}">
                  <a16:creationId xmlns:a16="http://schemas.microsoft.com/office/drawing/2014/main" id="{00000000-0008-0000-0100-00001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3</xdr:col>
          <xdr:colOff>762000</xdr:colOff>
          <xdr:row>34</xdr:row>
          <xdr:rowOff>514350</xdr:rowOff>
        </xdr:to>
        <xdr:sp macro="" textlink="">
          <xdr:nvSpPr>
            <xdr:cNvPr id="24598" name="Check Box 22" hidden="1">
              <a:extLst>
                <a:ext uri="{63B3BB69-23CF-44E3-9099-C40C66FF867C}">
                  <a14:compatExt spid="_x0000_s24598"/>
                </a:ext>
                <a:ext uri="{FF2B5EF4-FFF2-40B4-BE49-F238E27FC236}">
                  <a16:creationId xmlns:a16="http://schemas.microsoft.com/office/drawing/2014/main" id="{00000000-0008-0000-0100-00001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3</xdr:col>
          <xdr:colOff>762000</xdr:colOff>
          <xdr:row>35</xdr:row>
          <xdr:rowOff>514350</xdr:rowOff>
        </xdr:to>
        <xdr:sp macro="" textlink="">
          <xdr:nvSpPr>
            <xdr:cNvPr id="24599" name="Check Box 23" hidden="1">
              <a:extLst>
                <a:ext uri="{63B3BB69-23CF-44E3-9099-C40C66FF867C}">
                  <a14:compatExt spid="_x0000_s24599"/>
                </a:ext>
                <a:ext uri="{FF2B5EF4-FFF2-40B4-BE49-F238E27FC236}">
                  <a16:creationId xmlns:a16="http://schemas.microsoft.com/office/drawing/2014/main" id="{00000000-0008-0000-0100-00001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3</xdr:col>
          <xdr:colOff>762000</xdr:colOff>
          <xdr:row>36</xdr:row>
          <xdr:rowOff>514350</xdr:rowOff>
        </xdr:to>
        <xdr:sp macro="" textlink="">
          <xdr:nvSpPr>
            <xdr:cNvPr id="24600" name="Check Box 24" hidden="1">
              <a:extLst>
                <a:ext uri="{63B3BB69-23CF-44E3-9099-C40C66FF867C}">
                  <a14:compatExt spid="_x0000_s24600"/>
                </a:ext>
                <a:ext uri="{FF2B5EF4-FFF2-40B4-BE49-F238E27FC236}">
                  <a16:creationId xmlns:a16="http://schemas.microsoft.com/office/drawing/2014/main" id="{00000000-0008-0000-0100-00001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3</xdr:col>
          <xdr:colOff>762000</xdr:colOff>
          <xdr:row>37</xdr:row>
          <xdr:rowOff>514350</xdr:rowOff>
        </xdr:to>
        <xdr:sp macro="" textlink="">
          <xdr:nvSpPr>
            <xdr:cNvPr id="24601" name="Check Box 25" hidden="1">
              <a:extLst>
                <a:ext uri="{63B3BB69-23CF-44E3-9099-C40C66FF867C}">
                  <a14:compatExt spid="_x0000_s24601"/>
                </a:ext>
                <a:ext uri="{FF2B5EF4-FFF2-40B4-BE49-F238E27FC236}">
                  <a16:creationId xmlns:a16="http://schemas.microsoft.com/office/drawing/2014/main" id="{00000000-0008-0000-0100-00001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171450</xdr:rowOff>
        </xdr:from>
        <xdr:to>
          <xdr:col>5</xdr:col>
          <xdr:colOff>9525</xdr:colOff>
          <xdr:row>15</xdr:row>
          <xdr:rowOff>381000</xdr:rowOff>
        </xdr:to>
        <xdr:sp macro="" textlink="">
          <xdr:nvSpPr>
            <xdr:cNvPr id="24602" name="Check Box 26" hidden="1">
              <a:extLst>
                <a:ext uri="{63B3BB69-23CF-44E3-9099-C40C66FF867C}">
                  <a14:compatExt spid="_x0000_s24602"/>
                </a:ext>
                <a:ext uri="{FF2B5EF4-FFF2-40B4-BE49-F238E27FC236}">
                  <a16:creationId xmlns:a16="http://schemas.microsoft.com/office/drawing/2014/main" id="{00000000-0008-0000-0100-00001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9525</xdr:colOff>
          <xdr:row>16</xdr:row>
          <xdr:rowOff>381000</xdr:rowOff>
        </xdr:to>
        <xdr:sp macro="" textlink="">
          <xdr:nvSpPr>
            <xdr:cNvPr id="24603" name="Check Box 27" hidden="1">
              <a:extLst>
                <a:ext uri="{63B3BB69-23CF-44E3-9099-C40C66FF867C}">
                  <a14:compatExt spid="_x0000_s24603"/>
                </a:ext>
                <a:ext uri="{FF2B5EF4-FFF2-40B4-BE49-F238E27FC236}">
                  <a16:creationId xmlns:a16="http://schemas.microsoft.com/office/drawing/2014/main" id="{00000000-0008-0000-0100-00001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171450</xdr:rowOff>
        </xdr:from>
        <xdr:to>
          <xdr:col>5</xdr:col>
          <xdr:colOff>9525</xdr:colOff>
          <xdr:row>17</xdr:row>
          <xdr:rowOff>381000</xdr:rowOff>
        </xdr:to>
        <xdr:sp macro="" textlink="">
          <xdr:nvSpPr>
            <xdr:cNvPr id="24604" name="Check Box 28" hidden="1">
              <a:extLst>
                <a:ext uri="{63B3BB69-23CF-44E3-9099-C40C66FF867C}">
                  <a14:compatExt spid="_x0000_s24604"/>
                </a:ext>
                <a:ext uri="{FF2B5EF4-FFF2-40B4-BE49-F238E27FC236}">
                  <a16:creationId xmlns:a16="http://schemas.microsoft.com/office/drawing/2014/main" id="{00000000-0008-0000-0100-00001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171450</xdr:rowOff>
        </xdr:from>
        <xdr:to>
          <xdr:col>5</xdr:col>
          <xdr:colOff>9525</xdr:colOff>
          <xdr:row>18</xdr:row>
          <xdr:rowOff>381000</xdr:rowOff>
        </xdr:to>
        <xdr:sp macro="" textlink="">
          <xdr:nvSpPr>
            <xdr:cNvPr id="24605" name="Check Box 29" hidden="1">
              <a:extLst>
                <a:ext uri="{63B3BB69-23CF-44E3-9099-C40C66FF867C}">
                  <a14:compatExt spid="_x0000_s24605"/>
                </a:ext>
                <a:ext uri="{FF2B5EF4-FFF2-40B4-BE49-F238E27FC236}">
                  <a16:creationId xmlns:a16="http://schemas.microsoft.com/office/drawing/2014/main" id="{00000000-0008-0000-0100-00001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171450</xdr:rowOff>
        </xdr:from>
        <xdr:to>
          <xdr:col>5</xdr:col>
          <xdr:colOff>9525</xdr:colOff>
          <xdr:row>19</xdr:row>
          <xdr:rowOff>381000</xdr:rowOff>
        </xdr:to>
        <xdr:sp macro="" textlink="">
          <xdr:nvSpPr>
            <xdr:cNvPr id="24606" name="Check Box 30" hidden="1">
              <a:extLst>
                <a:ext uri="{63B3BB69-23CF-44E3-9099-C40C66FF867C}">
                  <a14:compatExt spid="_x0000_s24606"/>
                </a:ext>
                <a:ext uri="{FF2B5EF4-FFF2-40B4-BE49-F238E27FC236}">
                  <a16:creationId xmlns:a16="http://schemas.microsoft.com/office/drawing/2014/main" id="{00000000-0008-0000-0100-00001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171450</xdr:rowOff>
        </xdr:from>
        <xdr:to>
          <xdr:col>5</xdr:col>
          <xdr:colOff>9525</xdr:colOff>
          <xdr:row>20</xdr:row>
          <xdr:rowOff>381000</xdr:rowOff>
        </xdr:to>
        <xdr:sp macro="" textlink="">
          <xdr:nvSpPr>
            <xdr:cNvPr id="24607" name="Check Box 31" hidden="1">
              <a:extLst>
                <a:ext uri="{63B3BB69-23CF-44E3-9099-C40C66FF867C}">
                  <a14:compatExt spid="_x0000_s24607"/>
                </a:ext>
                <a:ext uri="{FF2B5EF4-FFF2-40B4-BE49-F238E27FC236}">
                  <a16:creationId xmlns:a16="http://schemas.microsoft.com/office/drawing/2014/main" id="{00000000-0008-0000-0100-00001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171450</xdr:rowOff>
        </xdr:from>
        <xdr:to>
          <xdr:col>5</xdr:col>
          <xdr:colOff>9525</xdr:colOff>
          <xdr:row>21</xdr:row>
          <xdr:rowOff>381000</xdr:rowOff>
        </xdr:to>
        <xdr:sp macro="" textlink="">
          <xdr:nvSpPr>
            <xdr:cNvPr id="24608" name="Check Box 32" hidden="1">
              <a:extLst>
                <a:ext uri="{63B3BB69-23CF-44E3-9099-C40C66FF867C}">
                  <a14:compatExt spid="_x0000_s24608"/>
                </a:ext>
                <a:ext uri="{FF2B5EF4-FFF2-40B4-BE49-F238E27FC236}">
                  <a16:creationId xmlns:a16="http://schemas.microsoft.com/office/drawing/2014/main" id="{00000000-0008-0000-0100-00002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171450</xdr:rowOff>
        </xdr:from>
        <xdr:to>
          <xdr:col>5</xdr:col>
          <xdr:colOff>9525</xdr:colOff>
          <xdr:row>22</xdr:row>
          <xdr:rowOff>381000</xdr:rowOff>
        </xdr:to>
        <xdr:sp macro="" textlink="">
          <xdr:nvSpPr>
            <xdr:cNvPr id="24609" name="Check Box 33" hidden="1">
              <a:extLst>
                <a:ext uri="{63B3BB69-23CF-44E3-9099-C40C66FF867C}">
                  <a14:compatExt spid="_x0000_s24609"/>
                </a:ext>
                <a:ext uri="{FF2B5EF4-FFF2-40B4-BE49-F238E27FC236}">
                  <a16:creationId xmlns:a16="http://schemas.microsoft.com/office/drawing/2014/main" id="{00000000-0008-0000-0100-00002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171450</xdr:rowOff>
        </xdr:from>
        <xdr:to>
          <xdr:col>5</xdr:col>
          <xdr:colOff>9525</xdr:colOff>
          <xdr:row>23</xdr:row>
          <xdr:rowOff>381000</xdr:rowOff>
        </xdr:to>
        <xdr:sp macro="" textlink="">
          <xdr:nvSpPr>
            <xdr:cNvPr id="24610" name="Check Box 34" hidden="1">
              <a:extLst>
                <a:ext uri="{63B3BB69-23CF-44E3-9099-C40C66FF867C}">
                  <a14:compatExt spid="_x0000_s24610"/>
                </a:ext>
                <a:ext uri="{FF2B5EF4-FFF2-40B4-BE49-F238E27FC236}">
                  <a16:creationId xmlns:a16="http://schemas.microsoft.com/office/drawing/2014/main" id="{00000000-0008-0000-0100-00002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171450</xdr:rowOff>
        </xdr:from>
        <xdr:to>
          <xdr:col>5</xdr:col>
          <xdr:colOff>9525</xdr:colOff>
          <xdr:row>24</xdr:row>
          <xdr:rowOff>381000</xdr:rowOff>
        </xdr:to>
        <xdr:sp macro="" textlink="">
          <xdr:nvSpPr>
            <xdr:cNvPr id="24611" name="Check Box 35" hidden="1">
              <a:extLst>
                <a:ext uri="{63B3BB69-23CF-44E3-9099-C40C66FF867C}">
                  <a14:compatExt spid="_x0000_s24611"/>
                </a:ext>
                <a:ext uri="{FF2B5EF4-FFF2-40B4-BE49-F238E27FC236}">
                  <a16:creationId xmlns:a16="http://schemas.microsoft.com/office/drawing/2014/main" id="{00000000-0008-0000-0100-000023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171450</xdr:rowOff>
        </xdr:from>
        <xdr:to>
          <xdr:col>5</xdr:col>
          <xdr:colOff>9525</xdr:colOff>
          <xdr:row>25</xdr:row>
          <xdr:rowOff>381000</xdr:rowOff>
        </xdr:to>
        <xdr:sp macro="" textlink="">
          <xdr:nvSpPr>
            <xdr:cNvPr id="24612" name="Check Box 36" hidden="1">
              <a:extLst>
                <a:ext uri="{63B3BB69-23CF-44E3-9099-C40C66FF867C}">
                  <a14:compatExt spid="_x0000_s24612"/>
                </a:ext>
                <a:ext uri="{FF2B5EF4-FFF2-40B4-BE49-F238E27FC236}">
                  <a16:creationId xmlns:a16="http://schemas.microsoft.com/office/drawing/2014/main" id="{00000000-0008-0000-0100-00002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171450</xdr:rowOff>
        </xdr:from>
        <xdr:to>
          <xdr:col>5</xdr:col>
          <xdr:colOff>9525</xdr:colOff>
          <xdr:row>26</xdr:row>
          <xdr:rowOff>381000</xdr:rowOff>
        </xdr:to>
        <xdr:sp macro="" textlink="">
          <xdr:nvSpPr>
            <xdr:cNvPr id="24613" name="Check Box 37" hidden="1">
              <a:extLst>
                <a:ext uri="{63B3BB69-23CF-44E3-9099-C40C66FF867C}">
                  <a14:compatExt spid="_x0000_s24613"/>
                </a:ext>
                <a:ext uri="{FF2B5EF4-FFF2-40B4-BE49-F238E27FC236}">
                  <a16:creationId xmlns:a16="http://schemas.microsoft.com/office/drawing/2014/main" id="{00000000-0008-0000-0100-000025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171450</xdr:rowOff>
        </xdr:from>
        <xdr:to>
          <xdr:col>5</xdr:col>
          <xdr:colOff>9525</xdr:colOff>
          <xdr:row>27</xdr:row>
          <xdr:rowOff>381000</xdr:rowOff>
        </xdr:to>
        <xdr:sp macro="" textlink="">
          <xdr:nvSpPr>
            <xdr:cNvPr id="24614" name="Check Box 38" hidden="1">
              <a:extLst>
                <a:ext uri="{63B3BB69-23CF-44E3-9099-C40C66FF867C}">
                  <a14:compatExt spid="_x0000_s24614"/>
                </a:ext>
                <a:ext uri="{FF2B5EF4-FFF2-40B4-BE49-F238E27FC236}">
                  <a16:creationId xmlns:a16="http://schemas.microsoft.com/office/drawing/2014/main" id="{00000000-0008-0000-0100-00002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171450</xdr:rowOff>
        </xdr:from>
        <xdr:to>
          <xdr:col>5</xdr:col>
          <xdr:colOff>9525</xdr:colOff>
          <xdr:row>28</xdr:row>
          <xdr:rowOff>381000</xdr:rowOff>
        </xdr:to>
        <xdr:sp macro="" textlink="">
          <xdr:nvSpPr>
            <xdr:cNvPr id="24615" name="Check Box 39" hidden="1">
              <a:extLst>
                <a:ext uri="{63B3BB69-23CF-44E3-9099-C40C66FF867C}">
                  <a14:compatExt spid="_x0000_s24615"/>
                </a:ext>
                <a:ext uri="{FF2B5EF4-FFF2-40B4-BE49-F238E27FC236}">
                  <a16:creationId xmlns:a16="http://schemas.microsoft.com/office/drawing/2014/main" id="{00000000-0008-0000-0100-000027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171450</xdr:rowOff>
        </xdr:from>
        <xdr:to>
          <xdr:col>5</xdr:col>
          <xdr:colOff>9525</xdr:colOff>
          <xdr:row>29</xdr:row>
          <xdr:rowOff>381000</xdr:rowOff>
        </xdr:to>
        <xdr:sp macro="" textlink="">
          <xdr:nvSpPr>
            <xdr:cNvPr id="24616" name="Check Box 40" hidden="1">
              <a:extLst>
                <a:ext uri="{63B3BB69-23CF-44E3-9099-C40C66FF867C}">
                  <a14:compatExt spid="_x0000_s24616"/>
                </a:ext>
                <a:ext uri="{FF2B5EF4-FFF2-40B4-BE49-F238E27FC236}">
                  <a16:creationId xmlns:a16="http://schemas.microsoft.com/office/drawing/2014/main" id="{00000000-0008-0000-0100-000028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171450</xdr:rowOff>
        </xdr:from>
        <xdr:to>
          <xdr:col>5</xdr:col>
          <xdr:colOff>9525</xdr:colOff>
          <xdr:row>30</xdr:row>
          <xdr:rowOff>381000</xdr:rowOff>
        </xdr:to>
        <xdr:sp macro="" textlink="">
          <xdr:nvSpPr>
            <xdr:cNvPr id="24617" name="Check Box 41" hidden="1">
              <a:extLst>
                <a:ext uri="{63B3BB69-23CF-44E3-9099-C40C66FF867C}">
                  <a14:compatExt spid="_x0000_s24617"/>
                </a:ext>
                <a:ext uri="{FF2B5EF4-FFF2-40B4-BE49-F238E27FC236}">
                  <a16:creationId xmlns:a16="http://schemas.microsoft.com/office/drawing/2014/main" id="{00000000-0008-0000-0100-000029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171450</xdr:rowOff>
        </xdr:from>
        <xdr:to>
          <xdr:col>5</xdr:col>
          <xdr:colOff>9525</xdr:colOff>
          <xdr:row>31</xdr:row>
          <xdr:rowOff>381000</xdr:rowOff>
        </xdr:to>
        <xdr:sp macro="" textlink="">
          <xdr:nvSpPr>
            <xdr:cNvPr id="24618" name="Check Box 42" hidden="1">
              <a:extLst>
                <a:ext uri="{63B3BB69-23CF-44E3-9099-C40C66FF867C}">
                  <a14:compatExt spid="_x0000_s24618"/>
                </a:ext>
                <a:ext uri="{FF2B5EF4-FFF2-40B4-BE49-F238E27FC236}">
                  <a16:creationId xmlns:a16="http://schemas.microsoft.com/office/drawing/2014/main" id="{00000000-0008-0000-0100-00002A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171450</xdr:rowOff>
        </xdr:from>
        <xdr:to>
          <xdr:col>5</xdr:col>
          <xdr:colOff>9525</xdr:colOff>
          <xdr:row>32</xdr:row>
          <xdr:rowOff>381000</xdr:rowOff>
        </xdr:to>
        <xdr:sp macro="" textlink="">
          <xdr:nvSpPr>
            <xdr:cNvPr id="24619" name="Check Box 43" hidden="1">
              <a:extLst>
                <a:ext uri="{63B3BB69-23CF-44E3-9099-C40C66FF867C}">
                  <a14:compatExt spid="_x0000_s24619"/>
                </a:ext>
                <a:ext uri="{FF2B5EF4-FFF2-40B4-BE49-F238E27FC236}">
                  <a16:creationId xmlns:a16="http://schemas.microsoft.com/office/drawing/2014/main" id="{00000000-0008-0000-0100-00002B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171450</xdr:rowOff>
        </xdr:from>
        <xdr:to>
          <xdr:col>5</xdr:col>
          <xdr:colOff>9525</xdr:colOff>
          <xdr:row>33</xdr:row>
          <xdr:rowOff>381000</xdr:rowOff>
        </xdr:to>
        <xdr:sp macro="" textlink="">
          <xdr:nvSpPr>
            <xdr:cNvPr id="24620" name="Check Box 44" hidden="1">
              <a:extLst>
                <a:ext uri="{63B3BB69-23CF-44E3-9099-C40C66FF867C}">
                  <a14:compatExt spid="_x0000_s24620"/>
                </a:ext>
                <a:ext uri="{FF2B5EF4-FFF2-40B4-BE49-F238E27FC236}">
                  <a16:creationId xmlns:a16="http://schemas.microsoft.com/office/drawing/2014/main" id="{00000000-0008-0000-0100-00002C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171450</xdr:rowOff>
        </xdr:from>
        <xdr:to>
          <xdr:col>5</xdr:col>
          <xdr:colOff>9525</xdr:colOff>
          <xdr:row>34</xdr:row>
          <xdr:rowOff>381000</xdr:rowOff>
        </xdr:to>
        <xdr:sp macro="" textlink="">
          <xdr:nvSpPr>
            <xdr:cNvPr id="24621" name="Check Box 45" hidden="1">
              <a:extLst>
                <a:ext uri="{63B3BB69-23CF-44E3-9099-C40C66FF867C}">
                  <a14:compatExt spid="_x0000_s24621"/>
                </a:ext>
                <a:ext uri="{FF2B5EF4-FFF2-40B4-BE49-F238E27FC236}">
                  <a16:creationId xmlns:a16="http://schemas.microsoft.com/office/drawing/2014/main" id="{00000000-0008-0000-0100-00002D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171450</xdr:rowOff>
        </xdr:from>
        <xdr:to>
          <xdr:col>5</xdr:col>
          <xdr:colOff>9525</xdr:colOff>
          <xdr:row>35</xdr:row>
          <xdr:rowOff>381000</xdr:rowOff>
        </xdr:to>
        <xdr:sp macro="" textlink="">
          <xdr:nvSpPr>
            <xdr:cNvPr id="24622" name="Check Box 46" hidden="1">
              <a:extLst>
                <a:ext uri="{63B3BB69-23CF-44E3-9099-C40C66FF867C}">
                  <a14:compatExt spid="_x0000_s24622"/>
                </a:ext>
                <a:ext uri="{FF2B5EF4-FFF2-40B4-BE49-F238E27FC236}">
                  <a16:creationId xmlns:a16="http://schemas.microsoft.com/office/drawing/2014/main" id="{00000000-0008-0000-0100-00002E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171450</xdr:rowOff>
        </xdr:from>
        <xdr:to>
          <xdr:col>5</xdr:col>
          <xdr:colOff>9525</xdr:colOff>
          <xdr:row>36</xdr:row>
          <xdr:rowOff>381000</xdr:rowOff>
        </xdr:to>
        <xdr:sp macro="" textlink="">
          <xdr:nvSpPr>
            <xdr:cNvPr id="24623" name="Check Box 47" hidden="1">
              <a:extLst>
                <a:ext uri="{63B3BB69-23CF-44E3-9099-C40C66FF867C}">
                  <a14:compatExt spid="_x0000_s24623"/>
                </a:ext>
                <a:ext uri="{FF2B5EF4-FFF2-40B4-BE49-F238E27FC236}">
                  <a16:creationId xmlns:a16="http://schemas.microsoft.com/office/drawing/2014/main" id="{00000000-0008-0000-0100-00002F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5</xdr:col>
          <xdr:colOff>9525</xdr:colOff>
          <xdr:row>37</xdr:row>
          <xdr:rowOff>381000</xdr:rowOff>
        </xdr:to>
        <xdr:sp macro="" textlink="">
          <xdr:nvSpPr>
            <xdr:cNvPr id="24624" name="Check Box 48" hidden="1">
              <a:extLst>
                <a:ext uri="{63B3BB69-23CF-44E3-9099-C40C66FF867C}">
                  <a14:compatExt spid="_x0000_s24624"/>
                </a:ext>
                <a:ext uri="{FF2B5EF4-FFF2-40B4-BE49-F238E27FC236}">
                  <a16:creationId xmlns:a16="http://schemas.microsoft.com/office/drawing/2014/main" id="{00000000-0008-0000-0100-000030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14</xdr:row>
          <xdr:rowOff>9525</xdr:rowOff>
        </xdr:from>
        <xdr:to>
          <xdr:col>3</xdr:col>
          <xdr:colOff>762000</xdr:colOff>
          <xdr:row>14</xdr:row>
          <xdr:rowOff>514350</xdr:rowOff>
        </xdr:to>
        <xdr:sp macro="" textlink="">
          <xdr:nvSpPr>
            <xdr:cNvPr id="68609" name="Check Box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74E19FDC-B7B8-4E3E-BCF3-18ABE983B1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171450</xdr:rowOff>
        </xdr:from>
        <xdr:to>
          <xdr:col>5</xdr:col>
          <xdr:colOff>9525</xdr:colOff>
          <xdr:row>14</xdr:row>
          <xdr:rowOff>381000</xdr:rowOff>
        </xdr:to>
        <xdr:sp macro="" textlink="">
          <xdr:nvSpPr>
            <xdr:cNvPr id="68610" name="Check Box 2" hidden="1">
              <a:extLst>
                <a:ext uri="{63B3BB69-23CF-44E3-9099-C40C66FF867C}">
                  <a14:compatExt spid="_x0000_s68610"/>
                </a:ext>
                <a:ext uri="{FF2B5EF4-FFF2-40B4-BE49-F238E27FC236}">
                  <a16:creationId xmlns:a16="http://schemas.microsoft.com/office/drawing/2014/main" id="{636D23DC-A649-4321-8F9F-F24D451C42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15</xdr:row>
          <xdr:rowOff>9525</xdr:rowOff>
        </xdr:from>
        <xdr:to>
          <xdr:col>3</xdr:col>
          <xdr:colOff>762000</xdr:colOff>
          <xdr:row>15</xdr:row>
          <xdr:rowOff>514350</xdr:rowOff>
        </xdr:to>
        <xdr:sp macro="" textlink="">
          <xdr:nvSpPr>
            <xdr:cNvPr id="68611" name="Check Box 3" hidden="1">
              <a:extLst>
                <a:ext uri="{63B3BB69-23CF-44E3-9099-C40C66FF867C}">
                  <a14:compatExt spid="_x0000_s68611"/>
                </a:ext>
                <a:ext uri="{FF2B5EF4-FFF2-40B4-BE49-F238E27FC236}">
                  <a16:creationId xmlns:a16="http://schemas.microsoft.com/office/drawing/2014/main" id="{2A58C4A1-EE11-4B23-8805-E8AE1205A9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16</xdr:row>
          <xdr:rowOff>9525</xdr:rowOff>
        </xdr:from>
        <xdr:to>
          <xdr:col>3</xdr:col>
          <xdr:colOff>762000</xdr:colOff>
          <xdr:row>16</xdr:row>
          <xdr:rowOff>514350</xdr:rowOff>
        </xdr:to>
        <xdr:sp macro="" textlink="">
          <xdr:nvSpPr>
            <xdr:cNvPr id="68612" name="Check Box 4" hidden="1">
              <a:extLst>
                <a:ext uri="{63B3BB69-23CF-44E3-9099-C40C66FF867C}">
                  <a14:compatExt spid="_x0000_s68612"/>
                </a:ext>
                <a:ext uri="{FF2B5EF4-FFF2-40B4-BE49-F238E27FC236}">
                  <a16:creationId xmlns:a16="http://schemas.microsoft.com/office/drawing/2014/main" id="{8D565859-2D27-484A-885A-219F670838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17</xdr:row>
          <xdr:rowOff>9525</xdr:rowOff>
        </xdr:from>
        <xdr:to>
          <xdr:col>3</xdr:col>
          <xdr:colOff>762000</xdr:colOff>
          <xdr:row>17</xdr:row>
          <xdr:rowOff>514350</xdr:rowOff>
        </xdr:to>
        <xdr:sp macro="" textlink="">
          <xdr:nvSpPr>
            <xdr:cNvPr id="68613" name="Check Box 5" hidden="1">
              <a:extLst>
                <a:ext uri="{63B3BB69-23CF-44E3-9099-C40C66FF867C}">
                  <a14:compatExt spid="_x0000_s68613"/>
                </a:ext>
                <a:ext uri="{FF2B5EF4-FFF2-40B4-BE49-F238E27FC236}">
                  <a16:creationId xmlns:a16="http://schemas.microsoft.com/office/drawing/2014/main" id="{AA941B13-31C9-4EF3-BAD9-966DF1D83C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9525</xdr:rowOff>
        </xdr:from>
        <xdr:to>
          <xdr:col>3</xdr:col>
          <xdr:colOff>762000</xdr:colOff>
          <xdr:row>18</xdr:row>
          <xdr:rowOff>514350</xdr:rowOff>
        </xdr:to>
        <xdr:sp macro="" textlink="">
          <xdr:nvSpPr>
            <xdr:cNvPr id="68614" name="Check Box 6" hidden="1">
              <a:extLst>
                <a:ext uri="{63B3BB69-23CF-44E3-9099-C40C66FF867C}">
                  <a14:compatExt spid="_x0000_s68614"/>
                </a:ext>
                <a:ext uri="{FF2B5EF4-FFF2-40B4-BE49-F238E27FC236}">
                  <a16:creationId xmlns:a16="http://schemas.microsoft.com/office/drawing/2014/main" id="{7D95AEC9-E177-4565-AADA-BDC8271A52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19</xdr:row>
          <xdr:rowOff>9525</xdr:rowOff>
        </xdr:from>
        <xdr:to>
          <xdr:col>3</xdr:col>
          <xdr:colOff>762000</xdr:colOff>
          <xdr:row>19</xdr:row>
          <xdr:rowOff>514350</xdr:rowOff>
        </xdr:to>
        <xdr:sp macro="" textlink="">
          <xdr:nvSpPr>
            <xdr:cNvPr id="68615" name="Check Box 7" hidden="1">
              <a:extLst>
                <a:ext uri="{63B3BB69-23CF-44E3-9099-C40C66FF867C}">
                  <a14:compatExt spid="_x0000_s68615"/>
                </a:ext>
                <a:ext uri="{FF2B5EF4-FFF2-40B4-BE49-F238E27FC236}">
                  <a16:creationId xmlns:a16="http://schemas.microsoft.com/office/drawing/2014/main" id="{4458A129-ED98-40FA-9A04-8D388C86C4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20</xdr:row>
          <xdr:rowOff>9525</xdr:rowOff>
        </xdr:from>
        <xdr:to>
          <xdr:col>3</xdr:col>
          <xdr:colOff>762000</xdr:colOff>
          <xdr:row>20</xdr:row>
          <xdr:rowOff>514350</xdr:rowOff>
        </xdr:to>
        <xdr:sp macro="" textlink="">
          <xdr:nvSpPr>
            <xdr:cNvPr id="68616" name="Check Box 8" hidden="1">
              <a:extLst>
                <a:ext uri="{63B3BB69-23CF-44E3-9099-C40C66FF867C}">
                  <a14:compatExt spid="_x0000_s68616"/>
                </a:ext>
                <a:ext uri="{FF2B5EF4-FFF2-40B4-BE49-F238E27FC236}">
                  <a16:creationId xmlns:a16="http://schemas.microsoft.com/office/drawing/2014/main" id="{818247CA-3776-4EC6-A17B-752FC96F31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21</xdr:row>
          <xdr:rowOff>9525</xdr:rowOff>
        </xdr:from>
        <xdr:to>
          <xdr:col>3</xdr:col>
          <xdr:colOff>762000</xdr:colOff>
          <xdr:row>21</xdr:row>
          <xdr:rowOff>514350</xdr:rowOff>
        </xdr:to>
        <xdr:sp macro="" textlink="">
          <xdr:nvSpPr>
            <xdr:cNvPr id="68617" name="Check Box 9" hidden="1">
              <a:extLst>
                <a:ext uri="{63B3BB69-23CF-44E3-9099-C40C66FF867C}">
                  <a14:compatExt spid="_x0000_s68617"/>
                </a:ext>
                <a:ext uri="{FF2B5EF4-FFF2-40B4-BE49-F238E27FC236}">
                  <a16:creationId xmlns:a16="http://schemas.microsoft.com/office/drawing/2014/main" id="{3C05072E-9F3F-4019-B485-40F5800716D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22</xdr:row>
          <xdr:rowOff>9525</xdr:rowOff>
        </xdr:from>
        <xdr:to>
          <xdr:col>3</xdr:col>
          <xdr:colOff>762000</xdr:colOff>
          <xdr:row>22</xdr:row>
          <xdr:rowOff>514350</xdr:rowOff>
        </xdr:to>
        <xdr:sp macro="" textlink="">
          <xdr:nvSpPr>
            <xdr:cNvPr id="68618" name="Check Box 10" hidden="1">
              <a:extLst>
                <a:ext uri="{63B3BB69-23CF-44E3-9099-C40C66FF867C}">
                  <a14:compatExt spid="_x0000_s68618"/>
                </a:ext>
                <a:ext uri="{FF2B5EF4-FFF2-40B4-BE49-F238E27FC236}">
                  <a16:creationId xmlns:a16="http://schemas.microsoft.com/office/drawing/2014/main" id="{43600A12-A1E5-4294-A971-66065B88D6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9525</xdr:rowOff>
        </xdr:from>
        <xdr:to>
          <xdr:col>3</xdr:col>
          <xdr:colOff>762000</xdr:colOff>
          <xdr:row>23</xdr:row>
          <xdr:rowOff>514350</xdr:rowOff>
        </xdr:to>
        <xdr:sp macro="" textlink="">
          <xdr:nvSpPr>
            <xdr:cNvPr id="68619" name="Check Box 11" hidden="1">
              <a:extLst>
                <a:ext uri="{63B3BB69-23CF-44E3-9099-C40C66FF867C}">
                  <a14:compatExt spid="_x0000_s68619"/>
                </a:ext>
                <a:ext uri="{FF2B5EF4-FFF2-40B4-BE49-F238E27FC236}">
                  <a16:creationId xmlns:a16="http://schemas.microsoft.com/office/drawing/2014/main" id="{3349D67D-A84D-4388-9B5D-3C72D58B57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24</xdr:row>
          <xdr:rowOff>9525</xdr:rowOff>
        </xdr:from>
        <xdr:to>
          <xdr:col>3</xdr:col>
          <xdr:colOff>762000</xdr:colOff>
          <xdr:row>24</xdr:row>
          <xdr:rowOff>514350</xdr:rowOff>
        </xdr:to>
        <xdr:sp macro="" textlink="">
          <xdr:nvSpPr>
            <xdr:cNvPr id="68620" name="Check Box 12" hidden="1">
              <a:extLst>
                <a:ext uri="{63B3BB69-23CF-44E3-9099-C40C66FF867C}">
                  <a14:compatExt spid="_x0000_s68620"/>
                </a:ext>
                <a:ext uri="{FF2B5EF4-FFF2-40B4-BE49-F238E27FC236}">
                  <a16:creationId xmlns:a16="http://schemas.microsoft.com/office/drawing/2014/main" id="{489B300B-5386-40C6-8A0A-75B5E19D7D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25</xdr:row>
          <xdr:rowOff>9525</xdr:rowOff>
        </xdr:from>
        <xdr:to>
          <xdr:col>3</xdr:col>
          <xdr:colOff>762000</xdr:colOff>
          <xdr:row>25</xdr:row>
          <xdr:rowOff>514350</xdr:rowOff>
        </xdr:to>
        <xdr:sp macro="" textlink="">
          <xdr:nvSpPr>
            <xdr:cNvPr id="68621" name="Check Box 13" hidden="1">
              <a:extLst>
                <a:ext uri="{63B3BB69-23CF-44E3-9099-C40C66FF867C}">
                  <a14:compatExt spid="_x0000_s68621"/>
                </a:ext>
                <a:ext uri="{FF2B5EF4-FFF2-40B4-BE49-F238E27FC236}">
                  <a16:creationId xmlns:a16="http://schemas.microsoft.com/office/drawing/2014/main" id="{599A3C24-233F-4CF3-BD95-921F03C965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26</xdr:row>
          <xdr:rowOff>9525</xdr:rowOff>
        </xdr:from>
        <xdr:to>
          <xdr:col>3</xdr:col>
          <xdr:colOff>762000</xdr:colOff>
          <xdr:row>26</xdr:row>
          <xdr:rowOff>514350</xdr:rowOff>
        </xdr:to>
        <xdr:sp macro="" textlink="">
          <xdr:nvSpPr>
            <xdr:cNvPr id="68622" name="Check Box 14" hidden="1">
              <a:extLst>
                <a:ext uri="{63B3BB69-23CF-44E3-9099-C40C66FF867C}">
                  <a14:compatExt spid="_x0000_s68622"/>
                </a:ext>
                <a:ext uri="{FF2B5EF4-FFF2-40B4-BE49-F238E27FC236}">
                  <a16:creationId xmlns:a16="http://schemas.microsoft.com/office/drawing/2014/main" id="{02437370-E9F6-4EC6-A183-088403D6C3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9525</xdr:rowOff>
        </xdr:from>
        <xdr:to>
          <xdr:col>3</xdr:col>
          <xdr:colOff>762000</xdr:colOff>
          <xdr:row>27</xdr:row>
          <xdr:rowOff>514350</xdr:rowOff>
        </xdr:to>
        <xdr:sp macro="" textlink="">
          <xdr:nvSpPr>
            <xdr:cNvPr id="68623" name="Check Box 15" hidden="1">
              <a:extLst>
                <a:ext uri="{63B3BB69-23CF-44E3-9099-C40C66FF867C}">
                  <a14:compatExt spid="_x0000_s68623"/>
                </a:ext>
                <a:ext uri="{FF2B5EF4-FFF2-40B4-BE49-F238E27FC236}">
                  <a16:creationId xmlns:a16="http://schemas.microsoft.com/office/drawing/2014/main" id="{0633D547-5AB1-4989-8063-6A56D67DD8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9525</xdr:rowOff>
        </xdr:from>
        <xdr:to>
          <xdr:col>3</xdr:col>
          <xdr:colOff>762000</xdr:colOff>
          <xdr:row>28</xdr:row>
          <xdr:rowOff>514350</xdr:rowOff>
        </xdr:to>
        <xdr:sp macro="" textlink="">
          <xdr:nvSpPr>
            <xdr:cNvPr id="68624" name="Check Box 16" hidden="1">
              <a:extLst>
                <a:ext uri="{63B3BB69-23CF-44E3-9099-C40C66FF867C}">
                  <a14:compatExt spid="_x0000_s68624"/>
                </a:ext>
                <a:ext uri="{FF2B5EF4-FFF2-40B4-BE49-F238E27FC236}">
                  <a16:creationId xmlns:a16="http://schemas.microsoft.com/office/drawing/2014/main" id="{3760914A-6474-4424-96ED-771EAFBFDA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9525</xdr:rowOff>
        </xdr:from>
        <xdr:to>
          <xdr:col>3</xdr:col>
          <xdr:colOff>762000</xdr:colOff>
          <xdr:row>29</xdr:row>
          <xdr:rowOff>514350</xdr:rowOff>
        </xdr:to>
        <xdr:sp macro="" textlink="">
          <xdr:nvSpPr>
            <xdr:cNvPr id="68625" name="Check Box 17" hidden="1">
              <a:extLst>
                <a:ext uri="{63B3BB69-23CF-44E3-9099-C40C66FF867C}">
                  <a14:compatExt spid="_x0000_s68625"/>
                </a:ext>
                <a:ext uri="{FF2B5EF4-FFF2-40B4-BE49-F238E27FC236}">
                  <a16:creationId xmlns:a16="http://schemas.microsoft.com/office/drawing/2014/main" id="{63F4A303-4CB3-4960-A6E2-900F909645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9525</xdr:rowOff>
        </xdr:from>
        <xdr:to>
          <xdr:col>3</xdr:col>
          <xdr:colOff>762000</xdr:colOff>
          <xdr:row>30</xdr:row>
          <xdr:rowOff>514350</xdr:rowOff>
        </xdr:to>
        <xdr:sp macro="" textlink="">
          <xdr:nvSpPr>
            <xdr:cNvPr id="68626" name="Check Box 18" hidden="1">
              <a:extLst>
                <a:ext uri="{63B3BB69-23CF-44E3-9099-C40C66FF867C}">
                  <a14:compatExt spid="_x0000_s68626"/>
                </a:ext>
                <a:ext uri="{FF2B5EF4-FFF2-40B4-BE49-F238E27FC236}">
                  <a16:creationId xmlns:a16="http://schemas.microsoft.com/office/drawing/2014/main" id="{4B8BC978-98B0-4AD9-AEFB-B26A0BD019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9525</xdr:rowOff>
        </xdr:from>
        <xdr:to>
          <xdr:col>3</xdr:col>
          <xdr:colOff>762000</xdr:colOff>
          <xdr:row>31</xdr:row>
          <xdr:rowOff>514350</xdr:rowOff>
        </xdr:to>
        <xdr:sp macro="" textlink="">
          <xdr:nvSpPr>
            <xdr:cNvPr id="68627" name="Check Box 19" hidden="1">
              <a:extLst>
                <a:ext uri="{63B3BB69-23CF-44E3-9099-C40C66FF867C}">
                  <a14:compatExt spid="_x0000_s68627"/>
                </a:ext>
                <a:ext uri="{FF2B5EF4-FFF2-40B4-BE49-F238E27FC236}">
                  <a16:creationId xmlns:a16="http://schemas.microsoft.com/office/drawing/2014/main" id="{C8D47D7B-616C-4DDD-84BF-BDD6EB21EC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32</xdr:row>
          <xdr:rowOff>9525</xdr:rowOff>
        </xdr:from>
        <xdr:to>
          <xdr:col>3</xdr:col>
          <xdr:colOff>762000</xdr:colOff>
          <xdr:row>32</xdr:row>
          <xdr:rowOff>514350</xdr:rowOff>
        </xdr:to>
        <xdr:sp macro="" textlink="">
          <xdr:nvSpPr>
            <xdr:cNvPr id="68628" name="Check Box 20" hidden="1">
              <a:extLst>
                <a:ext uri="{63B3BB69-23CF-44E3-9099-C40C66FF867C}">
                  <a14:compatExt spid="_x0000_s68628"/>
                </a:ext>
                <a:ext uri="{FF2B5EF4-FFF2-40B4-BE49-F238E27FC236}">
                  <a16:creationId xmlns:a16="http://schemas.microsoft.com/office/drawing/2014/main" id="{CDC7FC21-DFC4-4F26-8041-3E1B4A31BFC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9525</xdr:rowOff>
        </xdr:from>
        <xdr:to>
          <xdr:col>3</xdr:col>
          <xdr:colOff>762000</xdr:colOff>
          <xdr:row>33</xdr:row>
          <xdr:rowOff>514350</xdr:rowOff>
        </xdr:to>
        <xdr:sp macro="" textlink="">
          <xdr:nvSpPr>
            <xdr:cNvPr id="68629" name="Check Box 21" hidden="1">
              <a:extLst>
                <a:ext uri="{63B3BB69-23CF-44E3-9099-C40C66FF867C}">
                  <a14:compatExt spid="_x0000_s68629"/>
                </a:ext>
                <a:ext uri="{FF2B5EF4-FFF2-40B4-BE49-F238E27FC236}">
                  <a16:creationId xmlns:a16="http://schemas.microsoft.com/office/drawing/2014/main" id="{22A7170D-4AB1-48D3-96A0-BECB4380D2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34</xdr:row>
          <xdr:rowOff>9525</xdr:rowOff>
        </xdr:from>
        <xdr:to>
          <xdr:col>3</xdr:col>
          <xdr:colOff>762000</xdr:colOff>
          <xdr:row>34</xdr:row>
          <xdr:rowOff>514350</xdr:rowOff>
        </xdr:to>
        <xdr:sp macro="" textlink="">
          <xdr:nvSpPr>
            <xdr:cNvPr id="68630" name="Check Box 22" hidden="1">
              <a:extLst>
                <a:ext uri="{63B3BB69-23CF-44E3-9099-C40C66FF867C}">
                  <a14:compatExt spid="_x0000_s68630"/>
                </a:ext>
                <a:ext uri="{FF2B5EF4-FFF2-40B4-BE49-F238E27FC236}">
                  <a16:creationId xmlns:a16="http://schemas.microsoft.com/office/drawing/2014/main" id="{33DE1994-DE29-45A4-9F62-13A336C287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35</xdr:row>
          <xdr:rowOff>9525</xdr:rowOff>
        </xdr:from>
        <xdr:to>
          <xdr:col>3</xdr:col>
          <xdr:colOff>762000</xdr:colOff>
          <xdr:row>35</xdr:row>
          <xdr:rowOff>514350</xdr:rowOff>
        </xdr:to>
        <xdr:sp macro="" textlink="">
          <xdr:nvSpPr>
            <xdr:cNvPr id="68631" name="Check Box 23" hidden="1">
              <a:extLst>
                <a:ext uri="{63B3BB69-23CF-44E3-9099-C40C66FF867C}">
                  <a14:compatExt spid="_x0000_s68631"/>
                </a:ext>
                <a:ext uri="{FF2B5EF4-FFF2-40B4-BE49-F238E27FC236}">
                  <a16:creationId xmlns:a16="http://schemas.microsoft.com/office/drawing/2014/main" id="{E03F4B6A-2C3B-4D5B-9B18-241FE33B24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36</xdr:row>
          <xdr:rowOff>9525</xdr:rowOff>
        </xdr:from>
        <xdr:to>
          <xdr:col>3</xdr:col>
          <xdr:colOff>762000</xdr:colOff>
          <xdr:row>36</xdr:row>
          <xdr:rowOff>514350</xdr:rowOff>
        </xdr:to>
        <xdr:sp macro="" textlink="">
          <xdr:nvSpPr>
            <xdr:cNvPr id="68632" name="Check Box 24" hidden="1">
              <a:extLst>
                <a:ext uri="{63B3BB69-23CF-44E3-9099-C40C66FF867C}">
                  <a14:compatExt spid="_x0000_s68632"/>
                </a:ext>
                <a:ext uri="{FF2B5EF4-FFF2-40B4-BE49-F238E27FC236}">
                  <a16:creationId xmlns:a16="http://schemas.microsoft.com/office/drawing/2014/main" id="{742F4667-F47E-4440-A26A-A0866D3776B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37</xdr:row>
          <xdr:rowOff>9525</xdr:rowOff>
        </xdr:from>
        <xdr:to>
          <xdr:col>3</xdr:col>
          <xdr:colOff>762000</xdr:colOff>
          <xdr:row>37</xdr:row>
          <xdr:rowOff>514350</xdr:rowOff>
        </xdr:to>
        <xdr:sp macro="" textlink="">
          <xdr:nvSpPr>
            <xdr:cNvPr id="68633" name="Check Box 25" hidden="1">
              <a:extLst>
                <a:ext uri="{63B3BB69-23CF-44E3-9099-C40C66FF867C}">
                  <a14:compatExt spid="_x0000_s68633"/>
                </a:ext>
                <a:ext uri="{FF2B5EF4-FFF2-40B4-BE49-F238E27FC236}">
                  <a16:creationId xmlns:a16="http://schemas.microsoft.com/office/drawing/2014/main" id="{AD50F809-22B2-43D8-96EA-909F8CB4432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171450</xdr:rowOff>
        </xdr:from>
        <xdr:to>
          <xdr:col>5</xdr:col>
          <xdr:colOff>9525</xdr:colOff>
          <xdr:row>15</xdr:row>
          <xdr:rowOff>381000</xdr:rowOff>
        </xdr:to>
        <xdr:sp macro="" textlink="">
          <xdr:nvSpPr>
            <xdr:cNvPr id="68634" name="Check Box 26" hidden="1">
              <a:extLst>
                <a:ext uri="{63B3BB69-23CF-44E3-9099-C40C66FF867C}">
                  <a14:compatExt spid="_x0000_s68634"/>
                </a:ext>
                <a:ext uri="{FF2B5EF4-FFF2-40B4-BE49-F238E27FC236}">
                  <a16:creationId xmlns:a16="http://schemas.microsoft.com/office/drawing/2014/main" id="{46D46BB4-B1FA-49DB-8D04-56369866D4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171450</xdr:rowOff>
        </xdr:from>
        <xdr:to>
          <xdr:col>5</xdr:col>
          <xdr:colOff>9525</xdr:colOff>
          <xdr:row>16</xdr:row>
          <xdr:rowOff>381000</xdr:rowOff>
        </xdr:to>
        <xdr:sp macro="" textlink="">
          <xdr:nvSpPr>
            <xdr:cNvPr id="68635" name="Check Box 27" hidden="1">
              <a:extLst>
                <a:ext uri="{63B3BB69-23CF-44E3-9099-C40C66FF867C}">
                  <a14:compatExt spid="_x0000_s68635"/>
                </a:ext>
                <a:ext uri="{FF2B5EF4-FFF2-40B4-BE49-F238E27FC236}">
                  <a16:creationId xmlns:a16="http://schemas.microsoft.com/office/drawing/2014/main" id="{AA19EFA4-CF3E-4E12-9496-02D89FAACD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171450</xdr:rowOff>
        </xdr:from>
        <xdr:to>
          <xdr:col>5</xdr:col>
          <xdr:colOff>9525</xdr:colOff>
          <xdr:row>17</xdr:row>
          <xdr:rowOff>381000</xdr:rowOff>
        </xdr:to>
        <xdr:sp macro="" textlink="">
          <xdr:nvSpPr>
            <xdr:cNvPr id="68636" name="Check Box 28" hidden="1">
              <a:extLst>
                <a:ext uri="{63B3BB69-23CF-44E3-9099-C40C66FF867C}">
                  <a14:compatExt spid="_x0000_s68636"/>
                </a:ext>
                <a:ext uri="{FF2B5EF4-FFF2-40B4-BE49-F238E27FC236}">
                  <a16:creationId xmlns:a16="http://schemas.microsoft.com/office/drawing/2014/main" id="{500120CF-C80A-46B8-A48F-F08B25D3A4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171450</xdr:rowOff>
        </xdr:from>
        <xdr:to>
          <xdr:col>5</xdr:col>
          <xdr:colOff>9525</xdr:colOff>
          <xdr:row>18</xdr:row>
          <xdr:rowOff>381000</xdr:rowOff>
        </xdr:to>
        <xdr:sp macro="" textlink="">
          <xdr:nvSpPr>
            <xdr:cNvPr id="68637" name="Check Box 29" hidden="1">
              <a:extLst>
                <a:ext uri="{63B3BB69-23CF-44E3-9099-C40C66FF867C}">
                  <a14:compatExt spid="_x0000_s68637"/>
                </a:ext>
                <a:ext uri="{FF2B5EF4-FFF2-40B4-BE49-F238E27FC236}">
                  <a16:creationId xmlns:a16="http://schemas.microsoft.com/office/drawing/2014/main" id="{0C9AC6E5-C217-4DC1-AD8E-F8B815DDF89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171450</xdr:rowOff>
        </xdr:from>
        <xdr:to>
          <xdr:col>5</xdr:col>
          <xdr:colOff>9525</xdr:colOff>
          <xdr:row>19</xdr:row>
          <xdr:rowOff>381000</xdr:rowOff>
        </xdr:to>
        <xdr:sp macro="" textlink="">
          <xdr:nvSpPr>
            <xdr:cNvPr id="68638" name="Check Box 30" hidden="1">
              <a:extLst>
                <a:ext uri="{63B3BB69-23CF-44E3-9099-C40C66FF867C}">
                  <a14:compatExt spid="_x0000_s68638"/>
                </a:ext>
                <a:ext uri="{FF2B5EF4-FFF2-40B4-BE49-F238E27FC236}">
                  <a16:creationId xmlns:a16="http://schemas.microsoft.com/office/drawing/2014/main" id="{3E95EE73-80D1-4A62-97AA-D4ABAAAEC9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171450</xdr:rowOff>
        </xdr:from>
        <xdr:to>
          <xdr:col>5</xdr:col>
          <xdr:colOff>9525</xdr:colOff>
          <xdr:row>20</xdr:row>
          <xdr:rowOff>381000</xdr:rowOff>
        </xdr:to>
        <xdr:sp macro="" textlink="">
          <xdr:nvSpPr>
            <xdr:cNvPr id="68639" name="Check Box 31" hidden="1">
              <a:extLst>
                <a:ext uri="{63B3BB69-23CF-44E3-9099-C40C66FF867C}">
                  <a14:compatExt spid="_x0000_s68639"/>
                </a:ext>
                <a:ext uri="{FF2B5EF4-FFF2-40B4-BE49-F238E27FC236}">
                  <a16:creationId xmlns:a16="http://schemas.microsoft.com/office/drawing/2014/main" id="{C653EBAD-02B4-4A3C-BD66-E957847E2E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171450</xdr:rowOff>
        </xdr:from>
        <xdr:to>
          <xdr:col>5</xdr:col>
          <xdr:colOff>9525</xdr:colOff>
          <xdr:row>21</xdr:row>
          <xdr:rowOff>381000</xdr:rowOff>
        </xdr:to>
        <xdr:sp macro="" textlink="">
          <xdr:nvSpPr>
            <xdr:cNvPr id="68640" name="Check Box 32" hidden="1">
              <a:extLst>
                <a:ext uri="{63B3BB69-23CF-44E3-9099-C40C66FF867C}">
                  <a14:compatExt spid="_x0000_s68640"/>
                </a:ext>
                <a:ext uri="{FF2B5EF4-FFF2-40B4-BE49-F238E27FC236}">
                  <a16:creationId xmlns:a16="http://schemas.microsoft.com/office/drawing/2014/main" id="{385724D5-950B-4C68-87DC-09088608D3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171450</xdr:rowOff>
        </xdr:from>
        <xdr:to>
          <xdr:col>5</xdr:col>
          <xdr:colOff>9525</xdr:colOff>
          <xdr:row>22</xdr:row>
          <xdr:rowOff>381000</xdr:rowOff>
        </xdr:to>
        <xdr:sp macro="" textlink="">
          <xdr:nvSpPr>
            <xdr:cNvPr id="68641" name="Check Box 33" hidden="1">
              <a:extLst>
                <a:ext uri="{63B3BB69-23CF-44E3-9099-C40C66FF867C}">
                  <a14:compatExt spid="_x0000_s68641"/>
                </a:ext>
                <a:ext uri="{FF2B5EF4-FFF2-40B4-BE49-F238E27FC236}">
                  <a16:creationId xmlns:a16="http://schemas.microsoft.com/office/drawing/2014/main" id="{2E99F0B2-5EB0-4579-AD4A-0D76D010D8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171450</xdr:rowOff>
        </xdr:from>
        <xdr:to>
          <xdr:col>5</xdr:col>
          <xdr:colOff>9525</xdr:colOff>
          <xdr:row>23</xdr:row>
          <xdr:rowOff>381000</xdr:rowOff>
        </xdr:to>
        <xdr:sp macro="" textlink="">
          <xdr:nvSpPr>
            <xdr:cNvPr id="68642" name="Check Box 34" hidden="1">
              <a:extLst>
                <a:ext uri="{63B3BB69-23CF-44E3-9099-C40C66FF867C}">
                  <a14:compatExt spid="_x0000_s68642"/>
                </a:ext>
                <a:ext uri="{FF2B5EF4-FFF2-40B4-BE49-F238E27FC236}">
                  <a16:creationId xmlns:a16="http://schemas.microsoft.com/office/drawing/2014/main" id="{C8F936A3-ACDB-40A6-8799-89E4F0440A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171450</xdr:rowOff>
        </xdr:from>
        <xdr:to>
          <xdr:col>5</xdr:col>
          <xdr:colOff>9525</xdr:colOff>
          <xdr:row>24</xdr:row>
          <xdr:rowOff>381000</xdr:rowOff>
        </xdr:to>
        <xdr:sp macro="" textlink="">
          <xdr:nvSpPr>
            <xdr:cNvPr id="68643" name="Check Box 35" hidden="1">
              <a:extLst>
                <a:ext uri="{63B3BB69-23CF-44E3-9099-C40C66FF867C}">
                  <a14:compatExt spid="_x0000_s68643"/>
                </a:ext>
                <a:ext uri="{FF2B5EF4-FFF2-40B4-BE49-F238E27FC236}">
                  <a16:creationId xmlns:a16="http://schemas.microsoft.com/office/drawing/2014/main" id="{FA99D76A-9FAA-4072-A8EA-38D9346736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171450</xdr:rowOff>
        </xdr:from>
        <xdr:to>
          <xdr:col>5</xdr:col>
          <xdr:colOff>9525</xdr:colOff>
          <xdr:row>25</xdr:row>
          <xdr:rowOff>381000</xdr:rowOff>
        </xdr:to>
        <xdr:sp macro="" textlink="">
          <xdr:nvSpPr>
            <xdr:cNvPr id="68644" name="Check Box 36" hidden="1">
              <a:extLst>
                <a:ext uri="{63B3BB69-23CF-44E3-9099-C40C66FF867C}">
                  <a14:compatExt spid="_x0000_s68644"/>
                </a:ext>
                <a:ext uri="{FF2B5EF4-FFF2-40B4-BE49-F238E27FC236}">
                  <a16:creationId xmlns:a16="http://schemas.microsoft.com/office/drawing/2014/main" id="{CEAA5462-BAF6-45F9-8C55-AA6C86B40C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171450</xdr:rowOff>
        </xdr:from>
        <xdr:to>
          <xdr:col>5</xdr:col>
          <xdr:colOff>9525</xdr:colOff>
          <xdr:row>26</xdr:row>
          <xdr:rowOff>381000</xdr:rowOff>
        </xdr:to>
        <xdr:sp macro="" textlink="">
          <xdr:nvSpPr>
            <xdr:cNvPr id="68645" name="Check Box 37" hidden="1">
              <a:extLst>
                <a:ext uri="{63B3BB69-23CF-44E3-9099-C40C66FF867C}">
                  <a14:compatExt spid="_x0000_s68645"/>
                </a:ext>
                <a:ext uri="{FF2B5EF4-FFF2-40B4-BE49-F238E27FC236}">
                  <a16:creationId xmlns:a16="http://schemas.microsoft.com/office/drawing/2014/main" id="{775827DD-51C6-469D-BBFC-C323D1650E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171450</xdr:rowOff>
        </xdr:from>
        <xdr:to>
          <xdr:col>5</xdr:col>
          <xdr:colOff>9525</xdr:colOff>
          <xdr:row>27</xdr:row>
          <xdr:rowOff>381000</xdr:rowOff>
        </xdr:to>
        <xdr:sp macro="" textlink="">
          <xdr:nvSpPr>
            <xdr:cNvPr id="68646" name="Check Box 38" hidden="1">
              <a:extLst>
                <a:ext uri="{63B3BB69-23CF-44E3-9099-C40C66FF867C}">
                  <a14:compatExt spid="_x0000_s68646"/>
                </a:ext>
                <a:ext uri="{FF2B5EF4-FFF2-40B4-BE49-F238E27FC236}">
                  <a16:creationId xmlns:a16="http://schemas.microsoft.com/office/drawing/2014/main" id="{4ED88CE9-486C-4F70-8A5B-EC94190CC6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171450</xdr:rowOff>
        </xdr:from>
        <xdr:to>
          <xdr:col>5</xdr:col>
          <xdr:colOff>9525</xdr:colOff>
          <xdr:row>28</xdr:row>
          <xdr:rowOff>381000</xdr:rowOff>
        </xdr:to>
        <xdr:sp macro="" textlink="">
          <xdr:nvSpPr>
            <xdr:cNvPr id="68647" name="Check Box 39" hidden="1">
              <a:extLst>
                <a:ext uri="{63B3BB69-23CF-44E3-9099-C40C66FF867C}">
                  <a14:compatExt spid="_x0000_s68647"/>
                </a:ext>
                <a:ext uri="{FF2B5EF4-FFF2-40B4-BE49-F238E27FC236}">
                  <a16:creationId xmlns:a16="http://schemas.microsoft.com/office/drawing/2014/main" id="{A336193D-A114-48DC-A5EB-6CB50AA196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171450</xdr:rowOff>
        </xdr:from>
        <xdr:to>
          <xdr:col>5</xdr:col>
          <xdr:colOff>9525</xdr:colOff>
          <xdr:row>29</xdr:row>
          <xdr:rowOff>381000</xdr:rowOff>
        </xdr:to>
        <xdr:sp macro="" textlink="">
          <xdr:nvSpPr>
            <xdr:cNvPr id="68648" name="Check Box 40" hidden="1">
              <a:extLst>
                <a:ext uri="{63B3BB69-23CF-44E3-9099-C40C66FF867C}">
                  <a14:compatExt spid="_x0000_s68648"/>
                </a:ext>
                <a:ext uri="{FF2B5EF4-FFF2-40B4-BE49-F238E27FC236}">
                  <a16:creationId xmlns:a16="http://schemas.microsoft.com/office/drawing/2014/main" id="{68F38EDD-6040-49B7-A3A9-F8954E67C2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171450</xdr:rowOff>
        </xdr:from>
        <xdr:to>
          <xdr:col>5</xdr:col>
          <xdr:colOff>9525</xdr:colOff>
          <xdr:row>30</xdr:row>
          <xdr:rowOff>381000</xdr:rowOff>
        </xdr:to>
        <xdr:sp macro="" textlink="">
          <xdr:nvSpPr>
            <xdr:cNvPr id="68649" name="Check Box 41" hidden="1">
              <a:extLst>
                <a:ext uri="{63B3BB69-23CF-44E3-9099-C40C66FF867C}">
                  <a14:compatExt spid="_x0000_s68649"/>
                </a:ext>
                <a:ext uri="{FF2B5EF4-FFF2-40B4-BE49-F238E27FC236}">
                  <a16:creationId xmlns:a16="http://schemas.microsoft.com/office/drawing/2014/main" id="{785B1947-839B-424D-A4C6-DF1FFD612E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171450</xdr:rowOff>
        </xdr:from>
        <xdr:to>
          <xdr:col>5</xdr:col>
          <xdr:colOff>9525</xdr:colOff>
          <xdr:row>31</xdr:row>
          <xdr:rowOff>381000</xdr:rowOff>
        </xdr:to>
        <xdr:sp macro="" textlink="">
          <xdr:nvSpPr>
            <xdr:cNvPr id="68650" name="Check Box 42" hidden="1">
              <a:extLst>
                <a:ext uri="{63B3BB69-23CF-44E3-9099-C40C66FF867C}">
                  <a14:compatExt spid="_x0000_s68650"/>
                </a:ext>
                <a:ext uri="{FF2B5EF4-FFF2-40B4-BE49-F238E27FC236}">
                  <a16:creationId xmlns:a16="http://schemas.microsoft.com/office/drawing/2014/main" id="{679F0B45-11DA-406D-BCEB-11B479558EF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171450</xdr:rowOff>
        </xdr:from>
        <xdr:to>
          <xdr:col>5</xdr:col>
          <xdr:colOff>9525</xdr:colOff>
          <xdr:row>32</xdr:row>
          <xdr:rowOff>381000</xdr:rowOff>
        </xdr:to>
        <xdr:sp macro="" textlink="">
          <xdr:nvSpPr>
            <xdr:cNvPr id="68651" name="Check Box 43" hidden="1">
              <a:extLst>
                <a:ext uri="{63B3BB69-23CF-44E3-9099-C40C66FF867C}">
                  <a14:compatExt spid="_x0000_s68651"/>
                </a:ext>
                <a:ext uri="{FF2B5EF4-FFF2-40B4-BE49-F238E27FC236}">
                  <a16:creationId xmlns:a16="http://schemas.microsoft.com/office/drawing/2014/main" id="{107864D5-0E3F-4C47-9E7E-DD509F6764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171450</xdr:rowOff>
        </xdr:from>
        <xdr:to>
          <xdr:col>5</xdr:col>
          <xdr:colOff>9525</xdr:colOff>
          <xdr:row>33</xdr:row>
          <xdr:rowOff>381000</xdr:rowOff>
        </xdr:to>
        <xdr:sp macro="" textlink="">
          <xdr:nvSpPr>
            <xdr:cNvPr id="68652" name="Check Box 44" hidden="1">
              <a:extLst>
                <a:ext uri="{63B3BB69-23CF-44E3-9099-C40C66FF867C}">
                  <a14:compatExt spid="_x0000_s68652"/>
                </a:ext>
                <a:ext uri="{FF2B5EF4-FFF2-40B4-BE49-F238E27FC236}">
                  <a16:creationId xmlns:a16="http://schemas.microsoft.com/office/drawing/2014/main" id="{100C4881-FB53-4365-9479-D1EE03A348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171450</xdr:rowOff>
        </xdr:from>
        <xdr:to>
          <xdr:col>5</xdr:col>
          <xdr:colOff>9525</xdr:colOff>
          <xdr:row>34</xdr:row>
          <xdr:rowOff>381000</xdr:rowOff>
        </xdr:to>
        <xdr:sp macro="" textlink="">
          <xdr:nvSpPr>
            <xdr:cNvPr id="68653" name="Check Box 45" hidden="1">
              <a:extLst>
                <a:ext uri="{63B3BB69-23CF-44E3-9099-C40C66FF867C}">
                  <a14:compatExt spid="_x0000_s68653"/>
                </a:ext>
                <a:ext uri="{FF2B5EF4-FFF2-40B4-BE49-F238E27FC236}">
                  <a16:creationId xmlns:a16="http://schemas.microsoft.com/office/drawing/2014/main" id="{5A77BC31-9AAB-4E1E-9275-49D3B8EEF1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171450</xdr:rowOff>
        </xdr:from>
        <xdr:to>
          <xdr:col>5</xdr:col>
          <xdr:colOff>9525</xdr:colOff>
          <xdr:row>35</xdr:row>
          <xdr:rowOff>381000</xdr:rowOff>
        </xdr:to>
        <xdr:sp macro="" textlink="">
          <xdr:nvSpPr>
            <xdr:cNvPr id="68654" name="Check Box 46" hidden="1">
              <a:extLst>
                <a:ext uri="{63B3BB69-23CF-44E3-9099-C40C66FF867C}">
                  <a14:compatExt spid="_x0000_s68654"/>
                </a:ext>
                <a:ext uri="{FF2B5EF4-FFF2-40B4-BE49-F238E27FC236}">
                  <a16:creationId xmlns:a16="http://schemas.microsoft.com/office/drawing/2014/main" id="{B0294CE8-ACB9-4365-BCC0-67BFF9C81D5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171450</xdr:rowOff>
        </xdr:from>
        <xdr:to>
          <xdr:col>5</xdr:col>
          <xdr:colOff>9525</xdr:colOff>
          <xdr:row>36</xdr:row>
          <xdr:rowOff>381000</xdr:rowOff>
        </xdr:to>
        <xdr:sp macro="" textlink="">
          <xdr:nvSpPr>
            <xdr:cNvPr id="68655" name="Check Box 47" hidden="1">
              <a:extLst>
                <a:ext uri="{63B3BB69-23CF-44E3-9099-C40C66FF867C}">
                  <a14:compatExt spid="_x0000_s68655"/>
                </a:ext>
                <a:ext uri="{FF2B5EF4-FFF2-40B4-BE49-F238E27FC236}">
                  <a16:creationId xmlns:a16="http://schemas.microsoft.com/office/drawing/2014/main" id="{C7E9B01A-4DD2-4B14-9346-C54D9B7F51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171450</xdr:rowOff>
        </xdr:from>
        <xdr:to>
          <xdr:col>5</xdr:col>
          <xdr:colOff>9525</xdr:colOff>
          <xdr:row>37</xdr:row>
          <xdr:rowOff>381000</xdr:rowOff>
        </xdr:to>
        <xdr:sp macro="" textlink="">
          <xdr:nvSpPr>
            <xdr:cNvPr id="68656" name="Check Box 48" hidden="1">
              <a:extLst>
                <a:ext uri="{63B3BB69-23CF-44E3-9099-C40C66FF867C}">
                  <a14:compatExt spid="_x0000_s68656"/>
                </a:ext>
                <a:ext uri="{FF2B5EF4-FFF2-40B4-BE49-F238E27FC236}">
                  <a16:creationId xmlns:a16="http://schemas.microsoft.com/office/drawing/2014/main" id="{EB9C586F-86A7-44A8-85FC-986A21A61B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 attente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1BA12E-940F-4119-848D-246678E63036}" name="TableaudebordBC" displayName="TableaudebordBC" ref="A3:AF25" totalsRowShown="0" tableBorderDxfId="32">
  <autoFilter ref="A3:AF25" xr:uid="{0B1BA12E-940F-4119-848D-246678E63036}"/>
  <tableColumns count="32">
    <tableColumn id="1" xr3:uid="{BC839CDF-B8D3-4CB7-8113-2E80237084F6}" name="N°Dossier" dataDxfId="31" dataCellStyle="Milliers"/>
    <tableColumn id="2" xr3:uid="{7984CD7F-CB99-4DDF-8968-50A995F91513}" name="Nom" dataDxfId="30"/>
    <tableColumn id="3" xr3:uid="{7BDF5A66-4E23-4506-BFA9-6271AADF38F0}" name="Prénom" dataDxfId="29"/>
    <tableColumn id="4" xr3:uid="{03059E78-C50F-46FE-B7D4-76556BB04C54}" name="RDV d'info" dataDxfId="28"/>
    <tableColumn id="5" xr3:uid="{441D6AD0-6578-4E76-B521-13DFFB37218A}" name="Intervenant" dataDxfId="27"/>
    <tableColumn id="6" xr3:uid="{006969F0-8B0F-4E62-BDED-FB409EE071C7}" name="Tarif" dataDxfId="26"/>
    <tableColumn id="7" xr3:uid="{2329A06F-A14C-4935-A0A1-62CF3C3A84C4}" name="1er RDV" dataDxfId="2"/>
    <tableColumn id="8" xr3:uid="{CA6BDF69-8488-4070-9B82-226D0EFEC706}" name="Dernier RDV  prévu" dataDxfId="1"/>
    <tableColumn id="9" xr3:uid="{60C5387C-3804-4D8B-9419-1618E6A75021}" name="Création session" dataDxfId="0">
      <calculatedColumnFormula>'Suivi Vierge'!D15</calculatedColumnFormula>
    </tableColumn>
    <tableColumn id="10" xr3:uid="{57C9F212-FF24-4D25-B615-8DA9A7DE0CFA}" name="Fiche entreprise/stagiaires complété(es)" dataDxfId="25"/>
    <tableColumn id="11" xr3:uid="{2B0CF786-0796-491F-959E-A9EA5CB46509}" name="Date(s)/Planning complété(es)" dataDxfId="24"/>
    <tableColumn id="12" xr3:uid="{0574AB89-1657-42E1-8D91-507CCB41A9BF}" name="Tarif complété" dataDxfId="23"/>
    <tableColumn id="13" xr3:uid="{0F2CD547-55DA-4FBB-95D5-33928A31AC48}" name="Financement complété" dataDxfId="22"/>
    <tableColumn id="14" xr3:uid="{B82AB304-A13A-4B9F-A222-F04AF9CD359F}" name="Fichier du programme externe" dataDxfId="21"/>
    <tableColumn id="15" xr3:uid="{01970CEB-48EB-4287-BC85-431AC6EC0FE1}" name="Livret de suivi" dataDxfId="20"/>
    <tableColumn id="16" xr3:uid="{994726FF-2E5E-46A4-8301-BAE008657B07}" name="Test profil pro" dataDxfId="19"/>
    <tableColumn id="17" xr3:uid="{CCC3DEFC-4A61-4BEE-BD02-3DD170D55CE8}" name="Contrat sous-traitance" dataDxfId="18"/>
    <tableColumn id="18" xr3:uid="{80DE8862-0F13-4A91-BC24-AB3BABBCE51D}" name="Archivage des conventions signées" dataDxfId="17"/>
    <tableColumn id="19" xr3:uid="{9DB6A3F9-ACCA-4B95-9CFD-E4BC9C088932}" name="Modèle de CV" dataDxfId="16"/>
    <tableColumn id="20" xr3:uid="{67EE71E4-1D89-467B-9EE6-32861B77AC5A}" name="Test profil pro 2" dataDxfId="15"/>
    <tableColumn id="21" xr3:uid="{C89D11B2-38BB-4F05-9311-D5DB7EEEF06D}" name="Convocation transmise" dataDxfId="14"/>
    <tableColumn id="22" xr3:uid="{98B83C24-E136-4E96-8968-47C9A95B3651}" name="Email remerciement + lien réseaux sociaux envoyé" dataDxfId="13"/>
    <tableColumn id="23" xr3:uid="{D3EB9B64-6DAE-4CEA-84D8-AAE51E277CC5}" name="Emargement(s) saisi sur Digiforma" dataDxfId="12"/>
    <tableColumn id="24" xr3:uid="{7D143C6C-C5BD-49CC-98E2-DFB2733C6932}" name="Emargement(s) archivé(s) sur Digiforma" dataDxfId="11"/>
    <tableColumn id="25" xr3:uid="{79137F09-1F9D-48A5-9C74-9836444820C1}" name="Evaluation à chaud BC (Trame 2021)" dataDxfId="10"/>
    <tableColumn id="26" xr3:uid="{F5DADC4D-073C-4C4D-AA06-4333263682F7}" name="Satisfaction à chaud Consultant(e) Bilan de compétences" dataDxfId="9"/>
    <tableColumn id="27" xr3:uid="{6B7CB639-EA88-4B4D-888C-D6CEC11BA4ED}" name="Evaluation atteinte objectifs Bilan de compétences 2021" dataDxfId="8"/>
    <tableColumn id="28" xr3:uid="{64B2FCD5-C434-4C6E-BAE3-60603123AD16}" name="Questionnaire à 6 mois BC par intervenant" dataDxfId="7"/>
    <tableColumn id="29" xr3:uid="{0B35B165-F71A-4352-8172-07A11278CA30}" name="Traitement des incidents" dataDxfId="6"/>
    <tableColumn id="30" xr3:uid="{9D4AB1FD-51AE-414A-8C87-83407F54B3A4}" name="Marquer attestations envoyées" dataDxfId="5"/>
    <tableColumn id="31" xr3:uid="{4394C68F-9D60-45F4-83A8-C3FE66846DCE}" name="Archivage de l'attestation de remise de synthése signée" dataDxfId="4"/>
    <tableColumn id="32" xr3:uid="{03C55215-D298-4F96-984B-E9C60E0F6658}" name="Vérification alimentation BPF" dataDxfId="3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59.xml"/><Relationship Id="rId18" Type="http://schemas.openxmlformats.org/officeDocument/2006/relationships/ctrlProp" Target="../ctrlProps/ctrlProp64.xml"/><Relationship Id="rId26" Type="http://schemas.openxmlformats.org/officeDocument/2006/relationships/ctrlProp" Target="../ctrlProps/ctrlProp72.xml"/><Relationship Id="rId39" Type="http://schemas.openxmlformats.org/officeDocument/2006/relationships/ctrlProp" Target="../ctrlProps/ctrlProp85.xml"/><Relationship Id="rId21" Type="http://schemas.openxmlformats.org/officeDocument/2006/relationships/ctrlProp" Target="../ctrlProps/ctrlProp67.xml"/><Relationship Id="rId34" Type="http://schemas.openxmlformats.org/officeDocument/2006/relationships/ctrlProp" Target="../ctrlProps/ctrlProp80.xml"/><Relationship Id="rId42" Type="http://schemas.openxmlformats.org/officeDocument/2006/relationships/ctrlProp" Target="../ctrlProps/ctrlProp88.xml"/><Relationship Id="rId47" Type="http://schemas.openxmlformats.org/officeDocument/2006/relationships/ctrlProp" Target="../ctrlProps/ctrlProp93.xml"/><Relationship Id="rId50" Type="http://schemas.openxmlformats.org/officeDocument/2006/relationships/ctrlProp" Target="../ctrlProps/ctrlProp96.xml"/><Relationship Id="rId7" Type="http://schemas.openxmlformats.org/officeDocument/2006/relationships/ctrlProp" Target="../ctrlProps/ctrlProp53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62.xml"/><Relationship Id="rId29" Type="http://schemas.openxmlformats.org/officeDocument/2006/relationships/ctrlProp" Target="../ctrlProps/ctrlProp75.xml"/><Relationship Id="rId11" Type="http://schemas.openxmlformats.org/officeDocument/2006/relationships/ctrlProp" Target="../ctrlProps/ctrlProp57.xml"/><Relationship Id="rId24" Type="http://schemas.openxmlformats.org/officeDocument/2006/relationships/ctrlProp" Target="../ctrlProps/ctrlProp70.xml"/><Relationship Id="rId32" Type="http://schemas.openxmlformats.org/officeDocument/2006/relationships/ctrlProp" Target="../ctrlProps/ctrlProp78.xml"/><Relationship Id="rId37" Type="http://schemas.openxmlformats.org/officeDocument/2006/relationships/ctrlProp" Target="../ctrlProps/ctrlProp83.xml"/><Relationship Id="rId40" Type="http://schemas.openxmlformats.org/officeDocument/2006/relationships/ctrlProp" Target="../ctrlProps/ctrlProp86.xml"/><Relationship Id="rId45" Type="http://schemas.openxmlformats.org/officeDocument/2006/relationships/ctrlProp" Target="../ctrlProps/ctrlProp91.xml"/><Relationship Id="rId5" Type="http://schemas.openxmlformats.org/officeDocument/2006/relationships/ctrlProp" Target="../ctrlProps/ctrlProp51.xml"/><Relationship Id="rId15" Type="http://schemas.openxmlformats.org/officeDocument/2006/relationships/ctrlProp" Target="../ctrlProps/ctrlProp61.xml"/><Relationship Id="rId23" Type="http://schemas.openxmlformats.org/officeDocument/2006/relationships/ctrlProp" Target="../ctrlProps/ctrlProp69.xml"/><Relationship Id="rId28" Type="http://schemas.openxmlformats.org/officeDocument/2006/relationships/ctrlProp" Target="../ctrlProps/ctrlProp74.xml"/><Relationship Id="rId36" Type="http://schemas.openxmlformats.org/officeDocument/2006/relationships/ctrlProp" Target="../ctrlProps/ctrlProp82.xml"/><Relationship Id="rId49" Type="http://schemas.openxmlformats.org/officeDocument/2006/relationships/ctrlProp" Target="../ctrlProps/ctrlProp95.xml"/><Relationship Id="rId10" Type="http://schemas.openxmlformats.org/officeDocument/2006/relationships/ctrlProp" Target="../ctrlProps/ctrlProp56.xml"/><Relationship Id="rId19" Type="http://schemas.openxmlformats.org/officeDocument/2006/relationships/ctrlProp" Target="../ctrlProps/ctrlProp65.xml"/><Relationship Id="rId31" Type="http://schemas.openxmlformats.org/officeDocument/2006/relationships/ctrlProp" Target="../ctrlProps/ctrlProp77.xml"/><Relationship Id="rId44" Type="http://schemas.openxmlformats.org/officeDocument/2006/relationships/ctrlProp" Target="../ctrlProps/ctrlProp90.xml"/><Relationship Id="rId4" Type="http://schemas.openxmlformats.org/officeDocument/2006/relationships/ctrlProp" Target="../ctrlProps/ctrlProp50.xml"/><Relationship Id="rId9" Type="http://schemas.openxmlformats.org/officeDocument/2006/relationships/ctrlProp" Target="../ctrlProps/ctrlProp55.xml"/><Relationship Id="rId14" Type="http://schemas.openxmlformats.org/officeDocument/2006/relationships/ctrlProp" Target="../ctrlProps/ctrlProp60.xml"/><Relationship Id="rId22" Type="http://schemas.openxmlformats.org/officeDocument/2006/relationships/ctrlProp" Target="../ctrlProps/ctrlProp68.xml"/><Relationship Id="rId27" Type="http://schemas.openxmlformats.org/officeDocument/2006/relationships/ctrlProp" Target="../ctrlProps/ctrlProp73.xml"/><Relationship Id="rId30" Type="http://schemas.openxmlformats.org/officeDocument/2006/relationships/ctrlProp" Target="../ctrlProps/ctrlProp76.xml"/><Relationship Id="rId35" Type="http://schemas.openxmlformats.org/officeDocument/2006/relationships/ctrlProp" Target="../ctrlProps/ctrlProp81.xml"/><Relationship Id="rId43" Type="http://schemas.openxmlformats.org/officeDocument/2006/relationships/ctrlProp" Target="../ctrlProps/ctrlProp89.xml"/><Relationship Id="rId48" Type="http://schemas.openxmlformats.org/officeDocument/2006/relationships/ctrlProp" Target="../ctrlProps/ctrlProp94.xml"/><Relationship Id="rId8" Type="http://schemas.openxmlformats.org/officeDocument/2006/relationships/ctrlProp" Target="../ctrlProps/ctrlProp54.xml"/><Relationship Id="rId51" Type="http://schemas.openxmlformats.org/officeDocument/2006/relationships/ctrlProp" Target="../ctrlProps/ctrlProp97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58.xml"/><Relationship Id="rId17" Type="http://schemas.openxmlformats.org/officeDocument/2006/relationships/ctrlProp" Target="../ctrlProps/ctrlProp63.xml"/><Relationship Id="rId25" Type="http://schemas.openxmlformats.org/officeDocument/2006/relationships/ctrlProp" Target="../ctrlProps/ctrlProp71.xml"/><Relationship Id="rId33" Type="http://schemas.openxmlformats.org/officeDocument/2006/relationships/ctrlProp" Target="../ctrlProps/ctrlProp79.xml"/><Relationship Id="rId38" Type="http://schemas.openxmlformats.org/officeDocument/2006/relationships/ctrlProp" Target="../ctrlProps/ctrlProp84.xml"/><Relationship Id="rId46" Type="http://schemas.openxmlformats.org/officeDocument/2006/relationships/ctrlProp" Target="../ctrlProps/ctrlProp92.xml"/><Relationship Id="rId20" Type="http://schemas.openxmlformats.org/officeDocument/2006/relationships/ctrlProp" Target="../ctrlProps/ctrlProp66.xml"/><Relationship Id="rId41" Type="http://schemas.openxmlformats.org/officeDocument/2006/relationships/ctrlProp" Target="../ctrlProps/ctrlProp8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F1124-BC38-4AE6-97A3-477288DB3C07}">
  <sheetPr codeName="Feuil1"/>
  <dimension ref="A1:AF1048573"/>
  <sheetViews>
    <sheetView tabSelected="1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A26" sqref="A26:XFD27"/>
    </sheetView>
  </sheetViews>
  <sheetFormatPr baseColWidth="10" defaultRowHeight="15" x14ac:dyDescent="0.25"/>
  <cols>
    <col min="1" max="1" width="8.7109375" style="22" bestFit="1" customWidth="1"/>
    <col min="2" max="2" width="11.85546875" style="22" customWidth="1"/>
    <col min="3" max="3" width="11.7109375" style="22" customWidth="1"/>
    <col min="4" max="4" width="15.42578125" style="22" customWidth="1"/>
    <col min="5" max="5" width="18" style="22" bestFit="1" customWidth="1"/>
    <col min="6" max="6" width="9.28515625" style="36" customWidth="1"/>
    <col min="7" max="8" width="8.7109375" style="142" bestFit="1" customWidth="1"/>
    <col min="9" max="24" width="5.5703125" style="22" customWidth="1"/>
    <col min="25" max="25" width="8.85546875" style="22" bestFit="1" customWidth="1"/>
    <col min="26" max="28" width="9.7109375" style="22" customWidth="1"/>
    <col min="29" max="29" width="11.42578125" style="22"/>
    <col min="30" max="32" width="8.85546875" style="22" customWidth="1"/>
    <col min="33" max="16384" width="11.42578125" style="22"/>
  </cols>
  <sheetData>
    <row r="1" spans="1:32" ht="36.75" customHeight="1" x14ac:dyDescent="0.25">
      <c r="A1" s="145" t="s">
        <v>90</v>
      </c>
      <c r="B1" s="146"/>
      <c r="C1" s="146"/>
      <c r="D1" s="146"/>
      <c r="E1" s="146"/>
      <c r="F1" s="146"/>
      <c r="G1" s="146"/>
      <c r="H1" s="147"/>
      <c r="I1" s="60" t="s">
        <v>0</v>
      </c>
      <c r="J1" s="60"/>
      <c r="K1" s="60"/>
      <c r="L1" s="60"/>
      <c r="M1" s="60"/>
      <c r="N1" s="63" t="s">
        <v>57</v>
      </c>
      <c r="O1" s="64"/>
      <c r="P1" s="64"/>
      <c r="Q1" s="64"/>
      <c r="R1" s="71" t="s">
        <v>6</v>
      </c>
      <c r="S1" s="73" t="s">
        <v>34</v>
      </c>
      <c r="T1" s="74"/>
      <c r="U1" s="77" t="s">
        <v>59</v>
      </c>
      <c r="V1" s="78"/>
      <c r="W1" s="81" t="s">
        <v>60</v>
      </c>
      <c r="X1" s="82"/>
      <c r="Y1" s="62" t="s">
        <v>17</v>
      </c>
      <c r="Z1" s="62"/>
      <c r="AA1" s="62"/>
      <c r="AB1" s="62"/>
      <c r="AC1" s="85" t="s">
        <v>28</v>
      </c>
      <c r="AD1" s="65" t="s">
        <v>29</v>
      </c>
      <c r="AE1" s="66"/>
      <c r="AF1" s="69" t="s">
        <v>30</v>
      </c>
    </row>
    <row r="2" spans="1:32" ht="60" customHeight="1" x14ac:dyDescent="0.25">
      <c r="A2" s="32"/>
      <c r="B2" s="37"/>
      <c r="C2" s="37"/>
      <c r="D2" s="38"/>
      <c r="E2" s="37"/>
      <c r="F2" s="40"/>
      <c r="G2" s="39"/>
      <c r="H2" s="39"/>
      <c r="I2" s="60"/>
      <c r="J2" s="60"/>
      <c r="K2" s="60"/>
      <c r="L2" s="60"/>
      <c r="M2" s="60"/>
      <c r="N2" s="42" t="s">
        <v>89</v>
      </c>
      <c r="O2" s="63" t="s">
        <v>58</v>
      </c>
      <c r="P2" s="64"/>
      <c r="Q2" s="64"/>
      <c r="R2" s="72"/>
      <c r="S2" s="75"/>
      <c r="T2" s="76"/>
      <c r="U2" s="79"/>
      <c r="V2" s="80"/>
      <c r="W2" s="83"/>
      <c r="X2" s="84"/>
      <c r="Y2" s="27" t="s">
        <v>61</v>
      </c>
      <c r="Z2" s="61" t="s">
        <v>62</v>
      </c>
      <c r="AA2" s="62"/>
      <c r="AB2" s="62"/>
      <c r="AC2" s="86"/>
      <c r="AD2" s="67"/>
      <c r="AE2" s="68"/>
      <c r="AF2" s="70"/>
    </row>
    <row r="3" spans="1:32" ht="180" customHeight="1" x14ac:dyDescent="0.25">
      <c r="A3" s="46" t="s">
        <v>87</v>
      </c>
      <c r="B3" s="138" t="s">
        <v>48</v>
      </c>
      <c r="C3" s="138" t="s">
        <v>49</v>
      </c>
      <c r="D3" s="139" t="s">
        <v>50</v>
      </c>
      <c r="E3" s="138" t="s">
        <v>53</v>
      </c>
      <c r="F3" s="140" t="s">
        <v>54</v>
      </c>
      <c r="G3" s="144" t="s">
        <v>51</v>
      </c>
      <c r="H3" s="144" t="s">
        <v>52</v>
      </c>
      <c r="I3" s="47" t="s">
        <v>19</v>
      </c>
      <c r="J3" s="47" t="s">
        <v>31</v>
      </c>
      <c r="K3" s="47" t="s">
        <v>32</v>
      </c>
      <c r="L3" s="47" t="s">
        <v>21</v>
      </c>
      <c r="M3" s="47" t="s">
        <v>20</v>
      </c>
      <c r="N3" s="48" t="s">
        <v>1</v>
      </c>
      <c r="O3" s="49" t="s">
        <v>3</v>
      </c>
      <c r="P3" s="49" t="s">
        <v>4</v>
      </c>
      <c r="Q3" s="49" t="s">
        <v>5</v>
      </c>
      <c r="R3" s="50" t="s">
        <v>7</v>
      </c>
      <c r="S3" s="51" t="s">
        <v>11</v>
      </c>
      <c r="T3" s="51" t="s">
        <v>12</v>
      </c>
      <c r="U3" s="52" t="s">
        <v>14</v>
      </c>
      <c r="V3" s="52" t="s">
        <v>46</v>
      </c>
      <c r="W3" s="48" t="s">
        <v>47</v>
      </c>
      <c r="X3" s="48" t="s">
        <v>15</v>
      </c>
      <c r="Y3" s="41" t="s">
        <v>18</v>
      </c>
      <c r="Z3" s="53" t="s">
        <v>25</v>
      </c>
      <c r="AA3" s="53" t="s">
        <v>26</v>
      </c>
      <c r="AB3" s="53" t="s">
        <v>27</v>
      </c>
      <c r="AC3" s="51" t="s">
        <v>38</v>
      </c>
      <c r="AD3" s="52" t="s">
        <v>36</v>
      </c>
      <c r="AE3" s="52" t="s">
        <v>37</v>
      </c>
      <c r="AF3" s="54" t="s">
        <v>39</v>
      </c>
    </row>
    <row r="4" spans="1:32" x14ac:dyDescent="0.25">
      <c r="A4" s="44" t="s">
        <v>67</v>
      </c>
      <c r="B4" s="23" t="s">
        <v>91</v>
      </c>
      <c r="C4" s="23" t="s">
        <v>113</v>
      </c>
      <c r="D4" s="24">
        <v>44183</v>
      </c>
      <c r="E4" s="137" t="s">
        <v>135</v>
      </c>
      <c r="F4" s="35">
        <v>2000</v>
      </c>
      <c r="G4" s="142">
        <v>44256</v>
      </c>
      <c r="H4" s="142">
        <v>44348</v>
      </c>
      <c r="AF4" s="45"/>
    </row>
    <row r="5" spans="1:32" x14ac:dyDescent="0.25">
      <c r="A5" s="43" t="s">
        <v>68</v>
      </c>
      <c r="B5" s="23" t="s">
        <v>92</v>
      </c>
      <c r="C5" s="23" t="s">
        <v>114</v>
      </c>
      <c r="D5" s="24">
        <v>44176</v>
      </c>
      <c r="E5" s="137" t="s">
        <v>136</v>
      </c>
      <c r="F5" s="35">
        <v>1200</v>
      </c>
      <c r="G5" s="142">
        <v>44287</v>
      </c>
      <c r="H5" s="142">
        <v>44346</v>
      </c>
      <c r="I5" s="22">
        <f>'Suivi Vierge'!D16</f>
        <v>0</v>
      </c>
      <c r="AF5" s="45"/>
    </row>
    <row r="6" spans="1:32" x14ac:dyDescent="0.25">
      <c r="A6" s="43" t="s">
        <v>69</v>
      </c>
      <c r="B6" s="23" t="s">
        <v>93</v>
      </c>
      <c r="C6" s="23" t="s">
        <v>115</v>
      </c>
      <c r="D6" s="24">
        <v>44207</v>
      </c>
      <c r="E6" s="137" t="s">
        <v>137</v>
      </c>
      <c r="F6" s="35">
        <v>1200</v>
      </c>
      <c r="G6" s="142">
        <v>45748</v>
      </c>
      <c r="H6" s="142">
        <v>46174</v>
      </c>
      <c r="I6" s="22">
        <f>'Suivi Vierge'!D17</f>
        <v>0</v>
      </c>
      <c r="AF6" s="45"/>
    </row>
    <row r="7" spans="1:32" x14ac:dyDescent="0.25">
      <c r="A7" s="43" t="s">
        <v>70</v>
      </c>
      <c r="B7" s="23" t="s">
        <v>94</v>
      </c>
      <c r="C7" s="23" t="s">
        <v>116</v>
      </c>
      <c r="D7" s="24">
        <v>44172</v>
      </c>
      <c r="E7" s="137" t="s">
        <v>138</v>
      </c>
      <c r="F7" s="35">
        <v>1800</v>
      </c>
      <c r="I7" s="22">
        <f>'Suivi Vierge'!D18</f>
        <v>0</v>
      </c>
      <c r="AF7" s="45"/>
    </row>
    <row r="8" spans="1:32" x14ac:dyDescent="0.25">
      <c r="A8" s="43" t="s">
        <v>71</v>
      </c>
      <c r="B8" s="23" t="s">
        <v>95</v>
      </c>
      <c r="C8" s="23" t="s">
        <v>117</v>
      </c>
      <c r="D8" s="24">
        <v>44236</v>
      </c>
      <c r="E8" s="137" t="s">
        <v>135</v>
      </c>
      <c r="F8" s="35">
        <v>1600</v>
      </c>
      <c r="I8" s="22">
        <f>'Suivi Vierge'!D19</f>
        <v>0</v>
      </c>
      <c r="AF8" s="45"/>
    </row>
    <row r="9" spans="1:32" x14ac:dyDescent="0.25">
      <c r="A9" s="43" t="s">
        <v>72</v>
      </c>
      <c r="B9" s="23" t="s">
        <v>96</v>
      </c>
      <c r="C9" s="23" t="s">
        <v>118</v>
      </c>
      <c r="D9" s="24">
        <v>44242</v>
      </c>
      <c r="E9" s="137" t="s">
        <v>136</v>
      </c>
      <c r="F9" s="35">
        <v>1460</v>
      </c>
      <c r="I9" s="22">
        <f>'Suivi Vierge'!D20</f>
        <v>0</v>
      </c>
      <c r="AF9" s="45"/>
    </row>
    <row r="10" spans="1:32" x14ac:dyDescent="0.25">
      <c r="A10" s="43" t="s">
        <v>73</v>
      </c>
      <c r="B10" s="23" t="s">
        <v>97</v>
      </c>
      <c r="C10" s="23" t="s">
        <v>119</v>
      </c>
      <c r="D10" s="24">
        <v>44244</v>
      </c>
      <c r="E10" s="137" t="s">
        <v>137</v>
      </c>
      <c r="F10" s="35">
        <v>2000</v>
      </c>
      <c r="I10" s="22">
        <f>'Suivi Vierge'!D21</f>
        <v>0</v>
      </c>
      <c r="AF10" s="45"/>
    </row>
    <row r="11" spans="1:32" x14ac:dyDescent="0.25">
      <c r="A11" s="43" t="s">
        <v>74</v>
      </c>
      <c r="B11" s="23" t="s">
        <v>98</v>
      </c>
      <c r="C11" s="23" t="s">
        <v>120</v>
      </c>
      <c r="D11" s="24">
        <v>44257</v>
      </c>
      <c r="E11" s="137" t="s">
        <v>138</v>
      </c>
      <c r="F11" s="35">
        <v>1200</v>
      </c>
      <c r="I11" s="22">
        <f>'Suivi Vierge'!D22</f>
        <v>0</v>
      </c>
      <c r="AF11" s="45"/>
    </row>
    <row r="12" spans="1:32" x14ac:dyDescent="0.25">
      <c r="A12" s="43" t="s">
        <v>75</v>
      </c>
      <c r="B12" s="23" t="s">
        <v>99</v>
      </c>
      <c r="C12" s="23" t="s">
        <v>121</v>
      </c>
      <c r="D12" s="24">
        <v>44266</v>
      </c>
      <c r="E12" s="137" t="s">
        <v>135</v>
      </c>
      <c r="F12" s="35">
        <v>1200</v>
      </c>
      <c r="I12" s="22">
        <f>'Suivi Vierge'!D23</f>
        <v>0</v>
      </c>
      <c r="AF12" s="45"/>
    </row>
    <row r="13" spans="1:32" x14ac:dyDescent="0.25">
      <c r="A13" s="43" t="s">
        <v>76</v>
      </c>
      <c r="B13" s="23" t="s">
        <v>100</v>
      </c>
      <c r="C13" s="23" t="s">
        <v>122</v>
      </c>
      <c r="D13" s="24">
        <v>44252</v>
      </c>
      <c r="E13" s="137" t="s">
        <v>136</v>
      </c>
      <c r="F13" s="35">
        <v>1800</v>
      </c>
      <c r="I13" s="22">
        <f>'Suivi Vierge'!D24</f>
        <v>0</v>
      </c>
      <c r="AF13" s="45"/>
    </row>
    <row r="14" spans="1:32" x14ac:dyDescent="0.25">
      <c r="A14" s="43" t="s">
        <v>77</v>
      </c>
      <c r="B14" s="23" t="s">
        <v>101</v>
      </c>
      <c r="C14" s="23" t="s">
        <v>123</v>
      </c>
      <c r="D14" s="24"/>
      <c r="E14" s="137" t="s">
        <v>137</v>
      </c>
      <c r="F14" s="35">
        <v>1600</v>
      </c>
      <c r="I14" s="22">
        <f>'Suivi Vierge'!D25</f>
        <v>0</v>
      </c>
      <c r="AF14" s="45"/>
    </row>
    <row r="15" spans="1:32" x14ac:dyDescent="0.25">
      <c r="A15" s="43" t="s">
        <v>78</v>
      </c>
      <c r="B15" s="23" t="s">
        <v>102</v>
      </c>
      <c r="C15" s="23" t="s">
        <v>124</v>
      </c>
      <c r="D15" s="24">
        <v>44281</v>
      </c>
      <c r="E15" s="137" t="s">
        <v>138</v>
      </c>
      <c r="F15" s="35">
        <v>1460</v>
      </c>
      <c r="I15" s="22">
        <f>'Suivi Vierge'!D26</f>
        <v>0</v>
      </c>
      <c r="AF15" s="45"/>
    </row>
    <row r="16" spans="1:32" x14ac:dyDescent="0.25">
      <c r="A16" s="43" t="s">
        <v>79</v>
      </c>
      <c r="B16" s="23" t="s">
        <v>103</v>
      </c>
      <c r="C16" s="23" t="s">
        <v>125</v>
      </c>
      <c r="D16" s="24">
        <v>44266</v>
      </c>
      <c r="E16" s="137" t="s">
        <v>135</v>
      </c>
      <c r="F16" s="35">
        <v>2000</v>
      </c>
      <c r="I16" s="22">
        <f>'Suivi Vierge'!D27</f>
        <v>0</v>
      </c>
      <c r="AF16" s="45"/>
    </row>
    <row r="17" spans="1:32" x14ac:dyDescent="0.25">
      <c r="A17" s="43" t="s">
        <v>80</v>
      </c>
      <c r="B17" s="23" t="s">
        <v>104</v>
      </c>
      <c r="C17" s="23" t="s">
        <v>126</v>
      </c>
      <c r="D17" s="24">
        <v>44298</v>
      </c>
      <c r="E17" s="137" t="s">
        <v>136</v>
      </c>
      <c r="F17" s="35">
        <v>1200</v>
      </c>
      <c r="I17" s="22">
        <f>'Suivi Vierge'!D28</f>
        <v>0</v>
      </c>
      <c r="AF17" s="45"/>
    </row>
    <row r="18" spans="1:32" x14ac:dyDescent="0.25">
      <c r="A18" s="43" t="s">
        <v>81</v>
      </c>
      <c r="B18" s="23" t="s">
        <v>105</v>
      </c>
      <c r="C18" s="23" t="s">
        <v>127</v>
      </c>
      <c r="D18" s="24">
        <v>44305</v>
      </c>
      <c r="E18" s="137" t="s">
        <v>137</v>
      </c>
      <c r="F18" s="35">
        <v>1200</v>
      </c>
      <c r="I18" s="22">
        <f>'Suivi Vierge'!D29</f>
        <v>0</v>
      </c>
      <c r="AF18" s="45"/>
    </row>
    <row r="19" spans="1:32" x14ac:dyDescent="0.25">
      <c r="A19" s="43" t="s">
        <v>82</v>
      </c>
      <c r="B19" s="23" t="s">
        <v>106</v>
      </c>
      <c r="C19" s="23" t="s">
        <v>128</v>
      </c>
      <c r="D19" s="24">
        <v>44306</v>
      </c>
      <c r="E19" s="137" t="s">
        <v>138</v>
      </c>
      <c r="F19" s="35">
        <v>1800</v>
      </c>
      <c r="I19" s="22">
        <f>'Suivi Vierge'!D30</f>
        <v>0</v>
      </c>
      <c r="AF19" s="45"/>
    </row>
    <row r="20" spans="1:32" x14ac:dyDescent="0.25">
      <c r="A20" s="43" t="s">
        <v>83</v>
      </c>
      <c r="B20" s="23" t="s">
        <v>107</v>
      </c>
      <c r="C20" s="23" t="s">
        <v>129</v>
      </c>
      <c r="D20" s="24">
        <v>44312</v>
      </c>
      <c r="E20" s="137" t="s">
        <v>135</v>
      </c>
      <c r="F20" s="35">
        <v>1600</v>
      </c>
      <c r="I20" s="22">
        <f>'Suivi Vierge'!D31</f>
        <v>0</v>
      </c>
      <c r="AF20" s="45"/>
    </row>
    <row r="21" spans="1:32" x14ac:dyDescent="0.25">
      <c r="A21" s="43" t="s">
        <v>84</v>
      </c>
      <c r="B21" s="23" t="s">
        <v>108</v>
      </c>
      <c r="C21" s="23" t="s">
        <v>130</v>
      </c>
      <c r="D21" s="24">
        <v>44306</v>
      </c>
      <c r="E21" s="137" t="s">
        <v>136</v>
      </c>
      <c r="F21" s="35">
        <v>1460</v>
      </c>
      <c r="I21" s="22">
        <f>'Suivi Vierge'!D32</f>
        <v>0</v>
      </c>
      <c r="AF21" s="45"/>
    </row>
    <row r="22" spans="1:32" x14ac:dyDescent="0.25">
      <c r="A22" s="43" t="s">
        <v>85</v>
      </c>
      <c r="B22" s="23" t="s">
        <v>109</v>
      </c>
      <c r="C22" s="23" t="s">
        <v>131</v>
      </c>
      <c r="D22" s="24">
        <v>44326</v>
      </c>
      <c r="E22" s="137" t="s">
        <v>137</v>
      </c>
      <c r="F22" s="35">
        <v>2000</v>
      </c>
      <c r="I22" s="22">
        <f>'Suivi Vierge'!D33</f>
        <v>0</v>
      </c>
      <c r="AF22" s="45"/>
    </row>
    <row r="23" spans="1:32" x14ac:dyDescent="0.25">
      <c r="A23" s="43" t="s">
        <v>86</v>
      </c>
      <c r="B23" s="23" t="s">
        <v>110</v>
      </c>
      <c r="C23" s="23" t="s">
        <v>132</v>
      </c>
      <c r="D23" s="24">
        <v>44243</v>
      </c>
      <c r="E23" s="137" t="s">
        <v>138</v>
      </c>
      <c r="F23" s="35">
        <v>1200</v>
      </c>
      <c r="I23" s="22">
        <f>'Suivi Vierge'!D34</f>
        <v>0</v>
      </c>
      <c r="AF23" s="45"/>
    </row>
    <row r="24" spans="1:32" x14ac:dyDescent="0.25">
      <c r="A24" s="44" t="s">
        <v>65</v>
      </c>
      <c r="B24" s="23" t="s">
        <v>111</v>
      </c>
      <c r="C24" s="23" t="s">
        <v>133</v>
      </c>
      <c r="D24" s="24">
        <v>44576</v>
      </c>
      <c r="E24" s="137" t="s">
        <v>135</v>
      </c>
      <c r="F24" s="35">
        <v>1200</v>
      </c>
      <c r="I24" s="22">
        <f>'Suivi Vierge'!D35</f>
        <v>0</v>
      </c>
      <c r="AF24" s="45"/>
    </row>
    <row r="25" spans="1:32" x14ac:dyDescent="0.25">
      <c r="A25" s="55" t="s">
        <v>88</v>
      </c>
      <c r="B25" s="23" t="s">
        <v>112</v>
      </c>
      <c r="C25" s="23" t="s">
        <v>134</v>
      </c>
      <c r="D25" s="24">
        <v>44383</v>
      </c>
      <c r="E25" s="137" t="s">
        <v>136</v>
      </c>
      <c r="F25" s="35">
        <v>1800</v>
      </c>
      <c r="G25" s="143"/>
      <c r="H25" s="143"/>
      <c r="I25" s="22">
        <f>'Suivi Vierge'!D36</f>
        <v>0</v>
      </c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7"/>
    </row>
    <row r="1048569" spans="2:3" x14ac:dyDescent="0.25">
      <c r="B1048569" s="26"/>
      <c r="C1048569" s="28"/>
    </row>
    <row r="1048570" spans="2:3" x14ac:dyDescent="0.25">
      <c r="B1048570" s="29"/>
      <c r="C1048570" s="26"/>
    </row>
    <row r="1048571" spans="2:3" x14ac:dyDescent="0.25">
      <c r="B1048571" s="26"/>
      <c r="C1048571" s="26"/>
    </row>
    <row r="1048572" spans="2:3" x14ac:dyDescent="0.25">
      <c r="B1048572" s="26"/>
      <c r="C1048572" s="26"/>
    </row>
    <row r="1048573" spans="2:3" x14ac:dyDescent="0.25">
      <c r="B1048573" s="26"/>
      <c r="C1048573" s="26"/>
    </row>
  </sheetData>
  <mergeCells count="13">
    <mergeCell ref="A1:H1"/>
    <mergeCell ref="AD1:AE2"/>
    <mergeCell ref="AF1:AF2"/>
    <mergeCell ref="R1:R2"/>
    <mergeCell ref="S1:T2"/>
    <mergeCell ref="U1:V2"/>
    <mergeCell ref="W1:X2"/>
    <mergeCell ref="AC1:AC2"/>
    <mergeCell ref="I1:M2"/>
    <mergeCell ref="Z2:AB2"/>
    <mergeCell ref="Y1:AB1"/>
    <mergeCell ref="O2:Q2"/>
    <mergeCell ref="N1:Q1"/>
  </mergeCells>
  <phoneticPr fontId="2" type="noConversion"/>
  <hyperlinks>
    <hyperlink ref="A24" location="'2021-021'!A1" display="2021-021" xr:uid="{DE5FC818-D81B-4281-8B95-D07FCEB2EE9E}"/>
    <hyperlink ref="A4" location="'2021-001'!A1" display="2021-001" xr:uid="{AF52E92D-DA61-49B7-A1BA-1543365047F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Button 2">
              <controlPr defaultSize="0" print="0" autoFill="0" autoPict="0" macro="[0]!dupliquer">
                <anchor moveWithCells="1" sizeWithCells="1">
                  <from>
                    <xdr:col>0</xdr:col>
                    <xdr:colOff>0</xdr:colOff>
                    <xdr:row>0</xdr:row>
                    <xdr:rowOff>457200</xdr:rowOff>
                  </from>
                  <to>
                    <xdr:col>8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1BED8-9014-4141-BA0E-7E8453173300}">
  <sheetPr codeName="Feuil9">
    <pageSetUpPr fitToPage="1"/>
  </sheetPr>
  <dimension ref="A1:F38"/>
  <sheetViews>
    <sheetView zoomScale="60" zoomScaleNormal="60" workbookViewId="0">
      <selection activeCell="B5" sqref="B5:F5"/>
    </sheetView>
  </sheetViews>
  <sheetFormatPr baseColWidth="10" defaultRowHeight="15" x14ac:dyDescent="0.25"/>
  <cols>
    <col min="1" max="1" width="34.42578125" customWidth="1"/>
    <col min="2" max="2" width="32.5703125" customWidth="1"/>
    <col min="3" max="3" width="64.28515625" customWidth="1"/>
    <col min="4" max="4" width="17.5703125" customWidth="1"/>
    <col min="5" max="5" width="13.42578125" bestFit="1" customWidth="1"/>
    <col min="6" max="6" width="32.85546875" customWidth="1"/>
  </cols>
  <sheetData>
    <row r="1" spans="1:6" ht="31.5" customHeight="1" x14ac:dyDescent="0.25">
      <c r="A1" s="88" t="s">
        <v>63</v>
      </c>
      <c r="B1" s="89"/>
      <c r="C1" s="89"/>
      <c r="D1" s="89"/>
      <c r="E1" s="89"/>
      <c r="F1" s="90"/>
    </row>
    <row r="2" spans="1:6" s="151" customFormat="1" ht="36.75" customHeight="1" thickBot="1" x14ac:dyDescent="0.4">
      <c r="A2" s="148" t="e">
        <f>"Bilan de compétence de "&amp;B3&amp;" "&amp;B4</f>
        <v>#N/A</v>
      </c>
      <c r="B2" s="149"/>
      <c r="C2" s="149"/>
      <c r="D2" s="149"/>
      <c r="E2" s="149"/>
      <c r="F2" s="150"/>
    </row>
    <row r="3" spans="1:6" ht="24.75" customHeight="1" x14ac:dyDescent="0.25">
      <c r="A3" s="34" t="s">
        <v>56</v>
      </c>
      <c r="B3" s="91" t="e">
        <f>VLOOKUP(RefDossier,TableaudebordBC[],2,FALSE)</f>
        <v>#N/A</v>
      </c>
      <c r="C3" s="92"/>
      <c r="D3" s="92"/>
      <c r="E3" s="92"/>
      <c r="F3" s="93"/>
    </row>
    <row r="4" spans="1:6" ht="24.75" customHeight="1" x14ac:dyDescent="0.25">
      <c r="A4" s="33" t="s">
        <v>55</v>
      </c>
      <c r="B4" s="94" t="e">
        <f>VLOOKUP(RefDossier,TableaudebordBC[],3,FALSE)</f>
        <v>#N/A</v>
      </c>
      <c r="C4" s="95"/>
      <c r="D4" s="95"/>
      <c r="E4" s="95"/>
      <c r="F4" s="96"/>
    </row>
    <row r="5" spans="1:6" s="1" customFormat="1" ht="24.75" customHeight="1" x14ac:dyDescent="0.25">
      <c r="A5" s="20" t="s">
        <v>22</v>
      </c>
      <c r="B5" s="87" t="str" cm="1">
        <f t="array" ref="B5">Nomfeuille()</f>
        <v>Tableau de Bord BC</v>
      </c>
      <c r="C5" s="87"/>
      <c r="D5" s="87"/>
      <c r="E5" s="87"/>
      <c r="F5" s="87"/>
    </row>
    <row r="6" spans="1:6" s="1" customFormat="1" ht="24.75" customHeight="1" x14ac:dyDescent="0.25">
      <c r="A6" s="20" t="s">
        <v>66</v>
      </c>
      <c r="B6" s="134" t="e">
        <f>VLOOKUP(B5,TableaudebordBC[],4,FALSE)</f>
        <v>#N/A</v>
      </c>
      <c r="C6" s="135"/>
      <c r="D6" s="135"/>
      <c r="E6" s="135"/>
      <c r="F6" s="136"/>
    </row>
    <row r="7" spans="1:6" s="1" customFormat="1" ht="24.75" customHeight="1" x14ac:dyDescent="0.25">
      <c r="A7" s="20" t="s">
        <v>64</v>
      </c>
      <c r="B7" s="94" t="e">
        <f>VLOOKUP(RefDossier,TableaudebordBC[],5,FALSE)</f>
        <v>#N/A</v>
      </c>
      <c r="C7" s="95"/>
      <c r="D7" s="95"/>
      <c r="E7" s="95"/>
      <c r="F7" s="96"/>
    </row>
    <row r="8" spans="1:6" s="1" customFormat="1" ht="24.75" customHeight="1" x14ac:dyDescent="0.25">
      <c r="A8" s="20" t="s">
        <v>45</v>
      </c>
      <c r="B8" s="87" t="e">
        <f>"Du "&amp;TEXT((VLOOKUP(RefDossier,TableaudebordBC[],7,FALSE)),"jj/mm/aaaa")&amp;" au "&amp;TEXT((VLOOKUP(RefDossier,TableaudebordBC[],8,FALSE)),"jj/mm/aaaa")</f>
        <v>#N/A</v>
      </c>
      <c r="C8" s="87"/>
      <c r="D8" s="87"/>
      <c r="E8" s="87"/>
      <c r="F8" s="87"/>
    </row>
    <row r="9" spans="1:6" s="1" customFormat="1" ht="24.75" customHeight="1" x14ac:dyDescent="0.25">
      <c r="A9" s="20" t="s">
        <v>40</v>
      </c>
      <c r="B9" s="141" t="e">
        <f>VLOOKUP(RefDossier,TableaudebordBC[],6,FALSE)</f>
        <v>#N/A</v>
      </c>
      <c r="C9" s="141"/>
      <c r="D9" s="141"/>
      <c r="E9" s="141"/>
      <c r="F9" s="141"/>
    </row>
    <row r="10" spans="1:6" s="1" customFormat="1" ht="24.75" customHeight="1" x14ac:dyDescent="0.25">
      <c r="A10" s="20" t="s">
        <v>41</v>
      </c>
      <c r="B10" s="87"/>
      <c r="C10" s="87"/>
      <c r="D10" s="87"/>
      <c r="E10" s="87"/>
      <c r="F10" s="87"/>
    </row>
    <row r="11" spans="1:6" s="1" customFormat="1" ht="24.75" customHeight="1" x14ac:dyDescent="0.25">
      <c r="A11" s="20" t="s">
        <v>42</v>
      </c>
      <c r="B11" s="87"/>
      <c r="C11" s="87"/>
      <c r="D11" s="87"/>
      <c r="E11" s="87"/>
      <c r="F11" s="87"/>
    </row>
    <row r="12" spans="1:6" s="1" customFormat="1" ht="24.75" customHeight="1" x14ac:dyDescent="0.25">
      <c r="A12" s="20" t="s">
        <v>43</v>
      </c>
      <c r="B12" s="87"/>
      <c r="C12" s="87"/>
      <c r="D12" s="87"/>
      <c r="E12" s="87"/>
      <c r="F12" s="87"/>
    </row>
    <row r="13" spans="1:6" s="1" customFormat="1" ht="24.75" customHeight="1" thickBot="1" x14ac:dyDescent="0.3">
      <c r="A13" s="20" t="s">
        <v>44</v>
      </c>
      <c r="B13" s="87"/>
      <c r="C13" s="87"/>
      <c r="D13" s="87"/>
      <c r="E13" s="87"/>
      <c r="F13" s="87"/>
    </row>
    <row r="14" spans="1:6" s="1" customFormat="1" ht="41.25" customHeight="1" thickBot="1" x14ac:dyDescent="0.3">
      <c r="A14" s="97" t="s">
        <v>10</v>
      </c>
      <c r="B14" s="98"/>
      <c r="C14" s="99"/>
      <c r="D14" s="3" t="s">
        <v>13</v>
      </c>
      <c r="E14" s="2" t="s">
        <v>8</v>
      </c>
      <c r="F14" s="5" t="s">
        <v>9</v>
      </c>
    </row>
    <row r="15" spans="1:6" s="1" customFormat="1" ht="42" customHeight="1" thickBot="1" x14ac:dyDescent="0.3">
      <c r="A15" s="100" t="s">
        <v>0</v>
      </c>
      <c r="B15" s="103" t="s">
        <v>19</v>
      </c>
      <c r="C15" s="104"/>
      <c r="D15" s="4"/>
      <c r="E15" s="25"/>
      <c r="F15" s="6"/>
    </row>
    <row r="16" spans="1:6" s="1" customFormat="1" ht="42" customHeight="1" thickBot="1" x14ac:dyDescent="0.3">
      <c r="A16" s="101"/>
      <c r="B16" s="105" t="s">
        <v>31</v>
      </c>
      <c r="C16" s="106"/>
      <c r="D16" s="4"/>
      <c r="E16" s="25"/>
      <c r="F16" s="7"/>
    </row>
    <row r="17" spans="1:6" s="1" customFormat="1" ht="42" customHeight="1" thickBot="1" x14ac:dyDescent="0.3">
      <c r="A17" s="101"/>
      <c r="B17" s="105" t="s">
        <v>32</v>
      </c>
      <c r="C17" s="106"/>
      <c r="D17" s="4"/>
      <c r="E17" s="25"/>
      <c r="F17" s="7"/>
    </row>
    <row r="18" spans="1:6" s="1" customFormat="1" ht="42" customHeight="1" thickBot="1" x14ac:dyDescent="0.3">
      <c r="A18" s="101"/>
      <c r="B18" s="105" t="s">
        <v>21</v>
      </c>
      <c r="C18" s="106"/>
      <c r="D18" s="4"/>
      <c r="E18" s="25"/>
      <c r="F18" s="7"/>
    </row>
    <row r="19" spans="1:6" s="1" customFormat="1" ht="42" customHeight="1" thickBot="1" x14ac:dyDescent="0.3">
      <c r="A19" s="102"/>
      <c r="B19" s="107" t="s">
        <v>20</v>
      </c>
      <c r="C19" s="108"/>
      <c r="D19" s="4"/>
      <c r="E19" s="25"/>
      <c r="F19" s="8"/>
    </row>
    <row r="20" spans="1:6" s="1" customFormat="1" ht="42" customHeight="1" thickBot="1" x14ac:dyDescent="0.3">
      <c r="A20" s="109" t="s">
        <v>33</v>
      </c>
      <c r="B20" s="112" t="s">
        <v>1</v>
      </c>
      <c r="C20" s="113"/>
      <c r="D20" s="4"/>
      <c r="E20" s="25"/>
      <c r="F20" s="9"/>
    </row>
    <row r="21" spans="1:6" s="1" customFormat="1" ht="42" customHeight="1" thickBot="1" x14ac:dyDescent="0.3">
      <c r="A21" s="110"/>
      <c r="B21" s="114" t="s">
        <v>2</v>
      </c>
      <c r="C21" s="14" t="s">
        <v>3</v>
      </c>
      <c r="D21" s="4"/>
      <c r="E21" s="25"/>
      <c r="F21" s="10"/>
    </row>
    <row r="22" spans="1:6" s="1" customFormat="1" ht="42" customHeight="1" thickBot="1" x14ac:dyDescent="0.3">
      <c r="A22" s="110"/>
      <c r="B22" s="114"/>
      <c r="C22" s="14" t="s">
        <v>4</v>
      </c>
      <c r="D22" s="4"/>
      <c r="E22" s="25"/>
      <c r="F22" s="10"/>
    </row>
    <row r="23" spans="1:6" s="1" customFormat="1" ht="42" customHeight="1" thickBot="1" x14ac:dyDescent="0.3">
      <c r="A23" s="111"/>
      <c r="B23" s="115"/>
      <c r="C23" s="30" t="s">
        <v>5</v>
      </c>
      <c r="D23" s="4"/>
      <c r="E23" s="25"/>
      <c r="F23" s="11"/>
    </row>
    <row r="24" spans="1:6" s="1" customFormat="1" ht="42" customHeight="1" thickBot="1" x14ac:dyDescent="0.3">
      <c r="A24" s="15" t="s">
        <v>6</v>
      </c>
      <c r="B24" s="116" t="s">
        <v>7</v>
      </c>
      <c r="C24" s="117"/>
      <c r="D24" s="4"/>
      <c r="E24" s="25"/>
      <c r="F24" s="12"/>
    </row>
    <row r="25" spans="1:6" s="1" customFormat="1" ht="42" customHeight="1" thickBot="1" x14ac:dyDescent="0.3">
      <c r="A25" s="109" t="s">
        <v>34</v>
      </c>
      <c r="B25" s="112" t="s">
        <v>11</v>
      </c>
      <c r="C25" s="113"/>
      <c r="D25" s="4"/>
      <c r="E25" s="25"/>
      <c r="F25" s="9"/>
    </row>
    <row r="26" spans="1:6" s="1" customFormat="1" ht="42" customHeight="1" thickBot="1" x14ac:dyDescent="0.3">
      <c r="A26" s="118"/>
      <c r="B26" s="119" t="s">
        <v>12</v>
      </c>
      <c r="C26" s="120"/>
      <c r="D26" s="4"/>
      <c r="E26" s="25"/>
      <c r="F26" s="11"/>
    </row>
    <row r="27" spans="1:6" s="1" customFormat="1" ht="42" customHeight="1" thickBot="1" x14ac:dyDescent="0.3">
      <c r="A27" s="109" t="s">
        <v>35</v>
      </c>
      <c r="B27" s="121" t="s">
        <v>14</v>
      </c>
      <c r="C27" s="122"/>
      <c r="D27" s="4"/>
      <c r="E27" s="25"/>
      <c r="F27" s="21"/>
    </row>
    <row r="28" spans="1:6" s="1" customFormat="1" ht="42" customHeight="1" thickBot="1" x14ac:dyDescent="0.3">
      <c r="A28" s="111"/>
      <c r="B28" s="116" t="s">
        <v>46</v>
      </c>
      <c r="C28" s="117"/>
      <c r="D28" s="4"/>
      <c r="E28" s="25"/>
      <c r="F28" s="12"/>
    </row>
    <row r="29" spans="1:6" s="1" customFormat="1" ht="42" customHeight="1" thickBot="1" x14ac:dyDescent="0.3">
      <c r="A29" s="123" t="s">
        <v>16</v>
      </c>
      <c r="B29" s="124" t="s">
        <v>47</v>
      </c>
      <c r="C29" s="125"/>
      <c r="D29" s="4"/>
      <c r="E29" s="25"/>
      <c r="F29" s="13"/>
    </row>
    <row r="30" spans="1:6" s="1" customFormat="1" ht="42" customHeight="1" thickBot="1" x14ac:dyDescent="0.3">
      <c r="A30" s="118"/>
      <c r="B30" s="119" t="s">
        <v>15</v>
      </c>
      <c r="C30" s="120"/>
      <c r="D30" s="4"/>
      <c r="E30" s="25"/>
      <c r="F30" s="11"/>
    </row>
    <row r="31" spans="1:6" s="1" customFormat="1" ht="42" customHeight="1" thickBot="1" x14ac:dyDescent="0.3">
      <c r="A31" s="126" t="s">
        <v>17</v>
      </c>
      <c r="B31" s="16" t="s">
        <v>23</v>
      </c>
      <c r="C31" s="17" t="s">
        <v>18</v>
      </c>
      <c r="D31" s="4"/>
      <c r="E31" s="25"/>
      <c r="F31" s="9"/>
    </row>
    <row r="32" spans="1:6" s="1" customFormat="1" ht="42" customHeight="1" thickBot="1" x14ac:dyDescent="0.3">
      <c r="A32" s="123"/>
      <c r="B32" s="127" t="s">
        <v>24</v>
      </c>
      <c r="C32" s="18" t="s">
        <v>25</v>
      </c>
      <c r="D32" s="4"/>
      <c r="E32" s="25"/>
      <c r="F32" s="10"/>
    </row>
    <row r="33" spans="1:6" s="1" customFormat="1" ht="42" customHeight="1" thickBot="1" x14ac:dyDescent="0.3">
      <c r="A33" s="123"/>
      <c r="B33" s="128"/>
      <c r="C33" s="18" t="s">
        <v>26</v>
      </c>
      <c r="D33" s="4"/>
      <c r="E33" s="25"/>
      <c r="F33" s="10"/>
    </row>
    <row r="34" spans="1:6" s="1" customFormat="1" ht="42" customHeight="1" thickBot="1" x14ac:dyDescent="0.3">
      <c r="A34" s="118"/>
      <c r="B34" s="129"/>
      <c r="C34" s="19" t="s">
        <v>27</v>
      </c>
      <c r="D34" s="4"/>
      <c r="E34" s="25"/>
      <c r="F34" s="11"/>
    </row>
    <row r="35" spans="1:6" ht="42" customHeight="1" thickBot="1" x14ac:dyDescent="0.3">
      <c r="A35" s="31" t="s">
        <v>28</v>
      </c>
      <c r="B35" s="130" t="s">
        <v>38</v>
      </c>
      <c r="C35" s="131"/>
      <c r="D35" s="4"/>
      <c r="E35" s="25"/>
      <c r="F35" s="9"/>
    </row>
    <row r="36" spans="1:6" ht="42" customHeight="1" thickBot="1" x14ac:dyDescent="0.3">
      <c r="A36" s="126" t="s">
        <v>29</v>
      </c>
      <c r="B36" s="130" t="s">
        <v>36</v>
      </c>
      <c r="C36" s="131"/>
      <c r="D36" s="4"/>
      <c r="E36" s="25"/>
      <c r="F36" s="9"/>
    </row>
    <row r="37" spans="1:6" ht="42" customHeight="1" thickBot="1" x14ac:dyDescent="0.3">
      <c r="A37" s="123"/>
      <c r="B37" s="132" t="s">
        <v>37</v>
      </c>
      <c r="C37" s="133"/>
      <c r="D37" s="4"/>
      <c r="E37" s="25"/>
      <c r="F37" s="10"/>
    </row>
    <row r="38" spans="1:6" ht="42" customHeight="1" thickBot="1" x14ac:dyDescent="0.3">
      <c r="A38" s="15" t="s">
        <v>30</v>
      </c>
      <c r="B38" s="121" t="s">
        <v>39</v>
      </c>
      <c r="C38" s="122"/>
      <c r="D38" s="4"/>
      <c r="E38" s="25"/>
      <c r="F38" s="12"/>
    </row>
  </sheetData>
  <mergeCells count="40">
    <mergeCell ref="B38:C38"/>
    <mergeCell ref="A31:A34"/>
    <mergeCell ref="B32:B34"/>
    <mergeCell ref="B35:C35"/>
    <mergeCell ref="A36:A37"/>
    <mergeCell ref="B36:C36"/>
    <mergeCell ref="B37:C37"/>
    <mergeCell ref="A27:A28"/>
    <mergeCell ref="B27:C27"/>
    <mergeCell ref="B28:C28"/>
    <mergeCell ref="A29:A30"/>
    <mergeCell ref="B29:C29"/>
    <mergeCell ref="B30:C30"/>
    <mergeCell ref="A20:A23"/>
    <mergeCell ref="B20:C20"/>
    <mergeCell ref="B21:B23"/>
    <mergeCell ref="B24:C24"/>
    <mergeCell ref="A25:A26"/>
    <mergeCell ref="B25:C25"/>
    <mergeCell ref="B26:C26"/>
    <mergeCell ref="B13:F13"/>
    <mergeCell ref="A14:C14"/>
    <mergeCell ref="A15:A19"/>
    <mergeCell ref="B15:C15"/>
    <mergeCell ref="B16:C16"/>
    <mergeCell ref="B17:C17"/>
    <mergeCell ref="B18:C18"/>
    <mergeCell ref="B19:C19"/>
    <mergeCell ref="B12:F12"/>
    <mergeCell ref="A1:F1"/>
    <mergeCell ref="A2:F2"/>
    <mergeCell ref="B3:F3"/>
    <mergeCell ref="B4:F4"/>
    <mergeCell ref="B5:F5"/>
    <mergeCell ref="B6:F6"/>
    <mergeCell ref="B7:F7"/>
    <mergeCell ref="B8:F8"/>
    <mergeCell ref="B9:F9"/>
    <mergeCell ref="B10:F10"/>
    <mergeCell ref="B11:F11"/>
  </mergeCells>
  <pageMargins left="0.25" right="0.25" top="0.75" bottom="0.75" header="0.3" footer="0.3"/>
  <pageSetup paperSize="9" scale="5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Check Box 1">
              <controlPr defaultSize="0" autoFill="0" autoLine="0" autoPict="0" macro="[0]!Caseàcocher1_Cliquer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762000</xdr:colOff>
                    <xdr:row>14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171450</xdr:rowOff>
                  </from>
                  <to>
                    <xdr:col>5</xdr:col>
                    <xdr:colOff>9525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9" r:id="rId6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762000</xdr:colOff>
                    <xdr:row>15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0" r:id="rId7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762000</xdr:colOff>
                    <xdr:row>16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1" r:id="rId8" name="Check Box 5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762000</xdr:colOff>
                    <xdr:row>17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2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762000</xdr:colOff>
                    <xdr:row>18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3" r:id="rId10" name="Check Box 7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762000</xdr:colOff>
                    <xdr:row>19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4" r:id="rId11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762000</xdr:colOff>
                    <xdr:row>20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5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762000</xdr:colOff>
                    <xdr:row>21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6" r:id="rId13" name="Check Box 10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762000</xdr:colOff>
                    <xdr:row>22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7" r:id="rId14" name="Check Box 11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762000</xdr:colOff>
                    <xdr:row>23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8" r:id="rId15" name="Check Box 12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762000</xdr:colOff>
                    <xdr:row>24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9" r:id="rId16" name="Check Box 13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762000</xdr:colOff>
                    <xdr:row>25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0" r:id="rId17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9525</xdr:rowOff>
                  </from>
                  <to>
                    <xdr:col>3</xdr:col>
                    <xdr:colOff>762000</xdr:colOff>
                    <xdr:row>26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1" r:id="rId18" name="Check Box 15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3</xdr:col>
                    <xdr:colOff>762000</xdr:colOff>
                    <xdr:row>27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2" r:id="rId19" name="Check Box 16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3</xdr:col>
                    <xdr:colOff>762000</xdr:colOff>
                    <xdr:row>28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3" r:id="rId20" name="Check Box 17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9525</xdr:rowOff>
                  </from>
                  <to>
                    <xdr:col>3</xdr:col>
                    <xdr:colOff>762000</xdr:colOff>
                    <xdr:row>29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4" r:id="rId21" name="Check Box 18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9525</xdr:rowOff>
                  </from>
                  <to>
                    <xdr:col>3</xdr:col>
                    <xdr:colOff>762000</xdr:colOff>
                    <xdr:row>30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5" r:id="rId22" name="Check Box 19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9525</xdr:rowOff>
                  </from>
                  <to>
                    <xdr:col>3</xdr:col>
                    <xdr:colOff>762000</xdr:colOff>
                    <xdr:row>31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6" r:id="rId23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9525</xdr:rowOff>
                  </from>
                  <to>
                    <xdr:col>3</xdr:col>
                    <xdr:colOff>762000</xdr:colOff>
                    <xdr:row>32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7" r:id="rId24" name="Check Box 21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9525</xdr:rowOff>
                  </from>
                  <to>
                    <xdr:col>3</xdr:col>
                    <xdr:colOff>762000</xdr:colOff>
                    <xdr:row>33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8" r:id="rId25" name="Check Box 22">
              <controlPr defaultSize="0" autoFill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3</xdr:col>
                    <xdr:colOff>762000</xdr:colOff>
                    <xdr:row>34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9" r:id="rId26" name="Check Box 23">
              <controlPr defaultSize="0" autoFill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3</xdr:col>
                    <xdr:colOff>762000</xdr:colOff>
                    <xdr:row>35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0" r:id="rId27" name="Check Box 24">
              <controlPr defaultSize="0" autoFill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3</xdr:col>
                    <xdr:colOff>762000</xdr:colOff>
                    <xdr:row>36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1" r:id="rId28" name="Check Box 25">
              <controlPr defaultSize="0" autoFill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3</xdr:col>
                    <xdr:colOff>762000</xdr:colOff>
                    <xdr:row>37</xdr:row>
                    <xdr:rowOff>514350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2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171450</xdr:rowOff>
                  </from>
                  <to>
                    <xdr:col>5</xdr:col>
                    <xdr:colOff>9525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3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9525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4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171450</xdr:rowOff>
                  </from>
                  <to>
                    <xdr:col>5</xdr:col>
                    <xdr:colOff>9525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5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171450</xdr:rowOff>
                  </from>
                  <to>
                    <xdr:col>5</xdr:col>
                    <xdr:colOff>9525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6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171450</xdr:rowOff>
                  </from>
                  <to>
                    <xdr:col>5</xdr:col>
                    <xdr:colOff>9525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7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171450</xdr:rowOff>
                  </from>
                  <to>
                    <xdr:col>5</xdr:col>
                    <xdr:colOff>9525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8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171450</xdr:rowOff>
                  </from>
                  <to>
                    <xdr:col>5</xdr:col>
                    <xdr:colOff>9525</xdr:colOff>
                    <xdr:row>21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9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171450</xdr:rowOff>
                  </from>
                  <to>
                    <xdr:col>5</xdr:col>
                    <xdr:colOff>9525</xdr:colOff>
                    <xdr:row>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0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171450</xdr:rowOff>
                  </from>
                  <to>
                    <xdr:col>5</xdr:col>
                    <xdr:colOff>9525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1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171450</xdr:rowOff>
                  </from>
                  <to>
                    <xdr:col>5</xdr:col>
                    <xdr:colOff>9525</xdr:colOff>
                    <xdr:row>24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2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171450</xdr:rowOff>
                  </from>
                  <to>
                    <xdr:col>5</xdr:col>
                    <xdr:colOff>9525</xdr:colOff>
                    <xdr:row>25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3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171450</xdr:rowOff>
                  </from>
                  <to>
                    <xdr:col>5</xdr:col>
                    <xdr:colOff>9525</xdr:colOff>
                    <xdr:row>26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4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171450</xdr:rowOff>
                  </from>
                  <to>
                    <xdr:col>5</xdr:col>
                    <xdr:colOff>9525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5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171450</xdr:rowOff>
                  </from>
                  <to>
                    <xdr:col>5</xdr:col>
                    <xdr:colOff>9525</xdr:colOff>
                    <xdr:row>28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6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171450</xdr:rowOff>
                  </from>
                  <to>
                    <xdr:col>5</xdr:col>
                    <xdr:colOff>9525</xdr:colOff>
                    <xdr:row>29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7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171450</xdr:rowOff>
                  </from>
                  <to>
                    <xdr:col>5</xdr:col>
                    <xdr:colOff>9525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8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171450</xdr:rowOff>
                  </from>
                  <to>
                    <xdr:col>5</xdr:col>
                    <xdr:colOff>9525</xdr:colOff>
                    <xdr:row>31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9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32</xdr:row>
                    <xdr:rowOff>171450</xdr:rowOff>
                  </from>
                  <to>
                    <xdr:col>5</xdr:col>
                    <xdr:colOff>9525</xdr:colOff>
                    <xdr:row>32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0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171450</xdr:rowOff>
                  </from>
                  <to>
                    <xdr:col>5</xdr:col>
                    <xdr:colOff>9525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1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171450</xdr:rowOff>
                  </from>
                  <to>
                    <xdr:col>5</xdr:col>
                    <xdr:colOff>9525</xdr:colOff>
                    <xdr:row>34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2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171450</xdr:rowOff>
                  </from>
                  <to>
                    <xdr:col>5</xdr:col>
                    <xdr:colOff>9525</xdr:colOff>
                    <xdr:row>35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3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171450</xdr:rowOff>
                  </from>
                  <to>
                    <xdr:col>5</xdr:col>
                    <xdr:colOff>9525</xdr:colOff>
                    <xdr:row>36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4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5</xdr:col>
                    <xdr:colOff>9525</xdr:colOff>
                    <xdr:row>37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C70D0-F884-4404-BCFA-395D6D6B0A4D}">
  <sheetPr codeName="Feuil10">
    <pageSetUpPr fitToPage="1"/>
  </sheetPr>
  <dimension ref="A1:F38"/>
  <sheetViews>
    <sheetView topLeftCell="A25" zoomScale="60" zoomScaleNormal="60" workbookViewId="0">
      <selection activeCell="B5" sqref="B5:F5"/>
    </sheetView>
  </sheetViews>
  <sheetFormatPr baseColWidth="10" defaultRowHeight="15" x14ac:dyDescent="0.25"/>
  <cols>
    <col min="1" max="1" width="34.42578125" customWidth="1"/>
    <col min="2" max="2" width="32.5703125" customWidth="1"/>
    <col min="3" max="3" width="64.28515625" customWidth="1"/>
    <col min="4" max="4" width="17.5703125" customWidth="1"/>
    <col min="5" max="5" width="13.42578125" bestFit="1" customWidth="1"/>
    <col min="6" max="6" width="32.85546875" customWidth="1"/>
  </cols>
  <sheetData>
    <row r="1" spans="1:6" ht="31.5" customHeight="1" x14ac:dyDescent="0.25">
      <c r="A1" s="88" t="s">
        <v>63</v>
      </c>
      <c r="B1" s="89"/>
      <c r="C1" s="89"/>
      <c r="D1" s="89"/>
      <c r="E1" s="89"/>
      <c r="F1" s="90"/>
    </row>
    <row r="2" spans="1:6" s="151" customFormat="1" ht="36.75" customHeight="1" thickBot="1" x14ac:dyDescent="0.4">
      <c r="A2" s="148" t="str">
        <f>"Bilan de compétence de "&amp;B3&amp;" "&amp;B4</f>
        <v>Bilan de compétence de Nom1 Prénom1</v>
      </c>
      <c r="B2" s="149"/>
      <c r="C2" s="149"/>
      <c r="D2" s="149"/>
      <c r="E2" s="149"/>
      <c r="F2" s="150"/>
    </row>
    <row r="3" spans="1:6" ht="24.75" customHeight="1" x14ac:dyDescent="0.25">
      <c r="A3" s="34" t="s">
        <v>56</v>
      </c>
      <c r="B3" s="91" t="str">
        <f>VLOOKUP(RefDossier,TableaudebordBC[],2,FALSE)</f>
        <v>Nom1</v>
      </c>
      <c r="C3" s="92"/>
      <c r="D3" s="92"/>
      <c r="E3" s="92"/>
      <c r="F3" s="93"/>
    </row>
    <row r="4" spans="1:6" ht="24.75" customHeight="1" x14ac:dyDescent="0.25">
      <c r="A4" s="33" t="s">
        <v>55</v>
      </c>
      <c r="B4" s="94" t="str">
        <f>VLOOKUP(RefDossier,TableaudebordBC[],3,FALSE)</f>
        <v>Prénom1</v>
      </c>
      <c r="C4" s="95"/>
      <c r="D4" s="95"/>
      <c r="E4" s="95"/>
      <c r="F4" s="96"/>
    </row>
    <row r="5" spans="1:6" s="1" customFormat="1" ht="24.75" customHeight="1" x14ac:dyDescent="0.25">
      <c r="A5" s="20" t="s">
        <v>22</v>
      </c>
      <c r="B5" s="87" t="s">
        <v>67</v>
      </c>
      <c r="C5" s="87"/>
      <c r="D5" s="87"/>
      <c r="E5" s="87"/>
      <c r="F5" s="87"/>
    </row>
    <row r="6" spans="1:6" s="1" customFormat="1" ht="24.75" customHeight="1" x14ac:dyDescent="0.25">
      <c r="A6" s="20" t="s">
        <v>66</v>
      </c>
      <c r="B6" s="134">
        <f>VLOOKUP(B5,TableaudebordBC[],4,FALSE)</f>
        <v>44183</v>
      </c>
      <c r="C6" s="135"/>
      <c r="D6" s="135"/>
      <c r="E6" s="135"/>
      <c r="F6" s="136"/>
    </row>
    <row r="7" spans="1:6" s="1" customFormat="1" ht="24.75" customHeight="1" x14ac:dyDescent="0.25">
      <c r="A7" s="20" t="s">
        <v>64</v>
      </c>
      <c r="B7" s="94" t="str">
        <f>VLOOKUP(RefDossier,TableaudebordBC[],5,FALSE)</f>
        <v>Intervenant A</v>
      </c>
      <c r="C7" s="95"/>
      <c r="D7" s="95"/>
      <c r="E7" s="95"/>
      <c r="F7" s="96"/>
    </row>
    <row r="8" spans="1:6" s="1" customFormat="1" ht="24.75" customHeight="1" x14ac:dyDescent="0.25">
      <c r="A8" s="20" t="s">
        <v>45</v>
      </c>
      <c r="B8" s="87" t="str">
        <f>"Du "&amp;TEXT((VLOOKUP(RefDossier,TableaudebordBC[],7,FALSE)),"jj/mm/aaaa")&amp;" au "&amp;TEXT((VLOOKUP(RefDossier,TableaudebordBC[],8,FALSE)),"jj/mm/aaaa")</f>
        <v>Du 01/03/2021 au 01/06/2021</v>
      </c>
      <c r="C8" s="87"/>
      <c r="D8" s="87"/>
      <c r="E8" s="87"/>
      <c r="F8" s="87"/>
    </row>
    <row r="9" spans="1:6" s="1" customFormat="1" ht="24.75" customHeight="1" x14ac:dyDescent="0.25">
      <c r="A9" s="20" t="s">
        <v>40</v>
      </c>
      <c r="B9" s="141">
        <f>VLOOKUP(RefDossier,TableaudebordBC[],6,FALSE)</f>
        <v>2000</v>
      </c>
      <c r="C9" s="141"/>
      <c r="D9" s="141"/>
      <c r="E9" s="141"/>
      <c r="F9" s="141"/>
    </row>
    <row r="10" spans="1:6" s="1" customFormat="1" ht="24.75" customHeight="1" x14ac:dyDescent="0.25">
      <c r="A10" s="20" t="s">
        <v>41</v>
      </c>
      <c r="B10" s="87"/>
      <c r="C10" s="87"/>
      <c r="D10" s="87"/>
      <c r="E10" s="87"/>
      <c r="F10" s="87"/>
    </row>
    <row r="11" spans="1:6" s="1" customFormat="1" ht="24.75" customHeight="1" x14ac:dyDescent="0.25">
      <c r="A11" s="20" t="s">
        <v>42</v>
      </c>
      <c r="B11" s="87"/>
      <c r="C11" s="87"/>
      <c r="D11" s="87"/>
      <c r="E11" s="87"/>
      <c r="F11" s="87"/>
    </row>
    <row r="12" spans="1:6" s="1" customFormat="1" ht="24.75" customHeight="1" x14ac:dyDescent="0.25">
      <c r="A12" s="20" t="s">
        <v>43</v>
      </c>
      <c r="B12" s="87"/>
      <c r="C12" s="87"/>
      <c r="D12" s="87"/>
      <c r="E12" s="87"/>
      <c r="F12" s="87"/>
    </row>
    <row r="13" spans="1:6" s="1" customFormat="1" ht="24.75" customHeight="1" thickBot="1" x14ac:dyDescent="0.3">
      <c r="A13" s="20" t="s">
        <v>44</v>
      </c>
      <c r="B13" s="87"/>
      <c r="C13" s="87"/>
      <c r="D13" s="87"/>
      <c r="E13" s="87"/>
      <c r="F13" s="87"/>
    </row>
    <row r="14" spans="1:6" s="1" customFormat="1" ht="41.25" customHeight="1" thickBot="1" x14ac:dyDescent="0.3">
      <c r="A14" s="97" t="s">
        <v>10</v>
      </c>
      <c r="B14" s="98"/>
      <c r="C14" s="99"/>
      <c r="D14" s="3" t="s">
        <v>13</v>
      </c>
      <c r="E14" s="2" t="s">
        <v>8</v>
      </c>
      <c r="F14" s="5" t="s">
        <v>9</v>
      </c>
    </row>
    <row r="15" spans="1:6" s="1" customFormat="1" ht="42" customHeight="1" thickBot="1" x14ac:dyDescent="0.3">
      <c r="A15" s="100" t="s">
        <v>0</v>
      </c>
      <c r="B15" s="103" t="s">
        <v>19</v>
      </c>
      <c r="C15" s="104"/>
      <c r="D15" s="4"/>
      <c r="E15" s="25"/>
      <c r="F15" s="6"/>
    </row>
    <row r="16" spans="1:6" s="1" customFormat="1" ht="42" customHeight="1" thickBot="1" x14ac:dyDescent="0.3">
      <c r="A16" s="101"/>
      <c r="B16" s="105" t="s">
        <v>31</v>
      </c>
      <c r="C16" s="106"/>
      <c r="D16" s="4"/>
      <c r="E16" s="25"/>
      <c r="F16" s="7"/>
    </row>
    <row r="17" spans="1:6" s="1" customFormat="1" ht="42" customHeight="1" thickBot="1" x14ac:dyDescent="0.3">
      <c r="A17" s="101"/>
      <c r="B17" s="105" t="s">
        <v>32</v>
      </c>
      <c r="C17" s="106"/>
      <c r="D17" s="4"/>
      <c r="E17" s="25"/>
      <c r="F17" s="7"/>
    </row>
    <row r="18" spans="1:6" s="1" customFormat="1" ht="42" customHeight="1" thickBot="1" x14ac:dyDescent="0.3">
      <c r="A18" s="101"/>
      <c r="B18" s="105" t="s">
        <v>21</v>
      </c>
      <c r="C18" s="106"/>
      <c r="D18" s="4"/>
      <c r="E18" s="25"/>
      <c r="F18" s="7"/>
    </row>
    <row r="19" spans="1:6" s="1" customFormat="1" ht="42" customHeight="1" thickBot="1" x14ac:dyDescent="0.3">
      <c r="A19" s="102"/>
      <c r="B19" s="107" t="s">
        <v>20</v>
      </c>
      <c r="C19" s="108"/>
      <c r="D19" s="4"/>
      <c r="E19" s="25"/>
      <c r="F19" s="8"/>
    </row>
    <row r="20" spans="1:6" s="1" customFormat="1" ht="42" customHeight="1" thickBot="1" x14ac:dyDescent="0.3">
      <c r="A20" s="109" t="s">
        <v>33</v>
      </c>
      <c r="B20" s="112" t="s">
        <v>1</v>
      </c>
      <c r="C20" s="113"/>
      <c r="D20" s="4"/>
      <c r="E20" s="25"/>
      <c r="F20" s="9"/>
    </row>
    <row r="21" spans="1:6" s="1" customFormat="1" ht="42" customHeight="1" thickBot="1" x14ac:dyDescent="0.3">
      <c r="A21" s="110"/>
      <c r="B21" s="114" t="s">
        <v>2</v>
      </c>
      <c r="C21" s="14" t="s">
        <v>3</v>
      </c>
      <c r="D21" s="4"/>
      <c r="E21" s="25"/>
      <c r="F21" s="10"/>
    </row>
    <row r="22" spans="1:6" s="1" customFormat="1" ht="42" customHeight="1" thickBot="1" x14ac:dyDescent="0.3">
      <c r="A22" s="110"/>
      <c r="B22" s="114"/>
      <c r="C22" s="14" t="s">
        <v>4</v>
      </c>
      <c r="D22" s="4"/>
      <c r="E22" s="25"/>
      <c r="F22" s="10"/>
    </row>
    <row r="23" spans="1:6" s="1" customFormat="1" ht="42" customHeight="1" thickBot="1" x14ac:dyDescent="0.3">
      <c r="A23" s="111"/>
      <c r="B23" s="115"/>
      <c r="C23" s="59" t="s">
        <v>5</v>
      </c>
      <c r="D23" s="4"/>
      <c r="E23" s="25"/>
      <c r="F23" s="11"/>
    </row>
    <row r="24" spans="1:6" s="1" customFormat="1" ht="42" customHeight="1" thickBot="1" x14ac:dyDescent="0.3">
      <c r="A24" s="15" t="s">
        <v>6</v>
      </c>
      <c r="B24" s="116" t="s">
        <v>7</v>
      </c>
      <c r="C24" s="117"/>
      <c r="D24" s="4"/>
      <c r="E24" s="25"/>
      <c r="F24" s="12"/>
    </row>
    <row r="25" spans="1:6" s="1" customFormat="1" ht="42" customHeight="1" thickBot="1" x14ac:dyDescent="0.3">
      <c r="A25" s="109" t="s">
        <v>34</v>
      </c>
      <c r="B25" s="112" t="s">
        <v>11</v>
      </c>
      <c r="C25" s="113"/>
      <c r="D25" s="4"/>
      <c r="E25" s="25"/>
      <c r="F25" s="9"/>
    </row>
    <row r="26" spans="1:6" s="1" customFormat="1" ht="42" customHeight="1" thickBot="1" x14ac:dyDescent="0.3">
      <c r="A26" s="118"/>
      <c r="B26" s="119" t="s">
        <v>12</v>
      </c>
      <c r="C26" s="120"/>
      <c r="D26" s="4"/>
      <c r="E26" s="25"/>
      <c r="F26" s="11"/>
    </row>
    <row r="27" spans="1:6" s="1" customFormat="1" ht="42" customHeight="1" thickBot="1" x14ac:dyDescent="0.3">
      <c r="A27" s="109" t="s">
        <v>35</v>
      </c>
      <c r="B27" s="121" t="s">
        <v>14</v>
      </c>
      <c r="C27" s="122"/>
      <c r="D27" s="4"/>
      <c r="E27" s="25"/>
      <c r="F27" s="21"/>
    </row>
    <row r="28" spans="1:6" s="1" customFormat="1" ht="42" customHeight="1" thickBot="1" x14ac:dyDescent="0.3">
      <c r="A28" s="111"/>
      <c r="B28" s="116" t="s">
        <v>46</v>
      </c>
      <c r="C28" s="117"/>
      <c r="D28" s="4"/>
      <c r="E28" s="25"/>
      <c r="F28" s="12"/>
    </row>
    <row r="29" spans="1:6" s="1" customFormat="1" ht="42" customHeight="1" thickBot="1" x14ac:dyDescent="0.3">
      <c r="A29" s="123" t="s">
        <v>16</v>
      </c>
      <c r="B29" s="124" t="s">
        <v>47</v>
      </c>
      <c r="C29" s="125"/>
      <c r="D29" s="4"/>
      <c r="E29" s="25"/>
      <c r="F29" s="13"/>
    </row>
    <row r="30" spans="1:6" s="1" customFormat="1" ht="42" customHeight="1" thickBot="1" x14ac:dyDescent="0.3">
      <c r="A30" s="118"/>
      <c r="B30" s="119" t="s">
        <v>15</v>
      </c>
      <c r="C30" s="120"/>
      <c r="D30" s="4"/>
      <c r="E30" s="25"/>
      <c r="F30" s="11"/>
    </row>
    <row r="31" spans="1:6" s="1" customFormat="1" ht="42" customHeight="1" thickBot="1" x14ac:dyDescent="0.3">
      <c r="A31" s="126" t="s">
        <v>17</v>
      </c>
      <c r="B31" s="16" t="s">
        <v>23</v>
      </c>
      <c r="C31" s="17" t="s">
        <v>18</v>
      </c>
      <c r="D31" s="4"/>
      <c r="E31" s="25"/>
      <c r="F31" s="9"/>
    </row>
    <row r="32" spans="1:6" s="1" customFormat="1" ht="42" customHeight="1" thickBot="1" x14ac:dyDescent="0.3">
      <c r="A32" s="123"/>
      <c r="B32" s="127" t="s">
        <v>24</v>
      </c>
      <c r="C32" s="18" t="s">
        <v>25</v>
      </c>
      <c r="D32" s="4"/>
      <c r="E32" s="25"/>
      <c r="F32" s="10"/>
    </row>
    <row r="33" spans="1:6" s="1" customFormat="1" ht="42" customHeight="1" thickBot="1" x14ac:dyDescent="0.3">
      <c r="A33" s="123"/>
      <c r="B33" s="128"/>
      <c r="C33" s="18" t="s">
        <v>26</v>
      </c>
      <c r="D33" s="4"/>
      <c r="E33" s="25"/>
      <c r="F33" s="10"/>
    </row>
    <row r="34" spans="1:6" s="1" customFormat="1" ht="42" customHeight="1" thickBot="1" x14ac:dyDescent="0.3">
      <c r="A34" s="118"/>
      <c r="B34" s="129"/>
      <c r="C34" s="19" t="s">
        <v>27</v>
      </c>
      <c r="D34" s="4"/>
      <c r="E34" s="25"/>
      <c r="F34" s="11"/>
    </row>
    <row r="35" spans="1:6" ht="42" customHeight="1" thickBot="1" x14ac:dyDescent="0.3">
      <c r="A35" s="58" t="s">
        <v>28</v>
      </c>
      <c r="B35" s="130" t="s">
        <v>38</v>
      </c>
      <c r="C35" s="131"/>
      <c r="D35" s="4"/>
      <c r="E35" s="25"/>
      <c r="F35" s="9"/>
    </row>
    <row r="36" spans="1:6" ht="42" customHeight="1" thickBot="1" x14ac:dyDescent="0.3">
      <c r="A36" s="126" t="s">
        <v>29</v>
      </c>
      <c r="B36" s="130" t="s">
        <v>36</v>
      </c>
      <c r="C36" s="131"/>
      <c r="D36" s="4"/>
      <c r="E36" s="25"/>
      <c r="F36" s="9"/>
    </row>
    <row r="37" spans="1:6" ht="42" customHeight="1" thickBot="1" x14ac:dyDescent="0.3">
      <c r="A37" s="123"/>
      <c r="B37" s="132" t="s">
        <v>37</v>
      </c>
      <c r="C37" s="133"/>
      <c r="D37" s="4"/>
      <c r="E37" s="25"/>
      <c r="F37" s="10"/>
    </row>
    <row r="38" spans="1:6" ht="42" customHeight="1" thickBot="1" x14ac:dyDescent="0.3">
      <c r="A38" s="15" t="s">
        <v>30</v>
      </c>
      <c r="B38" s="121" t="s">
        <v>39</v>
      </c>
      <c r="C38" s="122"/>
      <c r="D38" s="4"/>
      <c r="E38" s="25"/>
      <c r="F38" s="12"/>
    </row>
  </sheetData>
  <mergeCells count="40">
    <mergeCell ref="B38:C38"/>
    <mergeCell ref="A31:A34"/>
    <mergeCell ref="B32:B34"/>
    <mergeCell ref="B35:C35"/>
    <mergeCell ref="A36:A37"/>
    <mergeCell ref="B36:C36"/>
    <mergeCell ref="B37:C37"/>
    <mergeCell ref="A27:A28"/>
    <mergeCell ref="B27:C27"/>
    <mergeCell ref="B28:C28"/>
    <mergeCell ref="A29:A30"/>
    <mergeCell ref="B29:C29"/>
    <mergeCell ref="B30:C30"/>
    <mergeCell ref="A20:A23"/>
    <mergeCell ref="B20:C20"/>
    <mergeCell ref="B21:B23"/>
    <mergeCell ref="B24:C24"/>
    <mergeCell ref="A25:A26"/>
    <mergeCell ref="B25:C25"/>
    <mergeCell ref="B26:C26"/>
    <mergeCell ref="B13:F13"/>
    <mergeCell ref="A14:C14"/>
    <mergeCell ref="A15:A19"/>
    <mergeCell ref="B15:C15"/>
    <mergeCell ref="B16:C16"/>
    <mergeCell ref="B17:C17"/>
    <mergeCell ref="B18:C18"/>
    <mergeCell ref="B19:C19"/>
    <mergeCell ref="B7:F7"/>
    <mergeCell ref="B8:F8"/>
    <mergeCell ref="B9:F9"/>
    <mergeCell ref="B10:F10"/>
    <mergeCell ref="B11:F11"/>
    <mergeCell ref="B12:F12"/>
    <mergeCell ref="A1:F1"/>
    <mergeCell ref="A2:F2"/>
    <mergeCell ref="B3:F3"/>
    <mergeCell ref="B4:F4"/>
    <mergeCell ref="B5:F5"/>
    <mergeCell ref="B6:F6"/>
  </mergeCells>
  <pageMargins left="0.25" right="0.25" top="0.75" bottom="0.75" header="0.3" footer="0.3"/>
  <pageSetup paperSize="9" scale="5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Check Box 1">
              <controlPr defaultSize="0" autoFill="0" autoLine="0" autoPict="0" macro="[0]!Caseàcocher1_Cliquer">
                <anchor moveWithCells="1">
                  <from>
                    <xdr:col>3</xdr:col>
                    <xdr:colOff>9525</xdr:colOff>
                    <xdr:row>14</xdr:row>
                    <xdr:rowOff>9525</xdr:rowOff>
                  </from>
                  <to>
                    <xdr:col>3</xdr:col>
                    <xdr:colOff>762000</xdr:colOff>
                    <xdr:row>14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171450</xdr:rowOff>
                  </from>
                  <to>
                    <xdr:col>5</xdr:col>
                    <xdr:colOff>19050</xdr:colOff>
                    <xdr:row>14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1" r:id="rId6" name="Check Box 3">
              <controlPr defaultSize="0" autoFill="0" autoLine="0" autoPict="0">
                <anchor moveWithCells="1">
                  <from>
                    <xdr:col>3</xdr:col>
                    <xdr:colOff>9525</xdr:colOff>
                    <xdr:row>15</xdr:row>
                    <xdr:rowOff>9525</xdr:rowOff>
                  </from>
                  <to>
                    <xdr:col>3</xdr:col>
                    <xdr:colOff>762000</xdr:colOff>
                    <xdr:row>15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2" r:id="rId7" name="Check Box 4">
              <controlPr defaultSize="0" autoFill="0" autoLine="0" autoPict="0">
                <anchor moveWithCells="1">
                  <from>
                    <xdr:col>3</xdr:col>
                    <xdr:colOff>9525</xdr:colOff>
                    <xdr:row>16</xdr:row>
                    <xdr:rowOff>9525</xdr:rowOff>
                  </from>
                  <to>
                    <xdr:col>3</xdr:col>
                    <xdr:colOff>762000</xdr:colOff>
                    <xdr:row>16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3" r:id="rId8" name="Check Box 5">
              <controlPr defaultSize="0" autoFill="0" autoLine="0" autoPict="0">
                <anchor moveWithCells="1">
                  <from>
                    <xdr:col>3</xdr:col>
                    <xdr:colOff>9525</xdr:colOff>
                    <xdr:row>17</xdr:row>
                    <xdr:rowOff>9525</xdr:rowOff>
                  </from>
                  <to>
                    <xdr:col>3</xdr:col>
                    <xdr:colOff>762000</xdr:colOff>
                    <xdr:row>17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4" r:id="rId9" name="Check Box 6">
              <controlPr defaultSize="0" autoFill="0" autoLine="0" autoPict="0">
                <anchor moveWithCells="1">
                  <from>
                    <xdr:col>3</xdr:col>
                    <xdr:colOff>9525</xdr:colOff>
                    <xdr:row>18</xdr:row>
                    <xdr:rowOff>9525</xdr:rowOff>
                  </from>
                  <to>
                    <xdr:col>3</xdr:col>
                    <xdr:colOff>762000</xdr:colOff>
                    <xdr:row>18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5" r:id="rId10" name="Check Box 7">
              <controlPr defaultSize="0" autoFill="0" autoLine="0" autoPict="0">
                <anchor moveWithCells="1">
                  <from>
                    <xdr:col>3</xdr:col>
                    <xdr:colOff>9525</xdr:colOff>
                    <xdr:row>19</xdr:row>
                    <xdr:rowOff>9525</xdr:rowOff>
                  </from>
                  <to>
                    <xdr:col>3</xdr:col>
                    <xdr:colOff>762000</xdr:colOff>
                    <xdr:row>19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6" r:id="rId11" name="Check Box 8">
              <controlPr defaultSize="0" autoFill="0" autoLine="0" autoPict="0">
                <anchor moveWithCells="1">
                  <from>
                    <xdr:col>3</xdr:col>
                    <xdr:colOff>9525</xdr:colOff>
                    <xdr:row>20</xdr:row>
                    <xdr:rowOff>9525</xdr:rowOff>
                  </from>
                  <to>
                    <xdr:col>3</xdr:col>
                    <xdr:colOff>762000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7" r:id="rId12" name="Check Box 9">
              <controlPr defaultSize="0" autoFill="0" autoLine="0" autoPict="0">
                <anchor moveWithCells="1">
                  <from>
                    <xdr:col>3</xdr:col>
                    <xdr:colOff>9525</xdr:colOff>
                    <xdr:row>21</xdr:row>
                    <xdr:rowOff>9525</xdr:rowOff>
                  </from>
                  <to>
                    <xdr:col>3</xdr:col>
                    <xdr:colOff>762000</xdr:colOff>
                    <xdr:row>21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8" r:id="rId13" name="Check Box 10">
              <controlPr defaultSize="0" autoFill="0" autoLine="0" autoPict="0">
                <anchor moveWithCells="1">
                  <from>
                    <xdr:col>3</xdr:col>
                    <xdr:colOff>9525</xdr:colOff>
                    <xdr:row>22</xdr:row>
                    <xdr:rowOff>9525</xdr:rowOff>
                  </from>
                  <to>
                    <xdr:col>3</xdr:col>
                    <xdr:colOff>762000</xdr:colOff>
                    <xdr:row>22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9" r:id="rId14" name="Check Box 11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9525</xdr:rowOff>
                  </from>
                  <to>
                    <xdr:col>3</xdr:col>
                    <xdr:colOff>762000</xdr:colOff>
                    <xdr:row>23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0" r:id="rId15" name="Check Box 12">
              <controlPr defaultSize="0" autoFill="0" autoLine="0" autoPict="0">
                <anchor moveWithCells="1">
                  <from>
                    <xdr:col>3</xdr:col>
                    <xdr:colOff>9525</xdr:colOff>
                    <xdr:row>24</xdr:row>
                    <xdr:rowOff>9525</xdr:rowOff>
                  </from>
                  <to>
                    <xdr:col>3</xdr:col>
                    <xdr:colOff>762000</xdr:colOff>
                    <xdr:row>24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1" r:id="rId16" name="Check Box 13">
              <controlPr defaultSize="0" autoFill="0" autoLine="0" autoPict="0">
                <anchor moveWithCells="1">
                  <from>
                    <xdr:col>3</xdr:col>
                    <xdr:colOff>9525</xdr:colOff>
                    <xdr:row>25</xdr:row>
                    <xdr:rowOff>9525</xdr:rowOff>
                  </from>
                  <to>
                    <xdr:col>3</xdr:col>
                    <xdr:colOff>762000</xdr:colOff>
                    <xdr:row>25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2" r:id="rId17" name="Check Box 14">
              <controlPr defaultSize="0" autoFill="0" autoLine="0" autoPict="0">
                <anchor moveWithCells="1">
                  <from>
                    <xdr:col>3</xdr:col>
                    <xdr:colOff>9525</xdr:colOff>
                    <xdr:row>26</xdr:row>
                    <xdr:rowOff>9525</xdr:rowOff>
                  </from>
                  <to>
                    <xdr:col>3</xdr:col>
                    <xdr:colOff>762000</xdr:colOff>
                    <xdr:row>26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3" r:id="rId18" name="Check Box 15">
              <controlPr defaultSize="0" autoFill="0" autoLine="0" autoPict="0">
                <anchor moveWithCells="1">
                  <from>
                    <xdr:col>3</xdr:col>
                    <xdr:colOff>9525</xdr:colOff>
                    <xdr:row>27</xdr:row>
                    <xdr:rowOff>9525</xdr:rowOff>
                  </from>
                  <to>
                    <xdr:col>3</xdr:col>
                    <xdr:colOff>762000</xdr:colOff>
                    <xdr:row>27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4" r:id="rId19" name="Check Box 16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9525</xdr:rowOff>
                  </from>
                  <to>
                    <xdr:col>3</xdr:col>
                    <xdr:colOff>762000</xdr:colOff>
                    <xdr:row>28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5" r:id="rId20" name="Check Box 17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9525</xdr:rowOff>
                  </from>
                  <to>
                    <xdr:col>3</xdr:col>
                    <xdr:colOff>762000</xdr:colOff>
                    <xdr:row>29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6" r:id="rId21" name="Check Box 18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9525</xdr:rowOff>
                  </from>
                  <to>
                    <xdr:col>3</xdr:col>
                    <xdr:colOff>762000</xdr:colOff>
                    <xdr:row>30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7" r:id="rId22" name="Check Box 19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9525</xdr:rowOff>
                  </from>
                  <to>
                    <xdr:col>3</xdr:col>
                    <xdr:colOff>762000</xdr:colOff>
                    <xdr:row>31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8" r:id="rId23" name="Check Box 20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9525</xdr:rowOff>
                  </from>
                  <to>
                    <xdr:col>3</xdr:col>
                    <xdr:colOff>762000</xdr:colOff>
                    <xdr:row>32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29" r:id="rId24" name="Check Box 21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9525</xdr:rowOff>
                  </from>
                  <to>
                    <xdr:col>3</xdr:col>
                    <xdr:colOff>762000</xdr:colOff>
                    <xdr:row>33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0" r:id="rId25" name="Check Box 22">
              <controlPr defaultSize="0" autoFill="0" autoLine="0" autoPict="0">
                <anchor moveWithCells="1">
                  <from>
                    <xdr:col>3</xdr:col>
                    <xdr:colOff>9525</xdr:colOff>
                    <xdr:row>34</xdr:row>
                    <xdr:rowOff>9525</xdr:rowOff>
                  </from>
                  <to>
                    <xdr:col>3</xdr:col>
                    <xdr:colOff>762000</xdr:colOff>
                    <xdr:row>34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1" r:id="rId26" name="Check Box 23">
              <controlPr defaultSize="0" autoFill="0" autoLine="0" autoPict="0">
                <anchor moveWithCells="1">
                  <from>
                    <xdr:col>3</xdr:col>
                    <xdr:colOff>9525</xdr:colOff>
                    <xdr:row>35</xdr:row>
                    <xdr:rowOff>9525</xdr:rowOff>
                  </from>
                  <to>
                    <xdr:col>3</xdr:col>
                    <xdr:colOff>762000</xdr:colOff>
                    <xdr:row>35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2" r:id="rId27" name="Check Box 24">
              <controlPr defaultSize="0" autoFill="0" autoLine="0" autoPict="0">
                <anchor moveWithCells="1">
                  <from>
                    <xdr:col>3</xdr:col>
                    <xdr:colOff>9525</xdr:colOff>
                    <xdr:row>36</xdr:row>
                    <xdr:rowOff>9525</xdr:rowOff>
                  </from>
                  <to>
                    <xdr:col>3</xdr:col>
                    <xdr:colOff>762000</xdr:colOff>
                    <xdr:row>36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3" r:id="rId28" name="Check Box 25">
              <controlPr defaultSize="0" autoFill="0" autoLine="0" autoPict="0">
                <anchor moveWithCells="1">
                  <from>
                    <xdr:col>3</xdr:col>
                    <xdr:colOff>9525</xdr:colOff>
                    <xdr:row>37</xdr:row>
                    <xdr:rowOff>9525</xdr:rowOff>
                  </from>
                  <to>
                    <xdr:col>3</xdr:col>
                    <xdr:colOff>762000</xdr:colOff>
                    <xdr:row>37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4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171450</xdr:rowOff>
                  </from>
                  <to>
                    <xdr:col>5</xdr:col>
                    <xdr:colOff>19050</xdr:colOff>
                    <xdr:row>15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5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171450</xdr:rowOff>
                  </from>
                  <to>
                    <xdr:col>5</xdr:col>
                    <xdr:colOff>19050</xdr:colOff>
                    <xdr:row>16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6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171450</xdr:rowOff>
                  </from>
                  <to>
                    <xdr:col>5</xdr:col>
                    <xdr:colOff>19050</xdr:colOff>
                    <xdr:row>17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7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171450</xdr:rowOff>
                  </from>
                  <to>
                    <xdr:col>5</xdr:col>
                    <xdr:colOff>19050</xdr:colOff>
                    <xdr:row>18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8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171450</xdr:rowOff>
                  </from>
                  <to>
                    <xdr:col>5</xdr:col>
                    <xdr:colOff>19050</xdr:colOff>
                    <xdr:row>19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39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171450</xdr:rowOff>
                  </from>
                  <to>
                    <xdr:col>5</xdr:col>
                    <xdr:colOff>19050</xdr:colOff>
                    <xdr:row>20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0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171450</xdr:rowOff>
                  </from>
                  <to>
                    <xdr:col>5</xdr:col>
                    <xdr:colOff>19050</xdr:colOff>
                    <xdr:row>21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1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171450</xdr:rowOff>
                  </from>
                  <to>
                    <xdr:col>5</xdr:col>
                    <xdr:colOff>19050</xdr:colOff>
                    <xdr:row>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2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171450</xdr:rowOff>
                  </from>
                  <to>
                    <xdr:col>5</xdr:col>
                    <xdr:colOff>19050</xdr:colOff>
                    <xdr:row>23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3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171450</xdr:rowOff>
                  </from>
                  <to>
                    <xdr:col>5</xdr:col>
                    <xdr:colOff>19050</xdr:colOff>
                    <xdr:row>24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4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171450</xdr:rowOff>
                  </from>
                  <to>
                    <xdr:col>5</xdr:col>
                    <xdr:colOff>19050</xdr:colOff>
                    <xdr:row>25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5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171450</xdr:rowOff>
                  </from>
                  <to>
                    <xdr:col>5</xdr:col>
                    <xdr:colOff>19050</xdr:colOff>
                    <xdr:row>26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6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171450</xdr:rowOff>
                  </from>
                  <to>
                    <xdr:col>5</xdr:col>
                    <xdr:colOff>19050</xdr:colOff>
                    <xdr:row>27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7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171450</xdr:rowOff>
                  </from>
                  <to>
                    <xdr:col>5</xdr:col>
                    <xdr:colOff>19050</xdr:colOff>
                    <xdr:row>28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8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171450</xdr:rowOff>
                  </from>
                  <to>
                    <xdr:col>5</xdr:col>
                    <xdr:colOff>19050</xdr:colOff>
                    <xdr:row>29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49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171450</xdr:rowOff>
                  </from>
                  <to>
                    <xdr:col>5</xdr:col>
                    <xdr:colOff>19050</xdr:colOff>
                    <xdr:row>30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0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171450</xdr:rowOff>
                  </from>
                  <to>
                    <xdr:col>5</xdr:col>
                    <xdr:colOff>19050</xdr:colOff>
                    <xdr:row>31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1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32</xdr:row>
                    <xdr:rowOff>171450</xdr:rowOff>
                  </from>
                  <to>
                    <xdr:col>5</xdr:col>
                    <xdr:colOff>19050</xdr:colOff>
                    <xdr:row>32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2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171450</xdr:rowOff>
                  </from>
                  <to>
                    <xdr:col>5</xdr:col>
                    <xdr:colOff>19050</xdr:colOff>
                    <xdr:row>33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3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171450</xdr:rowOff>
                  </from>
                  <to>
                    <xdr:col>5</xdr:col>
                    <xdr:colOff>19050</xdr:colOff>
                    <xdr:row>34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4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171450</xdr:rowOff>
                  </from>
                  <to>
                    <xdr:col>5</xdr:col>
                    <xdr:colOff>19050</xdr:colOff>
                    <xdr:row>35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5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171450</xdr:rowOff>
                  </from>
                  <to>
                    <xdr:col>5</xdr:col>
                    <xdr:colOff>19050</xdr:colOff>
                    <xdr:row>36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56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171450</xdr:rowOff>
                  </from>
                  <to>
                    <xdr:col>5</xdr:col>
                    <xdr:colOff>19050</xdr:colOff>
                    <xdr:row>37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222B7ECE0FD64B9D876DC605001E61" ma:contentTypeVersion="9" ma:contentTypeDescription="Crée un document." ma:contentTypeScope="" ma:versionID="683f971e81b816ca459d1b986c76e326">
  <xsd:schema xmlns:xsd="http://www.w3.org/2001/XMLSchema" xmlns:xs="http://www.w3.org/2001/XMLSchema" xmlns:p="http://schemas.microsoft.com/office/2006/metadata/properties" xmlns:ns2="a6dbf5b3-e833-4b6c-864c-c109969c453b" xmlns:ns3="ac2e6074-f44c-4dcc-9089-876790ac1241" targetNamespace="http://schemas.microsoft.com/office/2006/metadata/properties" ma:root="true" ma:fieldsID="746963bf715eae07358176e9d8cf5060" ns2:_="" ns3:_="">
    <xsd:import namespace="a6dbf5b3-e833-4b6c-864c-c109969c453b"/>
    <xsd:import namespace="ac2e6074-f44c-4dcc-9089-876790ac12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dbf5b3-e833-4b6c-864c-c109969c45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2e6074-f44c-4dcc-9089-876790ac124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3E8980-52CB-4270-BB98-A6ED995CAA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F42438-8636-402D-992C-76B172566503}">
  <ds:schemaRefs>
    <ds:schemaRef ds:uri="http://schemas.microsoft.com/office/2006/documentManagement/types"/>
    <ds:schemaRef ds:uri="a6dbf5b3-e833-4b6c-864c-c109969c453b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ac2e6074-f44c-4dcc-9089-876790ac124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7810FBD-AFB9-486B-BBAE-CE9772886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dbf5b3-e833-4b6c-864c-c109969c453b"/>
    <ds:schemaRef ds:uri="ac2e6074-f44c-4dcc-9089-876790ac12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 BC</vt:lpstr>
      <vt:lpstr>Suivi Vierge</vt:lpstr>
      <vt:lpstr>2021-001</vt:lpstr>
      <vt:lpstr>'2021-001'!Nom</vt:lpstr>
      <vt:lpstr>Nom</vt:lpstr>
      <vt:lpstr>'2021-001'!RefDossier</vt:lpstr>
      <vt:lpstr>RefDossier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Hélène Vidal</cp:lastModifiedBy>
  <cp:lastPrinted>2021-06-07T12:42:09Z</cp:lastPrinted>
  <dcterms:created xsi:type="dcterms:W3CDTF">2021-06-07T10:50:45Z</dcterms:created>
  <dcterms:modified xsi:type="dcterms:W3CDTF">2021-06-29T08:14:56Z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0x0101009F222B7ECE0FD64B9D876DC605001E61</vt:lpwstr>
  </property>
</Properties>
</file>