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mc:AlternateContent xmlns:mc="http://schemas.openxmlformats.org/markup-compatibility/2006">
    <mc:Choice Requires="x15">
      <x15ac:absPath xmlns:x15ac="http://schemas.microsoft.com/office/spreadsheetml/2010/11/ac" url="C:\Users\alexi\Desktop\"/>
    </mc:Choice>
  </mc:AlternateContent>
  <xr:revisionPtr revIDLastSave="0" documentId="13_ncr:1_{FBAEC8FC-3420-433E-A5E4-F2086D1F368D}" xr6:coauthVersionLast="47" xr6:coauthVersionMax="47" xr10:uidLastSave="{00000000-0000-0000-0000-000000000000}"/>
  <bookViews>
    <workbookView xWindow="-120" yWindow="-120" windowWidth="29040" windowHeight="15840" tabRatio="615" xr2:uid="{00000000-000D-0000-FFFF-FFFF00000000}"/>
  </bookViews>
  <sheets>
    <sheet name="Login" sheetId="7" r:id="rId1"/>
    <sheet name="Demandes" sheetId="2" r:id="rId2"/>
    <sheet name="Interventions" sheetId="8" r:id="rId3"/>
    <sheet name="Histo" sheetId="3" r:id="rId4"/>
    <sheet name="Feuil1" sheetId="4" r:id="rId5"/>
    <sheet name="Membre" sheetId="6" r:id="rId6"/>
  </sheets>
  <definedNames>
    <definedName name="_acces">Membre!$A$13:$A$22</definedName>
    <definedName name="_xlnm._FilterDatabase" localSheetId="1" hidden="1">Demandes!$A$10:$F$10</definedName>
    <definedName name="_xlnm._FilterDatabase" localSheetId="3" hidden="1">Histo!$A$10:$J$43</definedName>
    <definedName name="_MDP">Membre!$B$4</definedName>
    <definedName name="_rubriques">Membre!$A$3:$A$10</definedName>
    <definedName name="_utilisateur">Membre!$B$3</definedName>
    <definedName name="gfdgdf">Membre!$B$4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6" l="1"/>
  <c r="B11" i="6"/>
  <c r="B14" i="6"/>
  <c r="B15" i="6"/>
  <c r="B5" i="6"/>
  <c r="B6" i="6"/>
  <c r="B7" i="6"/>
  <c r="B8" i="6"/>
  <c r="B9" i="6"/>
  <c r="B10" i="6"/>
  <c r="B4" i="6"/>
  <c r="T2" i="7"/>
</calcChain>
</file>

<file path=xl/sharedStrings.xml><?xml version="1.0" encoding="utf-8"?>
<sst xmlns="http://schemas.openxmlformats.org/spreadsheetml/2006/main" count="147" uniqueCount="95">
  <si>
    <t>Fait le</t>
  </si>
  <si>
    <t>Commentaires/Remèdes</t>
  </si>
  <si>
    <t>Symptomes/Causes</t>
  </si>
  <si>
    <t>Intervenant</t>
  </si>
  <si>
    <t>Date d'intervention</t>
  </si>
  <si>
    <t>Date de la demande</t>
  </si>
  <si>
    <t>Criticité</t>
  </si>
  <si>
    <t>Demandeur</t>
  </si>
  <si>
    <t>Secteur</t>
  </si>
  <si>
    <t>Equipement</t>
  </si>
  <si>
    <t>Ventilateur sur variateur X ne fonctionne plus. Changement des ventilateurs sur les variateurs X/Y/Z</t>
  </si>
  <si>
    <t>Arrêt brusque déplacement en X en cours de prod</t>
  </si>
  <si>
    <t>Jean-Marie</t>
  </si>
  <si>
    <t>Jean-Louis</t>
  </si>
  <si>
    <t>Usinage</t>
  </si>
  <si>
    <t>DeltaMab</t>
  </si>
  <si>
    <t>Vérification des capteurs, changement d'état OK, A11KF1 correspond au relais de sécurité dans l'armoire électrique/ Détection de mauvaise fermeture de la porte cabine, demande de nettoyage par l'opérateur. Message réaparru par la suite</t>
  </si>
  <si>
    <t>Message d'erreur : A3 11 KF3  dû à un problème de fermeture de la porte du magasin à outils</t>
  </si>
  <si>
    <t>DMU 125</t>
  </si>
  <si>
    <t>Racourcir la gaine pour que l'aspiration fonctionne correctement</t>
  </si>
  <si>
    <t>La gaine d'aspiration de vapeur a été sectionné</t>
  </si>
  <si>
    <t>You-JI</t>
  </si>
  <si>
    <t>Essaie de re nettoyage des capteurs, message d'erreur toujours présent. Relais de sécurité en défaut, ne gêne pas la prod. Contact DMG MORI devis pour remplacement des capteurs, et relais de sécurité</t>
  </si>
  <si>
    <t>Le message d'erreur : A3 11 KF3 est réapparu, quelque temps après le nettoyage des capteurs (trappe d'ouverture magasin outil)</t>
  </si>
  <si>
    <t>Alexis et Jean-Louis</t>
  </si>
  <si>
    <t>Mauvais remontage des opérateurs lors du changement des rouleaux de filme. Remontage avec les opérateurs pour leurs expliquer qu'un rouleau passe par le dessus et le deuxième par le dessous</t>
  </si>
  <si>
    <t>La machine ne fait plus de bulles d'air.</t>
  </si>
  <si>
    <t>Alexis</t>
  </si>
  <si>
    <t>Expédition</t>
  </si>
  <si>
    <t>Coussin d'air</t>
  </si>
  <si>
    <t>TPS passés (min)</t>
  </si>
  <si>
    <t>MecaPlus</t>
  </si>
  <si>
    <t>MecaJet</t>
  </si>
  <si>
    <t>Huron</t>
  </si>
  <si>
    <t>Maximab</t>
  </si>
  <si>
    <t>DMU 90</t>
  </si>
  <si>
    <t xml:space="preserve">CA </t>
  </si>
  <si>
    <t>Samsung</t>
  </si>
  <si>
    <t>Jean-Marie et Joël</t>
  </si>
  <si>
    <t>Têtes</t>
  </si>
  <si>
    <t>Leadwell</t>
  </si>
  <si>
    <t>Jean-Louis et Joël</t>
  </si>
  <si>
    <t>Tourelles</t>
  </si>
  <si>
    <t>PV6</t>
  </si>
  <si>
    <t>Jean-Louis et Jean-Marie</t>
  </si>
  <si>
    <t>Elévateurs</t>
  </si>
  <si>
    <t>Cazeneuve</t>
  </si>
  <si>
    <t>Alexis et Joël</t>
  </si>
  <si>
    <t>Distributeurs</t>
  </si>
  <si>
    <t>Unimab 500</t>
  </si>
  <si>
    <t>Alexis et Jean-Marie</t>
  </si>
  <si>
    <t>Petite chaudro</t>
  </si>
  <si>
    <t>Form P350</t>
  </si>
  <si>
    <t>Joan</t>
  </si>
  <si>
    <t>Sciage</t>
  </si>
  <si>
    <t>DMU 50</t>
  </si>
  <si>
    <t>Jérémy</t>
  </si>
  <si>
    <t>Magasin</t>
  </si>
  <si>
    <t>DMC 1150V</t>
  </si>
  <si>
    <t>Joël</t>
  </si>
  <si>
    <t>Chaudronnerie</t>
  </si>
  <si>
    <t>CTX 310</t>
  </si>
  <si>
    <t>Fabrice</t>
  </si>
  <si>
    <t>CLX 450</t>
  </si>
  <si>
    <t>Franck</t>
  </si>
  <si>
    <t>intervenant</t>
  </si>
  <si>
    <t>Demande d'intervention</t>
  </si>
  <si>
    <t>Guillaume</t>
  </si>
  <si>
    <t>David</t>
  </si>
  <si>
    <t>Table des accès</t>
  </si>
  <si>
    <t>Sébastien</t>
  </si>
  <si>
    <t>Mot de passe</t>
  </si>
  <si>
    <t>Login</t>
  </si>
  <si>
    <t>Interventions</t>
  </si>
  <si>
    <t>Histo</t>
  </si>
  <si>
    <t>Feuil1</t>
  </si>
  <si>
    <t>Membre</t>
  </si>
  <si>
    <t>Gestion des accès par feuille</t>
  </si>
  <si>
    <t>Utilisateur logé</t>
  </si>
  <si>
    <t>Ouverture</t>
  </si>
  <si>
    <t>Invité</t>
  </si>
  <si>
    <t>Bienvenue :</t>
  </si>
  <si>
    <t>Chef</t>
  </si>
  <si>
    <t>JM</t>
  </si>
  <si>
    <t>Jojo</t>
  </si>
  <si>
    <t>Respon</t>
  </si>
  <si>
    <t>Usi</t>
  </si>
  <si>
    <t>Mag</t>
  </si>
  <si>
    <t>Sci</t>
  </si>
  <si>
    <t>Mont</t>
  </si>
  <si>
    <t>Metho</t>
  </si>
  <si>
    <t>Demandes</t>
  </si>
  <si>
    <t>Nouvelle demande</t>
  </si>
  <si>
    <t>accepter demande</t>
  </si>
  <si>
    <t>refuser demande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</si>
</sst>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scheme val="minor"/>
    </font>
    <font>
      <u/>
      <sz val="28"/>
      <color theme="10"/>
      <name val="Calibri"/>
      <family val="2"/>
      <scheme val="minor"/>
    </font>
    <font>
      <sz val="11"/>
      <color rgb="FF000000"/>
      <name val="Calibri"/>
      <family val="2"/>
    </font>
    <font>
      <u/>
      <sz val="26"/>
      <color theme="10"/>
      <name val="Calibri"/>
      <family val="2"/>
      <scheme val="minor"/>
    </font>
    <font>
      <sz val="36"/>
      <color theme="1"/>
      <name val="Calibri"/>
      <family val="2"/>
      <scheme val="minor"/>
    </font>
    <font>
      <b/>
      <sz val="14"/>
      <color theme="1"/>
      <name val="Calibri"/>
      <family val="2"/>
      <scheme val="minor"/>
    </font>
    <font>
      <b/>
      <u/>
      <sz val="28"/>
      <color theme="1"/>
      <name val="Calibri"/>
      <family val="2"/>
      <scheme val="minor"/>
    </font>
    <font>
      <u/>
      <sz val="4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3499862666707357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42">
    <xf numFmtId="0" fontId="0" fillId="0" borderId="0" xfId="0"/>
    <xf numFmtId="0" fontId="0" fillId="2" borderId="0" xfId="0" applyFill="1"/>
    <xf numFmtId="0" fontId="0" fillId="2" borderId="0" xfId="0" applyFill="1" applyAlignment="1">
      <alignment wrapText="1"/>
    </xf>
    <xf numFmtId="0" fontId="0" fillId="3" borderId="1" xfId="0" applyFill="1" applyBorder="1"/>
    <xf numFmtId="0" fontId="0" fillId="0" borderId="2" xfId="0" applyBorder="1" applyAlignment="1">
      <alignment horizontal="center" vertical="center"/>
    </xf>
    <xf numFmtId="0" fontId="0" fillId="0" borderId="1" xfId="0" applyBorder="1" applyAlignment="1">
      <alignment horizontal="center" vertical="center"/>
    </xf>
    <xf numFmtId="0" fontId="0" fillId="2" borderId="3" xfId="0" applyFill="1" applyBorder="1"/>
    <xf numFmtId="0" fontId="1" fillId="2" borderId="0" xfId="1" applyFill="1" applyBorder="1" applyAlignment="1">
      <alignment vertical="center"/>
    </xf>
    <xf numFmtId="0" fontId="0" fillId="2" borderId="4" xfId="0" applyFill="1" applyBorder="1"/>
    <xf numFmtId="0" fontId="0" fillId="2" borderId="5" xfId="0" applyFill="1" applyBorder="1"/>
    <xf numFmtId="0" fontId="0" fillId="2" borderId="6" xfId="0" applyFill="1" applyBorder="1"/>
    <xf numFmtId="0" fontId="0" fillId="0" borderId="0" xfId="0" applyAlignment="1">
      <alignment wrapText="1"/>
    </xf>
    <xf numFmtId="0" fontId="0" fillId="2" borderId="7" xfId="0" applyFill="1" applyBorder="1"/>
    <xf numFmtId="0" fontId="0" fillId="2" borderId="4" xfId="0" applyFill="1" applyBorder="1" applyAlignment="1">
      <alignment wrapText="1"/>
    </xf>
    <xf numFmtId="0" fontId="0" fillId="2" borderId="8" xfId="0" applyFill="1" applyBorder="1" applyAlignment="1">
      <alignment wrapText="1"/>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9" xfId="0" applyBorder="1" applyAlignment="1">
      <alignment horizontal="center" vertical="center"/>
    </xf>
    <xf numFmtId="14" fontId="0" fillId="0" borderId="9" xfId="0" applyNumberFormat="1" applyBorder="1" applyAlignment="1">
      <alignment horizontal="center" vertical="center"/>
    </xf>
    <xf numFmtId="0" fontId="0" fillId="0" borderId="9" xfId="0" applyBorder="1" applyAlignment="1">
      <alignment horizontal="center" vertical="center" wrapText="1"/>
    </xf>
    <xf numFmtId="0" fontId="0" fillId="2" borderId="10" xfId="0" applyFill="1" applyBorder="1"/>
    <xf numFmtId="0" fontId="0" fillId="2" borderId="11" xfId="0" applyFill="1" applyBorder="1"/>
    <xf numFmtId="0" fontId="1" fillId="2" borderId="0" xfId="1" applyFill="1" applyAlignment="1">
      <alignment vertical="center"/>
    </xf>
    <xf numFmtId="0" fontId="1" fillId="2" borderId="5" xfId="1" applyFill="1" applyBorder="1" applyAlignment="1">
      <alignment vertical="center"/>
    </xf>
    <xf numFmtId="0" fontId="1" fillId="2" borderId="7" xfId="1" applyFill="1" applyBorder="1" applyAlignment="1">
      <alignment vertical="center"/>
    </xf>
    <xf numFmtId="0" fontId="0" fillId="2" borderId="8" xfId="0" applyFill="1" applyBorder="1"/>
    <xf numFmtId="0" fontId="0" fillId="0" borderId="2" xfId="0" applyBorder="1" applyAlignment="1">
      <alignment horizontal="center" vertical="center" wrapText="1"/>
    </xf>
    <xf numFmtId="0" fontId="0" fillId="5" borderId="0" xfId="0" applyFill="1"/>
    <xf numFmtId="0" fontId="0" fillId="0" borderId="0" xfId="0" applyAlignment="1">
      <alignment horizontal="center" vertical="center"/>
    </xf>
    <xf numFmtId="0" fontId="7" fillId="5" borderId="0" xfId="0" applyFont="1" applyFill="1"/>
    <xf numFmtId="0" fontId="5" fillId="5" borderId="0" xfId="0" applyFont="1" applyFill="1"/>
    <xf numFmtId="0" fontId="8" fillId="5" borderId="0" xfId="0" applyFont="1" applyFill="1"/>
    <xf numFmtId="0" fontId="6" fillId="0" borderId="0" xfId="0" applyFont="1" applyAlignment="1">
      <alignment horizontal="center" vertical="center"/>
    </xf>
    <xf numFmtId="0" fontId="0" fillId="0" borderId="10" xfId="0" applyBorder="1" applyAlignment="1">
      <alignment horizontal="center" vertical="center"/>
    </xf>
    <xf numFmtId="14" fontId="0" fillId="0" borderId="2" xfId="0" applyNumberFormat="1" applyBorder="1" applyAlignment="1">
      <alignment horizontal="center" vertical="center"/>
    </xf>
    <xf numFmtId="0" fontId="0" fillId="2" borderId="0" xfId="0" applyFill="1" applyAlignment="1">
      <alignment horizontal="center" vertical="center" wrapText="1"/>
    </xf>
    <xf numFmtId="0" fontId="2" fillId="2" borderId="0" xfId="1" applyFont="1" applyFill="1" applyBorder="1" applyAlignment="1">
      <alignment horizontal="center" vertical="center"/>
    </xf>
    <xf numFmtId="0" fontId="4" fillId="2" borderId="0" xfId="1" applyFont="1" applyFill="1" applyBorder="1" applyAlignment="1">
      <alignment horizontal="center" vertical="center"/>
    </xf>
    <xf numFmtId="0" fontId="0" fillId="4" borderId="1" xfId="0" applyFill="1" applyBorder="1" applyAlignment="1">
      <alignment horizontal="center" vertical="center"/>
    </xf>
    <xf numFmtId="0" fontId="0" fillId="2" borderId="3" xfId="0" applyFill="1" applyBorder="1" applyAlignment="1">
      <alignment horizontal="center"/>
    </xf>
    <xf numFmtId="0" fontId="6" fillId="0" borderId="0" xfId="0" applyFont="1" applyAlignment="1">
      <alignment horizontal="center" vertical="center"/>
    </xf>
    <xf numFmtId="0" fontId="0" fillId="0" borderId="0" xfId="0"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676275</xdr:colOff>
      <xdr:row>21</xdr:row>
      <xdr:rowOff>180975</xdr:rowOff>
    </xdr:from>
    <xdr:to>
      <xdr:col>8</xdr:col>
      <xdr:colOff>438150</xdr:colOff>
      <xdr:row>29</xdr:row>
      <xdr:rowOff>114300</xdr:rowOff>
    </xdr:to>
    <xdr:sp macro="[0]!connecter" textlink="">
      <xdr:nvSpPr>
        <xdr:cNvPr id="2" name="Rectangle : coins arrondis 1" descr="Se connecter&#10;">
          <a:extLst>
            <a:ext uri="{FF2B5EF4-FFF2-40B4-BE49-F238E27FC236}">
              <a16:creationId xmlns:a16="http://schemas.microsoft.com/office/drawing/2014/main" id="{00000000-0008-0000-0000-000002000000}"/>
            </a:ext>
            <a:ext uri="{C183D7F6-B498-43B3-948B-1728B52AA6E4}">
              <adec:decorative xmlns:adec="http://schemas.microsoft.com/office/drawing/2017/decorative" val="0"/>
            </a:ext>
          </a:extLst>
        </xdr:cNvPr>
        <xdr:cNvSpPr/>
      </xdr:nvSpPr>
      <xdr:spPr>
        <a:xfrm>
          <a:off x="2200275" y="4772025"/>
          <a:ext cx="4333875" cy="14573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5400"/>
            <a:t>Se connecter</a:t>
          </a:r>
        </a:p>
      </xdr:txBody>
    </xdr:sp>
    <xdr:clientData/>
  </xdr:twoCellAnchor>
  <xdr:twoCellAnchor>
    <xdr:from>
      <xdr:col>17</xdr:col>
      <xdr:colOff>57150</xdr:colOff>
      <xdr:row>21</xdr:row>
      <xdr:rowOff>180975</xdr:rowOff>
    </xdr:from>
    <xdr:to>
      <xdr:col>22</xdr:col>
      <xdr:colOff>581025</xdr:colOff>
      <xdr:row>29</xdr:row>
      <xdr:rowOff>114300</xdr:rowOff>
    </xdr:to>
    <xdr:sp macro="[0]!déconnexion" textlink="">
      <xdr:nvSpPr>
        <xdr:cNvPr id="3" name="Rectangle : coins arrondis 2">
          <a:extLst>
            <a:ext uri="{FF2B5EF4-FFF2-40B4-BE49-F238E27FC236}">
              <a16:creationId xmlns:a16="http://schemas.microsoft.com/office/drawing/2014/main" id="{00000000-0008-0000-0000-000003000000}"/>
            </a:ext>
          </a:extLst>
        </xdr:cNvPr>
        <xdr:cNvSpPr/>
      </xdr:nvSpPr>
      <xdr:spPr>
        <a:xfrm>
          <a:off x="13011150" y="4772025"/>
          <a:ext cx="4333875" cy="14573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5400"/>
            <a:t>Déconnexion</a:t>
          </a:r>
        </a:p>
      </xdr:txBody>
    </xdr:sp>
    <xdr:clientData/>
  </xdr:twoCellAnchor>
  <xdr:twoCellAnchor>
    <xdr:from>
      <xdr:col>3</xdr:col>
      <xdr:colOff>9525</xdr:colOff>
      <xdr:row>7</xdr:row>
      <xdr:rowOff>171450</xdr:rowOff>
    </xdr:from>
    <xdr:to>
      <xdr:col>6</xdr:col>
      <xdr:colOff>438150</xdr:colOff>
      <xdr:row>13</xdr:row>
      <xdr:rowOff>0</xdr:rowOff>
    </xdr:to>
    <xdr:sp macro="[0]!demande" textlink="">
      <xdr:nvSpPr>
        <xdr:cNvPr id="4" name="Rectangle : coins arrondis 3">
          <a:extLst>
            <a:ext uri="{FF2B5EF4-FFF2-40B4-BE49-F238E27FC236}">
              <a16:creationId xmlns:a16="http://schemas.microsoft.com/office/drawing/2014/main" id="{00000000-0008-0000-0000-000004000000}"/>
            </a:ext>
          </a:extLst>
        </xdr:cNvPr>
        <xdr:cNvSpPr/>
      </xdr:nvSpPr>
      <xdr:spPr>
        <a:xfrm>
          <a:off x="2295525" y="2095500"/>
          <a:ext cx="2714625" cy="971550"/>
        </a:xfrm>
        <a:prstGeom prst="roundRect">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Demande</a:t>
          </a:r>
          <a:r>
            <a:rPr lang="fr-FR" sz="1800" baseline="0">
              <a:solidFill>
                <a:sysClr val="windowText" lastClr="000000"/>
              </a:solidFill>
            </a:rPr>
            <a:t> d'intervention</a:t>
          </a:r>
          <a:endParaRPr lang="fr-FR" sz="1800">
            <a:solidFill>
              <a:sysClr val="windowText" lastClr="000000"/>
            </a:solidFill>
          </a:endParaRPr>
        </a:p>
      </xdr:txBody>
    </xdr:sp>
    <xdr:clientData/>
  </xdr:twoCellAnchor>
  <xdr:twoCellAnchor>
    <xdr:from>
      <xdr:col>10</xdr:col>
      <xdr:colOff>647700</xdr:colOff>
      <xdr:row>7</xdr:row>
      <xdr:rowOff>161925</xdr:rowOff>
    </xdr:from>
    <xdr:to>
      <xdr:col>14</xdr:col>
      <xdr:colOff>285750</xdr:colOff>
      <xdr:row>13</xdr:row>
      <xdr:rowOff>9525</xdr:rowOff>
    </xdr:to>
    <xdr:sp macro="[0]!inter" textlink="">
      <xdr:nvSpPr>
        <xdr:cNvPr id="5" name="Rectangle : coins arrondis 4">
          <a:extLst>
            <a:ext uri="{FF2B5EF4-FFF2-40B4-BE49-F238E27FC236}">
              <a16:creationId xmlns:a16="http://schemas.microsoft.com/office/drawing/2014/main" id="{00000000-0008-0000-0000-000005000000}"/>
            </a:ext>
          </a:extLst>
        </xdr:cNvPr>
        <xdr:cNvSpPr/>
      </xdr:nvSpPr>
      <xdr:spPr>
        <a:xfrm>
          <a:off x="8267700" y="2085975"/>
          <a:ext cx="2686050" cy="990600"/>
        </a:xfrm>
        <a:prstGeom prst="roundRect">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Intervention</a:t>
          </a:r>
          <a:r>
            <a:rPr lang="fr-FR" sz="1800" baseline="0">
              <a:solidFill>
                <a:sysClr val="windowText" lastClr="000000"/>
              </a:solidFill>
            </a:rPr>
            <a:t> à réaliser/en cours</a:t>
          </a:r>
          <a:endParaRPr lang="fr-FR" sz="1800">
            <a:solidFill>
              <a:sysClr val="windowText" lastClr="000000"/>
            </a:solidFill>
          </a:endParaRPr>
        </a:p>
      </xdr:txBody>
    </xdr:sp>
    <xdr:clientData/>
  </xdr:twoCellAnchor>
  <xdr:twoCellAnchor>
    <xdr:from>
      <xdr:col>18</xdr:col>
      <xdr:colOff>647700</xdr:colOff>
      <xdr:row>8</xdr:row>
      <xdr:rowOff>0</xdr:rowOff>
    </xdr:from>
    <xdr:to>
      <xdr:col>22</xdr:col>
      <xdr:colOff>552450</xdr:colOff>
      <xdr:row>13</xdr:row>
      <xdr:rowOff>0</xdr:rowOff>
    </xdr:to>
    <xdr:sp macro="[0]!histo" textlink="">
      <xdr:nvSpPr>
        <xdr:cNvPr id="6" name="Rectangle : coins arrondis 5">
          <a:extLst>
            <a:ext uri="{FF2B5EF4-FFF2-40B4-BE49-F238E27FC236}">
              <a16:creationId xmlns:a16="http://schemas.microsoft.com/office/drawing/2014/main" id="{00000000-0008-0000-0000-000006000000}"/>
            </a:ext>
          </a:extLst>
        </xdr:cNvPr>
        <xdr:cNvSpPr/>
      </xdr:nvSpPr>
      <xdr:spPr>
        <a:xfrm>
          <a:off x="14363700" y="2114550"/>
          <a:ext cx="2952750" cy="952500"/>
        </a:xfrm>
        <a:prstGeom prst="roundRect">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solidFill>
                <a:sysClr val="windowText" lastClr="000000"/>
              </a:solidFill>
            </a:rPr>
            <a:t>Historique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114300</xdr:colOff>
          <xdr:row>4</xdr:row>
          <xdr:rowOff>38100</xdr:rowOff>
        </xdr:from>
        <xdr:to>
          <xdr:col>5</xdr:col>
          <xdr:colOff>857250</xdr:colOff>
          <xdr:row>8</xdr:row>
          <xdr:rowOff>9525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demande d'intervention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1028700</xdr:colOff>
          <xdr:row>4</xdr:row>
          <xdr:rowOff>38100</xdr:rowOff>
        </xdr:from>
        <xdr:to>
          <xdr:col>5</xdr:col>
          <xdr:colOff>3571875</xdr:colOff>
          <xdr:row>8</xdr:row>
          <xdr:rowOff>28575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Accepter la demande</a:t>
              </a:r>
            </a:p>
          </xdr:txBody>
        </xdr:sp>
        <xdr:clientData fPrintsWithSheet="0"/>
      </xdr:twoCellAnchor>
    </mc:Choice>
    <mc:Fallback/>
  </mc:AlternateContent>
  <xdr:twoCellAnchor>
    <xdr:from>
      <xdr:col>4</xdr:col>
      <xdr:colOff>114300</xdr:colOff>
      <xdr:row>0</xdr:row>
      <xdr:rowOff>9525</xdr:rowOff>
    </xdr:from>
    <xdr:to>
      <xdr:col>5</xdr:col>
      <xdr:colOff>0</xdr:colOff>
      <xdr:row>3</xdr:row>
      <xdr:rowOff>142875</xdr:rowOff>
    </xdr:to>
    <xdr:sp macro="[0]!Module2.Accueil" textlink="">
      <xdr:nvSpPr>
        <xdr:cNvPr id="2" name="Rectangle : coins arrondis 1">
          <a:extLst>
            <a:ext uri="{FF2B5EF4-FFF2-40B4-BE49-F238E27FC236}">
              <a16:creationId xmlns:a16="http://schemas.microsoft.com/office/drawing/2014/main" id="{00000000-0008-0000-0100-000002000000}"/>
            </a:ext>
          </a:extLst>
        </xdr:cNvPr>
        <xdr:cNvSpPr/>
      </xdr:nvSpPr>
      <xdr:spPr>
        <a:xfrm>
          <a:off x="4210050" y="9525"/>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Accueil</a:t>
          </a:r>
        </a:p>
      </xdr:txBody>
    </xdr:sp>
    <xdr:clientData/>
  </xdr:twoCellAnchor>
  <xdr:twoCellAnchor>
    <xdr:from>
      <xdr:col>5</xdr:col>
      <xdr:colOff>1314450</xdr:colOff>
      <xdr:row>0</xdr:row>
      <xdr:rowOff>0</xdr:rowOff>
    </xdr:from>
    <xdr:to>
      <xdr:col>5</xdr:col>
      <xdr:colOff>3162300</xdr:colOff>
      <xdr:row>3</xdr:row>
      <xdr:rowOff>133350</xdr:rowOff>
    </xdr:to>
    <xdr:sp macro="[0]!inter" textlink="">
      <xdr:nvSpPr>
        <xdr:cNvPr id="5" name="Rectangle : coins arrondis 4">
          <a:extLst>
            <a:ext uri="{FF2B5EF4-FFF2-40B4-BE49-F238E27FC236}">
              <a16:creationId xmlns:a16="http://schemas.microsoft.com/office/drawing/2014/main" id="{00000000-0008-0000-0100-000005000000}"/>
            </a:ext>
          </a:extLst>
        </xdr:cNvPr>
        <xdr:cNvSpPr/>
      </xdr:nvSpPr>
      <xdr:spPr>
        <a:xfrm>
          <a:off x="6972300" y="0"/>
          <a:ext cx="18478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Interventions</a:t>
          </a:r>
        </a:p>
      </xdr:txBody>
    </xdr:sp>
    <xdr:clientData/>
  </xdr:twoCellAnchor>
  <xdr:twoCellAnchor>
    <xdr:from>
      <xdr:col>5</xdr:col>
      <xdr:colOff>4419600</xdr:colOff>
      <xdr:row>0</xdr:row>
      <xdr:rowOff>0</xdr:rowOff>
    </xdr:from>
    <xdr:to>
      <xdr:col>6</xdr:col>
      <xdr:colOff>161925</xdr:colOff>
      <xdr:row>3</xdr:row>
      <xdr:rowOff>133350</xdr:rowOff>
    </xdr:to>
    <xdr:sp macro="[0]!histo" textlink="">
      <xdr:nvSpPr>
        <xdr:cNvPr id="6" name="Rectangle : coins arrondis 5">
          <a:extLst>
            <a:ext uri="{FF2B5EF4-FFF2-40B4-BE49-F238E27FC236}">
              <a16:creationId xmlns:a16="http://schemas.microsoft.com/office/drawing/2014/main" id="{00000000-0008-0000-0100-000006000000}"/>
            </a:ext>
          </a:extLst>
        </xdr:cNvPr>
        <xdr:cNvSpPr/>
      </xdr:nvSpPr>
      <xdr:spPr>
        <a:xfrm>
          <a:off x="10077450" y="0"/>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Historique</a:t>
          </a:r>
        </a:p>
      </xdr:txBody>
    </xdr:sp>
    <xdr:clientData/>
  </xdr:twoCellAnchor>
  <mc:AlternateContent xmlns:mc="http://schemas.openxmlformats.org/markup-compatibility/2006">
    <mc:Choice xmlns:a14="http://schemas.microsoft.com/office/drawing/2010/main" Requires="a14">
      <xdr:twoCellAnchor>
        <xdr:from>
          <xdr:col>5</xdr:col>
          <xdr:colOff>3895725</xdr:colOff>
          <xdr:row>4</xdr:row>
          <xdr:rowOff>57150</xdr:rowOff>
        </xdr:from>
        <xdr:to>
          <xdr:col>6</xdr:col>
          <xdr:colOff>180975</xdr:colOff>
          <xdr:row>8</xdr:row>
          <xdr:rowOff>28575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Refuser la demande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133350</xdr:colOff>
          <xdr:row>4</xdr:row>
          <xdr:rowOff>114300</xdr:rowOff>
        </xdr:from>
        <xdr:to>
          <xdr:col>7</xdr:col>
          <xdr:colOff>2943225</xdr:colOff>
          <xdr:row>8</xdr:row>
          <xdr:rowOff>9525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Validée l'intervention</a:t>
              </a:r>
            </a:p>
          </xdr:txBody>
        </xdr:sp>
        <xdr:clientData fPrintsWithSheet="0"/>
      </xdr:twoCellAnchor>
    </mc:Choice>
    <mc:Fallback/>
  </mc:AlternateContent>
  <xdr:twoCellAnchor>
    <xdr:from>
      <xdr:col>4</xdr:col>
      <xdr:colOff>123825</xdr:colOff>
      <xdr:row>0</xdr:row>
      <xdr:rowOff>9525</xdr:rowOff>
    </xdr:from>
    <xdr:to>
      <xdr:col>5</xdr:col>
      <xdr:colOff>600075</xdr:colOff>
      <xdr:row>3</xdr:row>
      <xdr:rowOff>142875</xdr:rowOff>
    </xdr:to>
    <xdr:sp macro="[0]!Module2.Accueil" textlink="">
      <xdr:nvSpPr>
        <xdr:cNvPr id="4" name="Rectangle : coins arrondis 3">
          <a:extLst>
            <a:ext uri="{FF2B5EF4-FFF2-40B4-BE49-F238E27FC236}">
              <a16:creationId xmlns:a16="http://schemas.microsoft.com/office/drawing/2014/main" id="{00000000-0008-0000-0200-000004000000}"/>
            </a:ext>
          </a:extLst>
        </xdr:cNvPr>
        <xdr:cNvSpPr/>
      </xdr:nvSpPr>
      <xdr:spPr>
        <a:xfrm>
          <a:off x="4219575" y="9525"/>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Accueil</a:t>
          </a:r>
        </a:p>
      </xdr:txBody>
    </xdr:sp>
    <xdr:clientData/>
  </xdr:twoCellAnchor>
  <xdr:twoCellAnchor>
    <xdr:from>
      <xdr:col>5</xdr:col>
      <xdr:colOff>1038225</xdr:colOff>
      <xdr:row>0</xdr:row>
      <xdr:rowOff>0</xdr:rowOff>
    </xdr:from>
    <xdr:to>
      <xdr:col>7</xdr:col>
      <xdr:colOff>476250</xdr:colOff>
      <xdr:row>3</xdr:row>
      <xdr:rowOff>133350</xdr:rowOff>
    </xdr:to>
    <xdr:sp macro="[0]!demande" textlink="">
      <xdr:nvSpPr>
        <xdr:cNvPr id="5" name="Rectangle : coins arrondis 4">
          <a:extLst>
            <a:ext uri="{FF2B5EF4-FFF2-40B4-BE49-F238E27FC236}">
              <a16:creationId xmlns:a16="http://schemas.microsoft.com/office/drawing/2014/main" id="{00000000-0008-0000-0200-000005000000}"/>
            </a:ext>
          </a:extLst>
        </xdr:cNvPr>
        <xdr:cNvSpPr/>
      </xdr:nvSpPr>
      <xdr:spPr>
        <a:xfrm>
          <a:off x="6696075" y="0"/>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Demandes</a:t>
          </a:r>
        </a:p>
      </xdr:txBody>
    </xdr:sp>
    <xdr:clientData/>
  </xdr:twoCellAnchor>
  <xdr:twoCellAnchor>
    <xdr:from>
      <xdr:col>7</xdr:col>
      <xdr:colOff>885825</xdr:colOff>
      <xdr:row>0</xdr:row>
      <xdr:rowOff>9525</xdr:rowOff>
    </xdr:from>
    <xdr:to>
      <xdr:col>7</xdr:col>
      <xdr:colOff>2924175</xdr:colOff>
      <xdr:row>3</xdr:row>
      <xdr:rowOff>142875</xdr:rowOff>
    </xdr:to>
    <xdr:sp macro="[0]!histo" textlink="">
      <xdr:nvSpPr>
        <xdr:cNvPr id="6" name="Rectangle : coins arrondis 5">
          <a:extLst>
            <a:ext uri="{FF2B5EF4-FFF2-40B4-BE49-F238E27FC236}">
              <a16:creationId xmlns:a16="http://schemas.microsoft.com/office/drawing/2014/main" id="{00000000-0008-0000-0200-000006000000}"/>
            </a:ext>
          </a:extLst>
        </xdr:cNvPr>
        <xdr:cNvSpPr/>
      </xdr:nvSpPr>
      <xdr:spPr>
        <a:xfrm>
          <a:off x="9144000" y="9525"/>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Historique</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171450</xdr:colOff>
          <xdr:row>3</xdr:row>
          <xdr:rowOff>180975</xdr:rowOff>
        </xdr:from>
        <xdr:to>
          <xdr:col>8</xdr:col>
          <xdr:colOff>2657475</xdr:colOff>
          <xdr:row>6</xdr:row>
          <xdr:rowOff>180975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 (mot clé ; intervenant ; machine ; secteur)</a:t>
              </a:r>
            </a:p>
          </xdr:txBody>
        </xdr:sp>
        <xdr:clientData fPrintsWithSheet="0"/>
      </xdr:twoCellAnchor>
    </mc:Choice>
    <mc:Fallback/>
  </mc:AlternateContent>
  <xdr:oneCellAnchor>
    <xdr:from>
      <xdr:col>27</xdr:col>
      <xdr:colOff>0</xdr:colOff>
      <xdr:row>0</xdr:row>
      <xdr:rowOff>0</xdr:rowOff>
    </xdr:from>
    <xdr:ext cx="0" cy="1552575"/>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29832300" y="0"/>
          <a:ext cx="0" cy="1552575"/>
        </a:xfrm>
        <a:prstGeom prst="rect">
          <a:avLst/>
        </a:prstGeom>
      </xdr:spPr>
    </xdr:pic>
    <xdr:clientData/>
  </xdr:oneCellAnchor>
  <xdr:twoCellAnchor>
    <xdr:from>
      <xdr:col>4</xdr:col>
      <xdr:colOff>114300</xdr:colOff>
      <xdr:row>0</xdr:row>
      <xdr:rowOff>9525</xdr:rowOff>
    </xdr:from>
    <xdr:to>
      <xdr:col>5</xdr:col>
      <xdr:colOff>590550</xdr:colOff>
      <xdr:row>3</xdr:row>
      <xdr:rowOff>142875</xdr:rowOff>
    </xdr:to>
    <xdr:sp macro="[0]!Module2.Accueil" textlink="">
      <xdr:nvSpPr>
        <xdr:cNvPr id="7" name="Rectangle : coins arrondis 6">
          <a:extLst>
            <a:ext uri="{FF2B5EF4-FFF2-40B4-BE49-F238E27FC236}">
              <a16:creationId xmlns:a16="http://schemas.microsoft.com/office/drawing/2014/main" id="{00000000-0008-0000-0300-000007000000}"/>
            </a:ext>
          </a:extLst>
        </xdr:cNvPr>
        <xdr:cNvSpPr/>
      </xdr:nvSpPr>
      <xdr:spPr>
        <a:xfrm>
          <a:off x="4200525" y="9525"/>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Accueil</a:t>
          </a:r>
        </a:p>
      </xdr:txBody>
    </xdr:sp>
    <xdr:clientData/>
  </xdr:twoCellAnchor>
  <xdr:twoCellAnchor>
    <xdr:from>
      <xdr:col>5</xdr:col>
      <xdr:colOff>1028700</xdr:colOff>
      <xdr:row>0</xdr:row>
      <xdr:rowOff>0</xdr:rowOff>
    </xdr:from>
    <xdr:to>
      <xdr:col>7</xdr:col>
      <xdr:colOff>466725</xdr:colOff>
      <xdr:row>3</xdr:row>
      <xdr:rowOff>133350</xdr:rowOff>
    </xdr:to>
    <xdr:sp macro="[0]!demande" textlink="">
      <xdr:nvSpPr>
        <xdr:cNvPr id="8" name="Rectangle : coins arrondis 7">
          <a:extLst>
            <a:ext uri="{FF2B5EF4-FFF2-40B4-BE49-F238E27FC236}">
              <a16:creationId xmlns:a16="http://schemas.microsoft.com/office/drawing/2014/main" id="{00000000-0008-0000-0300-000008000000}"/>
            </a:ext>
          </a:extLst>
        </xdr:cNvPr>
        <xdr:cNvSpPr/>
      </xdr:nvSpPr>
      <xdr:spPr>
        <a:xfrm>
          <a:off x="6677025" y="0"/>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Demandes</a:t>
          </a:r>
        </a:p>
      </xdr:txBody>
    </xdr:sp>
    <xdr:clientData/>
  </xdr:twoCellAnchor>
  <xdr:twoCellAnchor>
    <xdr:from>
      <xdr:col>7</xdr:col>
      <xdr:colOff>876300</xdr:colOff>
      <xdr:row>0</xdr:row>
      <xdr:rowOff>9525</xdr:rowOff>
    </xdr:from>
    <xdr:to>
      <xdr:col>7</xdr:col>
      <xdr:colOff>2914650</xdr:colOff>
      <xdr:row>3</xdr:row>
      <xdr:rowOff>142875</xdr:rowOff>
    </xdr:to>
    <xdr:sp macro="[0]!inter" textlink="">
      <xdr:nvSpPr>
        <xdr:cNvPr id="9" name="Rectangle : coins arrondis 8">
          <a:extLst>
            <a:ext uri="{FF2B5EF4-FFF2-40B4-BE49-F238E27FC236}">
              <a16:creationId xmlns:a16="http://schemas.microsoft.com/office/drawing/2014/main" id="{00000000-0008-0000-0300-000009000000}"/>
            </a:ext>
          </a:extLst>
        </xdr:cNvPr>
        <xdr:cNvSpPr/>
      </xdr:nvSpPr>
      <xdr:spPr>
        <a:xfrm>
          <a:off x="9124950" y="9525"/>
          <a:ext cx="2038350" cy="7048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a:t>Interventions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B2264-5561-47AA-8DB5-32173A0355A9}">
  <sheetPr codeName="Feuil1"/>
  <dimension ref="J2:T29"/>
  <sheetViews>
    <sheetView tabSelected="1" topLeftCell="B1" zoomScaleNormal="100" workbookViewId="0">
      <selection activeCell="J11" sqref="J11"/>
    </sheetView>
  </sheetViews>
  <sheetFormatPr baseColWidth="10" defaultRowHeight="15" x14ac:dyDescent="0.25"/>
  <cols>
    <col min="1" max="16384" width="11.42578125" style="27"/>
  </cols>
  <sheetData>
    <row r="2" spans="10:20" ht="61.5" x14ac:dyDescent="0.9">
      <c r="J2" s="29" t="s">
        <v>66</v>
      </c>
      <c r="Q2" s="30" t="s">
        <v>81</v>
      </c>
      <c r="T2" s="31" t="str">
        <f>_utilisateur</f>
        <v>Alexis</v>
      </c>
    </row>
    <row r="29" ht="15" customHeight="1" x14ac:dyDescent="0.25"/>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8FAF8-E977-4933-9243-48F3D86BB613}">
  <sheetPr codeName="Feuil4"/>
  <dimension ref="A1:AR57"/>
  <sheetViews>
    <sheetView workbookViewId="0">
      <selection activeCell="B11" sqref="B11"/>
    </sheetView>
  </sheetViews>
  <sheetFormatPr baseColWidth="10" defaultColWidth="9.140625" defaultRowHeight="15" x14ac:dyDescent="0.25"/>
  <cols>
    <col min="1" max="1" width="16.42578125" bestFit="1" customWidth="1"/>
    <col min="2" max="2" width="16.42578125" customWidth="1"/>
    <col min="3" max="3" width="16" bestFit="1" customWidth="1"/>
    <col min="4" max="4" width="12.5703125" bestFit="1" customWidth="1"/>
    <col min="5" max="5" width="23.42578125" bestFit="1" customWidth="1"/>
    <col min="6" max="6" width="94.42578125" customWidth="1"/>
    <col min="7" max="24" width="9.140625" style="1"/>
    <col min="44" max="44" width="12.28515625" customWidth="1"/>
  </cols>
  <sheetData>
    <row r="1" spans="1:44" s="11" customFormat="1" x14ac:dyDescent="0.25">
      <c r="A1" s="14"/>
      <c r="B1" s="13"/>
      <c r="C1" s="8"/>
      <c r="D1" s="12"/>
      <c r="E1" s="1"/>
      <c r="F1" s="1"/>
      <c r="G1" s="7"/>
      <c r="H1" s="7"/>
      <c r="I1" s="1"/>
      <c r="J1" s="2"/>
      <c r="K1" s="2"/>
      <c r="L1" s="2"/>
      <c r="M1" s="2"/>
      <c r="N1" s="2"/>
      <c r="O1" s="2"/>
      <c r="P1" s="2"/>
      <c r="Q1" s="2"/>
      <c r="R1" s="2"/>
      <c r="S1" s="2"/>
      <c r="T1" s="2"/>
      <c r="U1" s="2"/>
      <c r="V1" s="2"/>
      <c r="W1" s="2"/>
      <c r="X1" s="2"/>
      <c r="AR1"/>
    </row>
    <row r="2" spans="1:44" ht="15" customHeight="1" x14ac:dyDescent="0.25">
      <c r="A2" s="10"/>
      <c r="B2" s="1"/>
      <c r="C2" s="1"/>
      <c r="D2" s="9"/>
      <c r="E2" s="1"/>
      <c r="F2" s="1"/>
      <c r="G2" s="7"/>
      <c r="H2" s="7"/>
    </row>
    <row r="3" spans="1:44" ht="15" customHeight="1" x14ac:dyDescent="0.25">
      <c r="A3" s="10"/>
      <c r="B3" s="1"/>
      <c r="C3" s="1"/>
      <c r="D3" s="9"/>
      <c r="E3" s="1"/>
      <c r="F3" s="1"/>
      <c r="G3" s="7"/>
      <c r="H3" s="7"/>
    </row>
    <row r="4" spans="1:44" x14ac:dyDescent="0.25">
      <c r="A4" s="10"/>
      <c r="B4" s="1"/>
      <c r="C4" s="1"/>
      <c r="D4" s="9"/>
      <c r="E4" s="1"/>
      <c r="F4" s="1"/>
    </row>
    <row r="5" spans="1:44" x14ac:dyDescent="0.25">
      <c r="A5" s="10"/>
      <c r="B5" s="1"/>
      <c r="C5" s="1"/>
      <c r="D5" s="9"/>
      <c r="E5" s="1"/>
      <c r="F5" s="1"/>
    </row>
    <row r="6" spans="1:44" ht="15" customHeight="1" x14ac:dyDescent="0.25">
      <c r="A6" s="10"/>
      <c r="B6" s="1"/>
      <c r="C6" s="1"/>
      <c r="D6" s="9"/>
      <c r="E6" s="1"/>
      <c r="F6" s="1"/>
    </row>
    <row r="7" spans="1:44" ht="15" customHeight="1" x14ac:dyDescent="0.25">
      <c r="A7" s="10"/>
      <c r="B7" s="1"/>
      <c r="C7" s="1"/>
      <c r="D7" s="9"/>
      <c r="E7" s="1"/>
      <c r="F7" s="1"/>
    </row>
    <row r="8" spans="1:44" ht="15" customHeight="1" x14ac:dyDescent="0.25">
      <c r="A8" s="8"/>
      <c r="B8" s="8"/>
      <c r="C8" s="8"/>
      <c r="D8" s="8"/>
      <c r="E8" s="1"/>
      <c r="F8" s="1"/>
    </row>
    <row r="9" spans="1:44" x14ac:dyDescent="0.25">
      <c r="A9" s="1"/>
      <c r="B9" s="1"/>
      <c r="C9" s="1"/>
      <c r="D9" s="1"/>
      <c r="E9" s="1"/>
      <c r="F9" s="1"/>
    </row>
    <row r="10" spans="1:44" x14ac:dyDescent="0.25">
      <c r="A10" s="4" t="s">
        <v>9</v>
      </c>
      <c r="B10" s="4" t="s">
        <v>8</v>
      </c>
      <c r="C10" s="4" t="s">
        <v>7</v>
      </c>
      <c r="D10" s="4" t="s">
        <v>6</v>
      </c>
      <c r="E10" s="4" t="s">
        <v>5</v>
      </c>
      <c r="F10" s="4" t="s">
        <v>2</v>
      </c>
      <c r="G10" s="2"/>
    </row>
    <row r="11" spans="1:44" x14ac:dyDescent="0.25">
      <c r="A11" s="4"/>
      <c r="B11" s="4"/>
      <c r="C11" s="4"/>
      <c r="D11" s="4"/>
      <c r="E11" s="4"/>
      <c r="F11" s="4"/>
      <c r="G11" s="35"/>
      <c r="H11" s="35"/>
    </row>
    <row r="12" spans="1:44" x14ac:dyDescent="0.25">
      <c r="A12" s="4"/>
      <c r="B12" s="4"/>
      <c r="C12" s="4"/>
      <c r="D12" s="4"/>
      <c r="E12" s="4"/>
      <c r="F12" s="4"/>
      <c r="G12" s="35"/>
      <c r="H12" s="35"/>
    </row>
    <row r="13" spans="1:44" x14ac:dyDescent="0.25">
      <c r="A13" s="4" t="s">
        <v>34</v>
      </c>
      <c r="B13" s="4" t="s">
        <v>14</v>
      </c>
      <c r="C13" s="4" t="s">
        <v>62</v>
      </c>
      <c r="D13" s="4"/>
      <c r="E13" s="34">
        <v>44376</v>
      </c>
      <c r="F13" s="26"/>
      <c r="G13" s="2"/>
    </row>
    <row r="14" spans="1:44" x14ac:dyDescent="0.25">
      <c r="A14" s="3"/>
      <c r="B14" s="3"/>
      <c r="C14" s="3"/>
      <c r="D14" s="3"/>
      <c r="E14" s="3"/>
      <c r="F14" s="3"/>
      <c r="H14" s="2"/>
    </row>
    <row r="15" spans="1:44" s="1" customFormat="1" x14ac:dyDescent="0.25"/>
    <row r="16" spans="1:44" s="1" customFormat="1" x14ac:dyDescent="0.25"/>
    <row r="17" s="1" customFormat="1" x14ac:dyDescent="0.25"/>
    <row r="18" s="1" customFormat="1" x14ac:dyDescent="0.25"/>
    <row r="19" s="1" customFormat="1" x14ac:dyDescent="0.25"/>
    <row r="20" s="1" customFormat="1" x14ac:dyDescent="0.25"/>
    <row r="21" s="1" customFormat="1" x14ac:dyDescent="0.25"/>
    <row r="22" s="1" customFormat="1" x14ac:dyDescent="0.25"/>
    <row r="23" s="1" customFormat="1" x14ac:dyDescent="0.25"/>
    <row r="24" s="1" customFormat="1" x14ac:dyDescent="0.25"/>
    <row r="25" s="1" customFormat="1" x14ac:dyDescent="0.25"/>
    <row r="26" s="1"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D">
                <anchor moveWithCells="1">
                  <from>
                    <xdr:col>4</xdr:col>
                    <xdr:colOff>114300</xdr:colOff>
                    <xdr:row>4</xdr:row>
                    <xdr:rowOff>38100</xdr:rowOff>
                  </from>
                  <to>
                    <xdr:col>5</xdr:col>
                    <xdr:colOff>857250</xdr:colOff>
                    <xdr:row>8</xdr:row>
                    <xdr:rowOff>9525</xdr:rowOff>
                  </to>
                </anchor>
              </controlPr>
            </control>
          </mc:Choice>
        </mc:AlternateContent>
        <mc:AlternateContent xmlns:mc="http://schemas.openxmlformats.org/markup-compatibility/2006">
          <mc:Choice Requires="x14">
            <control shapeId="1026" r:id="rId5" name="Button 2">
              <controlPr defaultSize="0" print="0" autoFill="0" autoPict="0" macro="[0]!Accept">
                <anchor moveWithCells="1">
                  <from>
                    <xdr:col>5</xdr:col>
                    <xdr:colOff>1028700</xdr:colOff>
                    <xdr:row>4</xdr:row>
                    <xdr:rowOff>38100</xdr:rowOff>
                  </from>
                  <to>
                    <xdr:col>5</xdr:col>
                    <xdr:colOff>3571875</xdr:colOff>
                    <xdr:row>8</xdr:row>
                    <xdr:rowOff>28575</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5</xdr:col>
                    <xdr:colOff>3895725</xdr:colOff>
                    <xdr:row>4</xdr:row>
                    <xdr:rowOff>57150</xdr:rowOff>
                  </from>
                  <to>
                    <xdr:col>6</xdr:col>
                    <xdr:colOff>180975</xdr:colOff>
                    <xdr:row>8</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83888EA-36BC-4FF6-BE2F-20935F2847A4}">
          <x14:formula1>
            <xm:f>Feuil1!$A$2:$A$6</xm:f>
          </x14:formula1>
          <xm:sqref>C13 C12 C11</xm:sqref>
        </x14:dataValidation>
        <x14:dataValidation type="list" allowBlank="1" showInputMessage="1" showErrorMessage="1" xr:uid="{5CE03B5A-7AAF-4AB8-B196-5319051B633C}">
          <x14:formula1>
            <xm:f>Feuil1!$C$2:$C$19</xm:f>
          </x14:formula1>
          <xm:sqref>A13 A12 A11</xm:sqref>
        </x14:dataValidation>
        <x14:dataValidation type="list" allowBlank="1" showInputMessage="1" showErrorMessage="1" xr:uid="{818665AF-57C9-486A-83ED-D88A497EFED5}">
          <x14:formula1>
            <xm:f>Feuil1!$D$2:$D$12</xm:f>
          </x14:formula1>
          <xm:sqref>B13 B12 B11</xm:sqref>
        </x14:dataValidation>
        <x14:dataValidation type="list" allowBlank="1" showInputMessage="1" showErrorMessage="1" xr:uid="{99D14CD2-C615-4271-9AFA-9964554DD58E}">
          <x14:formula1>
            <xm:f>Feuil1!$B$2:$B$11</xm:f>
          </x14:formula1>
          <xm:sqref>G12 G11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9387C-FAFF-4DFA-B18E-CA2336F6B004}">
  <sheetPr codeName="Feuil3"/>
  <dimension ref="A1:K54"/>
  <sheetViews>
    <sheetView workbookViewId="0">
      <selection activeCell="F19" sqref="F19"/>
    </sheetView>
  </sheetViews>
  <sheetFormatPr baseColWidth="10" defaultRowHeight="15" x14ac:dyDescent="0.25"/>
  <cols>
    <col min="1" max="1" width="16.42578125" bestFit="1" customWidth="1"/>
    <col min="2" max="2" width="16.42578125" customWidth="1"/>
    <col min="3" max="3" width="16" bestFit="1" customWidth="1"/>
    <col min="4" max="4" width="12.5703125" customWidth="1"/>
    <col min="5" max="5" width="23.42578125" bestFit="1" customWidth="1"/>
    <col min="6" max="6" width="23" bestFit="1" customWidth="1"/>
    <col min="7" max="7" width="16" bestFit="1" customWidth="1"/>
    <col min="8" max="8" width="45.7109375" customWidth="1"/>
    <col min="9" max="9" width="70.7109375" customWidth="1"/>
    <col min="10" max="10" width="11" bestFit="1" customWidth="1"/>
    <col min="11" max="11" width="16.85546875" customWidth="1"/>
  </cols>
  <sheetData>
    <row r="1" spans="1:11" x14ac:dyDescent="0.25">
      <c r="A1" s="14"/>
      <c r="B1" s="13"/>
      <c r="C1" s="8"/>
      <c r="D1" s="12"/>
      <c r="E1" s="1"/>
      <c r="F1" s="1"/>
      <c r="H1" s="1"/>
      <c r="I1" s="2"/>
      <c r="J1" s="2"/>
      <c r="K1" s="1"/>
    </row>
    <row r="2" spans="1:11" x14ac:dyDescent="0.25">
      <c r="A2" s="10"/>
      <c r="B2" s="1"/>
      <c r="C2" s="1"/>
      <c r="D2" s="9"/>
      <c r="E2" s="1"/>
      <c r="F2" s="1"/>
      <c r="H2" s="1"/>
      <c r="I2" s="1"/>
      <c r="J2" s="1"/>
      <c r="K2" s="1"/>
    </row>
    <row r="3" spans="1:11" x14ac:dyDescent="0.25">
      <c r="A3" s="10"/>
      <c r="B3" s="1"/>
      <c r="C3" s="1"/>
      <c r="D3" s="9"/>
      <c r="E3" s="1"/>
      <c r="F3" s="1"/>
      <c r="H3" s="1"/>
      <c r="I3" s="1"/>
      <c r="J3" s="1"/>
      <c r="K3" s="1"/>
    </row>
    <row r="4" spans="1:11" x14ac:dyDescent="0.25">
      <c r="A4" s="10"/>
      <c r="B4" s="1"/>
      <c r="C4" s="1"/>
      <c r="D4" s="9"/>
      <c r="E4" s="1"/>
      <c r="F4" s="1"/>
      <c r="H4" s="1"/>
      <c r="I4" s="1"/>
      <c r="J4" s="1"/>
      <c r="K4" s="1"/>
    </row>
    <row r="5" spans="1:11" x14ac:dyDescent="0.25">
      <c r="A5" s="10"/>
      <c r="B5" s="1"/>
      <c r="C5" s="1"/>
      <c r="D5" s="9"/>
      <c r="E5" s="1"/>
      <c r="F5" s="1"/>
      <c r="G5" s="1"/>
      <c r="H5" s="1"/>
      <c r="I5" s="1"/>
      <c r="J5" s="1"/>
      <c r="K5" s="1"/>
    </row>
    <row r="6" spans="1:11" x14ac:dyDescent="0.25">
      <c r="A6" s="10"/>
      <c r="B6" s="1"/>
      <c r="C6" s="1"/>
      <c r="D6" s="9"/>
      <c r="E6" s="1"/>
      <c r="F6" s="36"/>
      <c r="G6" s="36"/>
      <c r="H6" s="1"/>
      <c r="I6" s="7"/>
      <c r="J6" s="7"/>
      <c r="K6" s="1"/>
    </row>
    <row r="7" spans="1:11" x14ac:dyDescent="0.25">
      <c r="A7" s="10"/>
      <c r="B7" s="1"/>
      <c r="C7" s="1"/>
      <c r="D7" s="9"/>
      <c r="E7" s="1"/>
      <c r="F7" s="36"/>
      <c r="G7" s="36"/>
      <c r="H7" s="1"/>
      <c r="I7" s="7"/>
      <c r="J7" s="7"/>
      <c r="K7" s="1"/>
    </row>
    <row r="8" spans="1:11" x14ac:dyDescent="0.25">
      <c r="A8" s="8"/>
      <c r="B8" s="8"/>
      <c r="C8" s="8"/>
      <c r="D8" s="8"/>
      <c r="E8" s="1"/>
      <c r="F8" s="36"/>
      <c r="G8" s="36"/>
      <c r="H8" s="1"/>
      <c r="I8" s="7"/>
      <c r="J8" s="7"/>
      <c r="K8" s="1"/>
    </row>
    <row r="9" spans="1:11" x14ac:dyDescent="0.25">
      <c r="A9" s="1"/>
      <c r="B9" s="1"/>
      <c r="C9" s="1"/>
      <c r="D9" s="1"/>
      <c r="E9" s="1"/>
      <c r="F9" s="1"/>
      <c r="G9" s="1"/>
      <c r="H9" s="1"/>
      <c r="I9" s="6"/>
      <c r="J9" s="6"/>
      <c r="K9" s="1"/>
    </row>
    <row r="10" spans="1:11" x14ac:dyDescent="0.25">
      <c r="A10" s="4" t="s">
        <v>9</v>
      </c>
      <c r="B10" s="4" t="s">
        <v>8</v>
      </c>
      <c r="C10" s="4" t="s">
        <v>7</v>
      </c>
      <c r="D10" s="4" t="s">
        <v>6</v>
      </c>
      <c r="E10" s="4" t="s">
        <v>5</v>
      </c>
      <c r="F10" s="4" t="s">
        <v>4</v>
      </c>
      <c r="G10" s="4" t="s">
        <v>3</v>
      </c>
      <c r="H10" s="4" t="s">
        <v>2</v>
      </c>
      <c r="I10" s="5" t="s">
        <v>1</v>
      </c>
      <c r="J10" s="4" t="s">
        <v>0</v>
      </c>
      <c r="K10" s="4" t="s">
        <v>30</v>
      </c>
    </row>
    <row r="11" spans="1:11" x14ac:dyDescent="0.25">
      <c r="A11" s="3"/>
      <c r="B11" s="3"/>
      <c r="C11" s="3"/>
      <c r="D11" s="3"/>
      <c r="E11" s="3"/>
      <c r="F11" s="3"/>
      <c r="G11" s="3"/>
      <c r="H11" s="3"/>
      <c r="I11" s="3"/>
      <c r="J11" s="3"/>
      <c r="K11" s="3"/>
    </row>
    <row r="12" spans="1:11" x14ac:dyDescent="0.25">
      <c r="A12" s="1"/>
      <c r="B12" s="1"/>
      <c r="C12" s="1"/>
      <c r="D12" s="1"/>
      <c r="E12" s="1"/>
      <c r="F12" s="1"/>
      <c r="G12" s="1"/>
      <c r="H12" s="1"/>
      <c r="I12" s="1"/>
      <c r="J12" s="1"/>
      <c r="K12" s="1"/>
    </row>
    <row r="13" spans="1:11" x14ac:dyDescent="0.25">
      <c r="A13" s="1"/>
      <c r="B13" s="1"/>
      <c r="C13" s="1"/>
      <c r="D13" s="1"/>
      <c r="E13" s="1"/>
      <c r="F13" s="1"/>
      <c r="G13" s="1"/>
      <c r="H13" s="1"/>
      <c r="I13" s="1"/>
      <c r="J13" s="1"/>
      <c r="K13" s="1"/>
    </row>
    <row r="14" spans="1:11" x14ac:dyDescent="0.25">
      <c r="A14" s="1"/>
      <c r="B14" s="1"/>
      <c r="C14" s="1"/>
      <c r="D14" s="1"/>
      <c r="E14" s="1"/>
      <c r="F14" s="1"/>
      <c r="G14" s="1"/>
      <c r="H14" s="1"/>
      <c r="I14" s="1"/>
      <c r="J14" s="1"/>
      <c r="K14" s="1"/>
    </row>
    <row r="15" spans="1:11" x14ac:dyDescent="0.25">
      <c r="A15" s="1"/>
      <c r="B15" s="1"/>
      <c r="C15" s="1"/>
      <c r="D15" s="1"/>
      <c r="E15" s="1"/>
      <c r="F15" s="1"/>
      <c r="G15" s="1"/>
      <c r="H15" s="1"/>
      <c r="I15" s="1"/>
      <c r="J15" s="1"/>
      <c r="K15" s="1"/>
    </row>
    <row r="16" spans="1:11" x14ac:dyDescent="0.25">
      <c r="A16" s="1"/>
      <c r="B16" s="1"/>
      <c r="C16" s="1"/>
      <c r="D16" s="1"/>
      <c r="E16" s="1"/>
      <c r="F16" s="1"/>
      <c r="G16" s="1"/>
      <c r="H16" s="1"/>
      <c r="I16" s="1"/>
      <c r="J16" s="1"/>
      <c r="K16" s="1"/>
    </row>
    <row r="17" spans="1:11" x14ac:dyDescent="0.25">
      <c r="A17" s="1"/>
      <c r="B17" s="1"/>
      <c r="C17" s="1"/>
      <c r="D17" s="1"/>
      <c r="E17" s="1"/>
      <c r="F17" s="1"/>
      <c r="G17" s="1"/>
      <c r="H17" s="1"/>
      <c r="I17" s="1"/>
      <c r="J17" s="1"/>
      <c r="K17" s="1"/>
    </row>
    <row r="18" spans="1:11" x14ac:dyDescent="0.25">
      <c r="A18" s="1"/>
      <c r="B18" s="1"/>
      <c r="C18" s="1"/>
      <c r="D18" s="1"/>
      <c r="E18" s="1"/>
      <c r="F18" s="1"/>
      <c r="G18" s="1"/>
      <c r="H18" s="1"/>
      <c r="I18" s="1"/>
      <c r="J18" s="1"/>
      <c r="K18" s="1"/>
    </row>
    <row r="19" spans="1:11" x14ac:dyDescent="0.25">
      <c r="A19" s="1"/>
      <c r="B19" s="1"/>
      <c r="C19" s="1"/>
      <c r="D19" s="1"/>
      <c r="E19" s="1"/>
      <c r="F19" s="1"/>
      <c r="G19" s="1"/>
      <c r="H19" s="1"/>
      <c r="I19" s="1"/>
      <c r="J19" s="1"/>
      <c r="K19" s="1"/>
    </row>
    <row r="20" spans="1:11" x14ac:dyDescent="0.25">
      <c r="A20" s="1"/>
      <c r="B20" s="1"/>
      <c r="C20" s="1"/>
      <c r="D20" s="1"/>
      <c r="E20" s="1"/>
      <c r="F20" s="1"/>
      <c r="G20" s="1"/>
      <c r="H20" s="1"/>
      <c r="I20" s="1"/>
      <c r="J20" s="1"/>
      <c r="K20" s="1"/>
    </row>
    <row r="21" spans="1:11" x14ac:dyDescent="0.25">
      <c r="A21" s="1"/>
      <c r="B21" s="1"/>
      <c r="C21" s="1"/>
      <c r="D21" s="1"/>
      <c r="E21" s="1"/>
      <c r="F21" s="1"/>
      <c r="G21" s="1"/>
      <c r="H21" s="1"/>
      <c r="I21" s="1"/>
      <c r="J21" s="1"/>
      <c r="K21" s="1"/>
    </row>
    <row r="22" spans="1:11" x14ac:dyDescent="0.25">
      <c r="A22" s="1"/>
      <c r="B22" s="1"/>
      <c r="C22" s="1"/>
      <c r="D22" s="1"/>
      <c r="E22" s="1"/>
      <c r="F22" s="1"/>
      <c r="G22" s="1"/>
      <c r="H22" s="1"/>
      <c r="I22" s="1"/>
      <c r="J22" s="1"/>
      <c r="K22" s="1"/>
    </row>
    <row r="23" spans="1:11" x14ac:dyDescent="0.25">
      <c r="A23" s="1"/>
      <c r="B23" s="1"/>
      <c r="C23" s="1"/>
      <c r="D23" s="1"/>
      <c r="E23" s="1"/>
      <c r="F23" s="1"/>
      <c r="G23" s="1"/>
      <c r="H23" s="1"/>
      <c r="I23" s="1"/>
      <c r="J23" s="1"/>
      <c r="K23" s="1"/>
    </row>
    <row r="24" spans="1:11" x14ac:dyDescent="0.25">
      <c r="A24" s="1"/>
      <c r="B24" s="1"/>
      <c r="C24" s="1"/>
      <c r="D24" s="1"/>
      <c r="E24" s="1"/>
      <c r="F24" s="1"/>
      <c r="G24" s="1"/>
      <c r="H24" s="1"/>
      <c r="I24" s="1"/>
      <c r="J24" s="1"/>
      <c r="K24" s="1"/>
    </row>
    <row r="25" spans="1:11" x14ac:dyDescent="0.25">
      <c r="A25" s="1"/>
      <c r="B25" s="1"/>
      <c r="C25" s="1"/>
      <c r="D25" s="1"/>
      <c r="E25" s="1"/>
      <c r="F25" s="1"/>
      <c r="G25" s="1"/>
      <c r="H25" s="1"/>
      <c r="I25" s="1"/>
      <c r="J25" s="1"/>
      <c r="K25" s="1"/>
    </row>
    <row r="26" spans="1:11" x14ac:dyDescent="0.25">
      <c r="A26" s="1"/>
      <c r="B26" s="1"/>
      <c r="C26" s="1"/>
      <c r="D26" s="1"/>
      <c r="E26" s="1"/>
      <c r="F26" s="1"/>
      <c r="G26" s="1"/>
      <c r="H26" s="1"/>
      <c r="I26" s="1"/>
      <c r="J26" s="1"/>
      <c r="K26" s="1"/>
    </row>
    <row r="27" spans="1:11" x14ac:dyDescent="0.25">
      <c r="A27" s="1"/>
      <c r="B27" s="1"/>
      <c r="C27" s="1"/>
      <c r="D27" s="1"/>
      <c r="E27" s="1"/>
      <c r="F27" s="1"/>
      <c r="G27" s="1"/>
      <c r="H27" s="1"/>
      <c r="I27" s="1"/>
      <c r="J27" s="1"/>
      <c r="K27" s="1"/>
    </row>
    <row r="28" spans="1:11" x14ac:dyDescent="0.25">
      <c r="A28" s="1"/>
      <c r="B28" s="1"/>
      <c r="C28" s="1"/>
      <c r="D28" s="1"/>
      <c r="E28" s="1"/>
      <c r="F28" s="1"/>
      <c r="G28" s="1"/>
      <c r="H28" s="1"/>
      <c r="I28" s="1"/>
      <c r="J28" s="1"/>
      <c r="K28" s="1"/>
    </row>
    <row r="29" spans="1:11" x14ac:dyDescent="0.25">
      <c r="A29" s="1"/>
      <c r="B29" s="1"/>
      <c r="C29" s="1"/>
      <c r="D29" s="1"/>
      <c r="E29" s="1"/>
      <c r="F29" s="1"/>
      <c r="G29" s="1"/>
      <c r="H29" s="1"/>
      <c r="I29" s="1"/>
      <c r="J29" s="1"/>
      <c r="K29" s="1"/>
    </row>
    <row r="30" spans="1:11" x14ac:dyDescent="0.25">
      <c r="A30" s="1"/>
      <c r="B30" s="1"/>
      <c r="C30" s="1"/>
      <c r="D30" s="1"/>
      <c r="E30" s="1"/>
      <c r="F30" s="1"/>
      <c r="G30" s="1"/>
      <c r="H30" s="1"/>
      <c r="I30" s="1"/>
      <c r="J30" s="1"/>
      <c r="K30" s="1"/>
    </row>
    <row r="31" spans="1:11" x14ac:dyDescent="0.25">
      <c r="A31" s="1"/>
      <c r="B31" s="1"/>
      <c r="C31" s="1"/>
      <c r="D31" s="1"/>
      <c r="E31" s="1"/>
      <c r="F31" s="1"/>
      <c r="G31" s="1"/>
      <c r="H31" s="1"/>
      <c r="I31" s="1"/>
      <c r="J31" s="1"/>
      <c r="K31" s="1"/>
    </row>
    <row r="32" spans="1:11" x14ac:dyDescent="0.25">
      <c r="A32" s="1"/>
      <c r="B32" s="1"/>
      <c r="C32" s="1"/>
      <c r="D32" s="1"/>
      <c r="E32" s="1"/>
      <c r="F32" s="1"/>
      <c r="G32" s="1"/>
      <c r="H32" s="1"/>
      <c r="I32" s="1"/>
      <c r="J32" s="1"/>
      <c r="K32" s="1"/>
    </row>
    <row r="33" spans="1:11" x14ac:dyDescent="0.25">
      <c r="A33" s="1"/>
      <c r="B33" s="1"/>
      <c r="C33" s="1"/>
      <c r="D33" s="1"/>
      <c r="E33" s="1"/>
      <c r="F33" s="1"/>
      <c r="G33" s="1"/>
      <c r="H33" s="1"/>
      <c r="I33" s="1"/>
      <c r="J33" s="1"/>
      <c r="K33" s="1"/>
    </row>
    <row r="34" spans="1:11" x14ac:dyDescent="0.25">
      <c r="A34" s="1"/>
      <c r="B34" s="1"/>
      <c r="C34" s="1"/>
      <c r="D34" s="1"/>
      <c r="E34" s="1"/>
      <c r="F34" s="1"/>
      <c r="G34" s="1"/>
      <c r="H34" s="1"/>
      <c r="I34" s="1"/>
      <c r="J34" s="1"/>
      <c r="K34" s="1"/>
    </row>
    <row r="35" spans="1:11" x14ac:dyDescent="0.25">
      <c r="A35" s="1"/>
      <c r="B35" s="1"/>
      <c r="C35" s="1"/>
      <c r="D35" s="1"/>
      <c r="E35" s="1"/>
      <c r="F35" s="1"/>
      <c r="G35" s="1"/>
      <c r="H35" s="1"/>
      <c r="I35" s="1"/>
      <c r="J35" s="1"/>
      <c r="K35" s="1"/>
    </row>
    <row r="36" spans="1:11" x14ac:dyDescent="0.25">
      <c r="A36" s="1"/>
      <c r="B36" s="1"/>
      <c r="C36" s="1"/>
      <c r="D36" s="1"/>
      <c r="E36" s="1"/>
      <c r="F36" s="1"/>
      <c r="G36" s="1"/>
      <c r="H36" s="1"/>
      <c r="I36" s="1"/>
      <c r="J36" s="1"/>
      <c r="K36" s="1"/>
    </row>
    <row r="37" spans="1:11" x14ac:dyDescent="0.25">
      <c r="A37" s="1"/>
      <c r="B37" s="1"/>
      <c r="C37" s="1"/>
      <c r="D37" s="1"/>
      <c r="E37" s="1"/>
      <c r="F37" s="1"/>
      <c r="G37" s="1"/>
      <c r="H37" s="1"/>
      <c r="I37" s="1"/>
      <c r="J37" s="1"/>
      <c r="K37" s="1"/>
    </row>
    <row r="38" spans="1:11" x14ac:dyDescent="0.25">
      <c r="A38" s="1"/>
      <c r="B38" s="1"/>
      <c r="C38" s="1"/>
      <c r="D38" s="1"/>
      <c r="E38" s="1"/>
      <c r="F38" s="1"/>
      <c r="G38" s="1"/>
      <c r="H38" s="1"/>
      <c r="I38" s="1"/>
      <c r="J38" s="1"/>
      <c r="K38" s="1"/>
    </row>
    <row r="39" spans="1:11" x14ac:dyDescent="0.25">
      <c r="A39" s="1"/>
      <c r="B39" s="1"/>
      <c r="C39" s="1"/>
      <c r="D39" s="1"/>
      <c r="E39" s="1"/>
      <c r="F39" s="1"/>
      <c r="G39" s="1"/>
      <c r="H39" s="1"/>
      <c r="I39" s="1"/>
      <c r="J39" s="1"/>
      <c r="K39" s="1"/>
    </row>
    <row r="40" spans="1:11" x14ac:dyDescent="0.25">
      <c r="A40" s="1"/>
      <c r="B40" s="1"/>
      <c r="C40" s="1"/>
      <c r="D40" s="1"/>
      <c r="E40" s="1"/>
      <c r="F40" s="1"/>
      <c r="G40" s="1"/>
      <c r="H40" s="1"/>
      <c r="I40" s="1"/>
      <c r="J40" s="1"/>
      <c r="K40" s="1"/>
    </row>
    <row r="41" spans="1:11" x14ac:dyDescent="0.25">
      <c r="A41" s="1"/>
      <c r="B41" s="1"/>
      <c r="C41" s="1"/>
      <c r="D41" s="1"/>
      <c r="E41" s="1"/>
      <c r="F41" s="1"/>
      <c r="G41" s="1"/>
      <c r="H41" s="1"/>
      <c r="I41" s="1"/>
      <c r="J41" s="1"/>
      <c r="K41" s="1"/>
    </row>
    <row r="42" spans="1:11" x14ac:dyDescent="0.25">
      <c r="A42" s="1"/>
      <c r="B42" s="1"/>
      <c r="C42" s="1"/>
      <c r="D42" s="1"/>
      <c r="E42" s="1"/>
      <c r="F42" s="1"/>
      <c r="G42" s="1"/>
      <c r="H42" s="1"/>
      <c r="I42" s="1"/>
      <c r="J42" s="1"/>
      <c r="K42" s="1"/>
    </row>
    <row r="43" spans="1:11" x14ac:dyDescent="0.25">
      <c r="A43" s="1"/>
      <c r="B43" s="1"/>
      <c r="C43" s="1"/>
      <c r="D43" s="1"/>
      <c r="E43" s="1"/>
      <c r="F43" s="1"/>
      <c r="G43" s="1"/>
      <c r="H43" s="1"/>
      <c r="I43" s="1"/>
      <c r="J43" s="1"/>
      <c r="K43" s="1"/>
    </row>
    <row r="44" spans="1:11" x14ac:dyDescent="0.25">
      <c r="A44" s="1"/>
      <c r="B44" s="1"/>
      <c r="C44" s="1"/>
      <c r="D44" s="1"/>
      <c r="E44" s="1"/>
      <c r="F44" s="1"/>
      <c r="G44" s="1"/>
      <c r="H44" s="1"/>
      <c r="I44" s="1"/>
      <c r="J44" s="1"/>
      <c r="K44" s="1"/>
    </row>
    <row r="45" spans="1:11" x14ac:dyDescent="0.25">
      <c r="A45" s="1"/>
      <c r="B45" s="1"/>
      <c r="C45" s="1"/>
      <c r="D45" s="1"/>
      <c r="E45" s="1"/>
      <c r="F45" s="1"/>
      <c r="G45" s="1"/>
      <c r="H45" s="1"/>
      <c r="I45" s="1"/>
      <c r="J45" s="1"/>
      <c r="K45" s="1"/>
    </row>
    <row r="46" spans="1:11" x14ac:dyDescent="0.25">
      <c r="A46" s="1"/>
      <c r="B46" s="1"/>
      <c r="C46" s="1"/>
      <c r="D46" s="1"/>
      <c r="E46" s="1"/>
      <c r="F46" s="1"/>
      <c r="G46" s="1"/>
      <c r="H46" s="1"/>
      <c r="I46" s="1"/>
      <c r="J46" s="1"/>
      <c r="K46" s="1"/>
    </row>
    <row r="47" spans="1:11" x14ac:dyDescent="0.25">
      <c r="A47" s="1"/>
      <c r="B47" s="1"/>
      <c r="C47" s="1"/>
      <c r="D47" s="1"/>
      <c r="E47" s="1"/>
      <c r="F47" s="1"/>
      <c r="G47" s="1"/>
      <c r="H47" s="1"/>
      <c r="I47" s="1"/>
      <c r="J47" s="1"/>
      <c r="K47" s="1"/>
    </row>
    <row r="48" spans="1:11" x14ac:dyDescent="0.25">
      <c r="A48" s="1"/>
      <c r="B48" s="1"/>
      <c r="C48" s="1"/>
      <c r="D48" s="1"/>
      <c r="E48" s="1"/>
      <c r="F48" s="1"/>
      <c r="G48" s="1"/>
      <c r="H48" s="1"/>
      <c r="I48" s="1"/>
      <c r="J48" s="1"/>
      <c r="K48" s="1"/>
    </row>
    <row r="49" spans="1:11" x14ac:dyDescent="0.25">
      <c r="A49" s="1"/>
      <c r="B49" s="1"/>
      <c r="C49" s="1"/>
      <c r="D49" s="1"/>
      <c r="E49" s="1"/>
      <c r="F49" s="1"/>
      <c r="G49" s="1"/>
      <c r="H49" s="1"/>
      <c r="I49" s="1"/>
      <c r="J49" s="1"/>
      <c r="K49" s="1"/>
    </row>
    <row r="50" spans="1:11" x14ac:dyDescent="0.25">
      <c r="A50" s="1"/>
      <c r="B50" s="1"/>
      <c r="C50" s="1"/>
      <c r="D50" s="1"/>
      <c r="E50" s="1"/>
      <c r="F50" s="1"/>
      <c r="G50" s="1"/>
      <c r="H50" s="1"/>
      <c r="I50" s="1"/>
      <c r="J50" s="1"/>
      <c r="K50" s="1"/>
    </row>
    <row r="51" spans="1:11" x14ac:dyDescent="0.25">
      <c r="A51" s="1"/>
      <c r="B51" s="1"/>
      <c r="C51" s="1"/>
      <c r="D51" s="1"/>
      <c r="E51" s="1"/>
      <c r="F51" s="1"/>
      <c r="G51" s="1"/>
      <c r="H51" s="1"/>
      <c r="I51" s="1"/>
      <c r="J51" s="1"/>
      <c r="K51" s="1"/>
    </row>
    <row r="52" spans="1:11" x14ac:dyDescent="0.25">
      <c r="A52" s="1"/>
      <c r="B52" s="1"/>
      <c r="C52" s="1"/>
      <c r="D52" s="1"/>
      <c r="E52" s="1"/>
      <c r="F52" s="1"/>
      <c r="G52" s="1"/>
      <c r="H52" s="1"/>
      <c r="I52" s="1"/>
      <c r="J52" s="1"/>
      <c r="K52" s="1"/>
    </row>
    <row r="53" spans="1:11" x14ac:dyDescent="0.25">
      <c r="A53" s="1"/>
      <c r="B53" s="1"/>
      <c r="C53" s="1"/>
      <c r="D53" s="1"/>
      <c r="E53" s="1"/>
      <c r="F53" s="1"/>
      <c r="G53" s="1"/>
      <c r="H53" s="1"/>
      <c r="I53" s="1"/>
      <c r="J53" s="1"/>
      <c r="K53" s="1"/>
    </row>
    <row r="54" spans="1:11" x14ac:dyDescent="0.25">
      <c r="A54" s="1"/>
      <c r="B54" s="1"/>
      <c r="C54" s="1"/>
      <c r="D54" s="1"/>
      <c r="E54" s="1"/>
      <c r="F54" s="1"/>
      <c r="H54" s="1"/>
      <c r="I54" s="1"/>
      <c r="J54" s="1"/>
      <c r="K54" s="1"/>
    </row>
  </sheetData>
  <mergeCells count="1">
    <mergeCell ref="F6:G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70" r:id="rId3" name="Button 2">
              <controlPr defaultSize="0" print="0" autoFill="0" autoPict="0" macro="[0]!VI">
                <anchor moveWithCells="1">
                  <from>
                    <xdr:col>4</xdr:col>
                    <xdr:colOff>133350</xdr:colOff>
                    <xdr:row>4</xdr:row>
                    <xdr:rowOff>114300</xdr:rowOff>
                  </from>
                  <to>
                    <xdr:col>7</xdr:col>
                    <xdr:colOff>2943225</xdr:colOff>
                    <xdr:row>8</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EE6F9-75EC-4EE8-850E-0E95FFFFD3A0}">
  <sheetPr codeName="Feuil5"/>
  <dimension ref="A1:AD59"/>
  <sheetViews>
    <sheetView zoomScaleNormal="100" workbookViewId="0">
      <selection activeCell="F8" sqref="F8"/>
    </sheetView>
  </sheetViews>
  <sheetFormatPr baseColWidth="10" defaultColWidth="0" defaultRowHeight="15" x14ac:dyDescent="0.25"/>
  <cols>
    <col min="1" max="1" width="16.42578125" bestFit="1" customWidth="1"/>
    <col min="2" max="2" width="16.42578125" customWidth="1"/>
    <col min="3" max="3" width="16" customWidth="1"/>
    <col min="4" max="4" width="12.5703125" customWidth="1"/>
    <col min="5" max="5" width="23.42578125" customWidth="1"/>
    <col min="6" max="6" width="23" bestFit="1" customWidth="1"/>
    <col min="7" max="7" width="16" bestFit="1" customWidth="1"/>
    <col min="8" max="8" width="45.7109375" customWidth="1"/>
    <col min="9" max="9" width="70.7109375" customWidth="1"/>
    <col min="10" max="10" width="11" bestFit="1" customWidth="1"/>
    <col min="11" max="11" width="16.85546875" customWidth="1"/>
    <col min="12" max="27" width="11.42578125" style="1" customWidth="1"/>
    <col min="28" max="30" width="0" style="1" hidden="1" customWidth="1"/>
    <col min="31" max="16384" width="11.42578125" hidden="1"/>
  </cols>
  <sheetData>
    <row r="1" spans="1:30" ht="15" customHeight="1" x14ac:dyDescent="0.25">
      <c r="A1" s="25"/>
      <c r="B1" s="8"/>
      <c r="C1" s="8"/>
      <c r="D1" s="24"/>
      <c r="E1" s="22"/>
      <c r="F1" s="37"/>
      <c r="G1" s="37"/>
      <c r="H1" s="37"/>
      <c r="I1" s="37"/>
      <c r="J1" s="1"/>
      <c r="K1" s="1"/>
    </row>
    <row r="2" spans="1:30" ht="15" customHeight="1" x14ac:dyDescent="0.25">
      <c r="A2" s="10"/>
      <c r="B2" s="1"/>
      <c r="C2" s="1"/>
      <c r="D2" s="23"/>
      <c r="E2" s="22"/>
      <c r="F2" s="37"/>
      <c r="G2" s="37"/>
      <c r="H2" s="37"/>
      <c r="I2" s="37"/>
      <c r="J2" s="1"/>
      <c r="K2" s="1"/>
    </row>
    <row r="3" spans="1:30" ht="15" customHeight="1" x14ac:dyDescent="0.25">
      <c r="A3" s="10"/>
      <c r="B3" s="1"/>
      <c r="C3" s="1"/>
      <c r="D3" s="23"/>
      <c r="E3" s="22"/>
      <c r="F3" s="37"/>
      <c r="G3" s="37"/>
      <c r="H3" s="37"/>
      <c r="I3" s="37"/>
      <c r="J3" s="1"/>
      <c r="K3" s="1"/>
    </row>
    <row r="4" spans="1:30" x14ac:dyDescent="0.25">
      <c r="A4" s="10"/>
      <c r="B4" s="1"/>
      <c r="C4" s="1"/>
      <c r="D4" s="9"/>
      <c r="E4" s="1"/>
      <c r="F4" s="1"/>
      <c r="G4" s="1"/>
      <c r="H4" s="1"/>
      <c r="I4" s="1"/>
      <c r="J4" s="1"/>
      <c r="K4" s="1"/>
    </row>
    <row r="5" spans="1:30" x14ac:dyDescent="0.25">
      <c r="A5" s="10"/>
      <c r="B5" s="1"/>
      <c r="C5" s="1"/>
      <c r="D5" s="9"/>
      <c r="E5" s="1"/>
      <c r="F5" s="38"/>
      <c r="G5" s="38"/>
      <c r="H5" s="38"/>
      <c r="I5" s="1"/>
      <c r="J5" s="1"/>
      <c r="K5" s="1"/>
    </row>
    <row r="6" spans="1:30" x14ac:dyDescent="0.25">
      <c r="A6" s="10"/>
      <c r="B6" s="1"/>
      <c r="C6" s="1"/>
      <c r="D6" s="9"/>
      <c r="E6" s="1"/>
      <c r="F6" s="38"/>
      <c r="G6" s="38"/>
      <c r="H6" s="38"/>
      <c r="I6" s="1"/>
      <c r="J6" s="1"/>
      <c r="K6" s="1"/>
    </row>
    <row r="7" spans="1:30" x14ac:dyDescent="0.25">
      <c r="A7" s="21"/>
      <c r="B7" s="6"/>
      <c r="C7" s="6"/>
      <c r="D7" s="20"/>
      <c r="E7" s="1"/>
      <c r="F7" s="38"/>
      <c r="G7" s="38"/>
      <c r="H7" s="38"/>
      <c r="I7" s="1"/>
      <c r="J7" s="1"/>
      <c r="K7" s="1"/>
    </row>
    <row r="8" spans="1:30" x14ac:dyDescent="0.25">
      <c r="A8" s="1"/>
      <c r="B8" s="1"/>
      <c r="C8" s="1"/>
      <c r="D8" s="1"/>
      <c r="E8" s="1"/>
      <c r="F8" s="8"/>
      <c r="G8" s="8"/>
      <c r="H8" s="8"/>
      <c r="I8" s="1"/>
      <c r="J8" s="1"/>
      <c r="K8" s="1"/>
    </row>
    <row r="9" spans="1:30" x14ac:dyDescent="0.25">
      <c r="A9" s="6"/>
      <c r="B9" s="6"/>
      <c r="C9" s="6"/>
      <c r="D9" s="6"/>
      <c r="E9" s="6"/>
      <c r="F9" s="6"/>
      <c r="G9" s="6"/>
      <c r="H9" s="39"/>
      <c r="I9" s="39"/>
      <c r="J9" s="39"/>
      <c r="K9" s="39"/>
    </row>
    <row r="10" spans="1:30" ht="15" customHeight="1" x14ac:dyDescent="0.25">
      <c r="A10" s="4" t="s">
        <v>9</v>
      </c>
      <c r="B10" s="4" t="s">
        <v>8</v>
      </c>
      <c r="C10" s="4" t="s">
        <v>7</v>
      </c>
      <c r="D10" s="4" t="s">
        <v>6</v>
      </c>
      <c r="E10" s="4" t="s">
        <v>5</v>
      </c>
      <c r="F10" s="4" t="s">
        <v>4</v>
      </c>
      <c r="G10" s="4" t="s">
        <v>3</v>
      </c>
      <c r="H10" s="4" t="s">
        <v>2</v>
      </c>
      <c r="I10" s="4" t="s">
        <v>1</v>
      </c>
      <c r="J10" s="4" t="s">
        <v>0</v>
      </c>
      <c r="K10" s="5" t="s">
        <v>30</v>
      </c>
    </row>
    <row r="11" spans="1:30" ht="45" x14ac:dyDescent="0.25">
      <c r="A11" s="17" t="s">
        <v>29</v>
      </c>
      <c r="B11" s="5" t="s">
        <v>28</v>
      </c>
      <c r="C11" s="5" t="s">
        <v>13</v>
      </c>
      <c r="D11" s="5">
        <v>1</v>
      </c>
      <c r="E11" s="15">
        <v>44371</v>
      </c>
      <c r="F11" s="15">
        <v>44371</v>
      </c>
      <c r="G11" s="16" t="s">
        <v>27</v>
      </c>
      <c r="H11" s="16" t="s">
        <v>26</v>
      </c>
      <c r="I11" s="16" t="s">
        <v>25</v>
      </c>
      <c r="J11" s="15">
        <v>44371</v>
      </c>
      <c r="K11" s="33">
        <v>20</v>
      </c>
      <c r="L11" s="2"/>
      <c r="AD11"/>
    </row>
    <row r="12" spans="1:30" ht="45" x14ac:dyDescent="0.25">
      <c r="A12" s="17" t="s">
        <v>18</v>
      </c>
      <c r="B12" s="17" t="s">
        <v>14</v>
      </c>
      <c r="C12" s="17" t="s">
        <v>13</v>
      </c>
      <c r="D12" s="17">
        <v>1</v>
      </c>
      <c r="E12" s="18">
        <v>44371</v>
      </c>
      <c r="F12" s="18">
        <v>44371</v>
      </c>
      <c r="G12" s="19" t="s">
        <v>24</v>
      </c>
      <c r="H12" s="19" t="s">
        <v>23</v>
      </c>
      <c r="I12" s="19" t="s">
        <v>22</v>
      </c>
      <c r="J12" s="18">
        <v>44371</v>
      </c>
      <c r="K12" s="17">
        <v>60</v>
      </c>
      <c r="L12" s="2"/>
    </row>
    <row r="13" spans="1:30" x14ac:dyDescent="0.25">
      <c r="A13" s="5" t="s">
        <v>21</v>
      </c>
      <c r="B13" s="5" t="s">
        <v>14</v>
      </c>
      <c r="C13" s="5" t="s">
        <v>13</v>
      </c>
      <c r="D13" s="5">
        <v>1</v>
      </c>
      <c r="E13" s="15">
        <v>44371</v>
      </c>
      <c r="F13" s="15">
        <v>44372</v>
      </c>
      <c r="G13" s="5" t="s">
        <v>12</v>
      </c>
      <c r="H13" s="16" t="s">
        <v>20</v>
      </c>
      <c r="I13" s="16" t="s">
        <v>19</v>
      </c>
      <c r="J13" s="15">
        <v>44372</v>
      </c>
      <c r="K13" s="5">
        <v>60</v>
      </c>
      <c r="L13" s="2"/>
    </row>
    <row r="14" spans="1:30" ht="60" x14ac:dyDescent="0.25">
      <c r="A14" s="5" t="s">
        <v>18</v>
      </c>
      <c r="B14" s="5" t="s">
        <v>14</v>
      </c>
      <c r="C14" s="5" t="s">
        <v>13</v>
      </c>
      <c r="D14" s="5">
        <v>1</v>
      </c>
      <c r="E14" s="15">
        <v>44368</v>
      </c>
      <c r="F14" s="15">
        <v>44368</v>
      </c>
      <c r="G14" s="5" t="s">
        <v>13</v>
      </c>
      <c r="H14" s="16" t="s">
        <v>17</v>
      </c>
      <c r="I14" s="16" t="s">
        <v>16</v>
      </c>
      <c r="J14" s="15">
        <v>44368</v>
      </c>
      <c r="K14" s="5">
        <v>60</v>
      </c>
      <c r="L14" s="2"/>
    </row>
    <row r="15" spans="1:30" ht="30" x14ac:dyDescent="0.25">
      <c r="A15" s="5" t="s">
        <v>15</v>
      </c>
      <c r="B15" s="5" t="s">
        <v>14</v>
      </c>
      <c r="C15" s="5" t="s">
        <v>13</v>
      </c>
      <c r="D15" s="5">
        <v>1</v>
      </c>
      <c r="E15" s="15">
        <v>44368</v>
      </c>
      <c r="F15" s="15">
        <v>44368</v>
      </c>
      <c r="G15" s="5" t="s">
        <v>12</v>
      </c>
      <c r="H15" s="16" t="s">
        <v>11</v>
      </c>
      <c r="I15" s="16" t="s">
        <v>10</v>
      </c>
      <c r="J15" s="15">
        <v>44368</v>
      </c>
      <c r="K15" s="5">
        <v>240</v>
      </c>
    </row>
    <row r="16" spans="1:30" s="1" customFormat="1" x14ac:dyDescent="0.25"/>
    <row r="17" s="1" customFormat="1" x14ac:dyDescent="0.25"/>
    <row r="18" s="1" customFormat="1" x14ac:dyDescent="0.25"/>
    <row r="19" s="1" customFormat="1" x14ac:dyDescent="0.25"/>
    <row r="20" s="1" customFormat="1" x14ac:dyDescent="0.25"/>
    <row r="21" s="1" customFormat="1" x14ac:dyDescent="0.25"/>
    <row r="22" s="1" customFormat="1" x14ac:dyDescent="0.25"/>
    <row r="23" s="1" customFormat="1" x14ac:dyDescent="0.25"/>
    <row r="24" s="1" customFormat="1" x14ac:dyDescent="0.25"/>
    <row r="25" s="1" customFormat="1" x14ac:dyDescent="0.25"/>
    <row r="26" s="1" customFormat="1" x14ac:dyDescent="0.25"/>
    <row r="27" s="1" customFormat="1" x14ac:dyDescent="0.25"/>
    <row r="28" s="1" customFormat="1" x14ac:dyDescent="0.25"/>
    <row r="29" s="1" customFormat="1" x14ac:dyDescent="0.25"/>
    <row r="30" s="1" customFormat="1" x14ac:dyDescent="0.25"/>
    <row r="31" s="1" customFormat="1" x14ac:dyDescent="0.25"/>
    <row r="32" s="1" customFormat="1" x14ac:dyDescent="0.25"/>
    <row r="33" s="1" customFormat="1" x14ac:dyDescent="0.25"/>
    <row r="34" s="1" customFormat="1" x14ac:dyDescent="0.25"/>
    <row r="35" s="1" customFormat="1" x14ac:dyDescent="0.25"/>
    <row r="36" s="1" customFormat="1" x14ac:dyDescent="0.25"/>
    <row r="37" s="1" customFormat="1" x14ac:dyDescent="0.25"/>
    <row r="38" s="1" customFormat="1" x14ac:dyDescent="0.25"/>
    <row r="39" s="1" customFormat="1" x14ac:dyDescent="0.25"/>
    <row r="40" s="1" customFormat="1" x14ac:dyDescent="0.25"/>
    <row r="41" s="1" customFormat="1" x14ac:dyDescent="0.25"/>
    <row r="42" s="1" customFormat="1" x14ac:dyDescent="0.25"/>
    <row r="43" s="1" customFormat="1" x14ac:dyDescent="0.25"/>
    <row r="44" s="1" customFormat="1" x14ac:dyDescent="0.25"/>
    <row r="45" s="1" customFormat="1" x14ac:dyDescent="0.25"/>
    <row r="46" s="1" customFormat="1" x14ac:dyDescent="0.25"/>
    <row r="47" s="1" customFormat="1" x14ac:dyDescent="0.25"/>
    <row r="48" s="1" customFormat="1" x14ac:dyDescent="0.25"/>
    <row r="49" spans="1:1" s="1" customFormat="1" x14ac:dyDescent="0.25"/>
    <row r="50" spans="1:1" s="1" customFormat="1" x14ac:dyDescent="0.25"/>
    <row r="51" spans="1:1" s="1" customFormat="1" x14ac:dyDescent="0.25"/>
    <row r="52" spans="1:1" s="1" customFormat="1" x14ac:dyDescent="0.25"/>
    <row r="53" spans="1:1" s="1" customFormat="1" x14ac:dyDescent="0.25"/>
    <row r="54" spans="1:1" s="1" customFormat="1" x14ac:dyDescent="0.25"/>
    <row r="55" spans="1:1" s="1" customFormat="1" x14ac:dyDescent="0.25"/>
    <row r="56" spans="1:1" s="1" customFormat="1" x14ac:dyDescent="0.25"/>
    <row r="57" spans="1:1" s="1" customFormat="1" x14ac:dyDescent="0.25"/>
    <row r="58" spans="1:1" s="1" customFormat="1" x14ac:dyDescent="0.25"/>
    <row r="59" spans="1:1" x14ac:dyDescent="0.25">
      <c r="A59" s="1"/>
    </row>
  </sheetData>
  <mergeCells count="4">
    <mergeCell ref="F1:I3"/>
    <mergeCell ref="F5:H7"/>
    <mergeCell ref="H9:I9"/>
    <mergeCell ref="J9:K9"/>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Recherche">
                <anchor moveWithCells="1">
                  <from>
                    <xdr:col>8</xdr:col>
                    <xdr:colOff>171450</xdr:colOff>
                    <xdr:row>3</xdr:row>
                    <xdr:rowOff>180975</xdr:rowOff>
                  </from>
                  <to>
                    <xdr:col>8</xdr:col>
                    <xdr:colOff>2657475</xdr:colOff>
                    <xdr:row>6</xdr:row>
                    <xdr:rowOff>180975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DA602-0D01-41FA-B2E2-E868DD822C7B}">
  <sheetPr codeName="Feuil6"/>
  <dimension ref="A1:D19"/>
  <sheetViews>
    <sheetView workbookViewId="0">
      <selection activeCell="C3" sqref="C3"/>
    </sheetView>
  </sheetViews>
  <sheetFormatPr baseColWidth="10" defaultColWidth="11.42578125" defaultRowHeight="15" x14ac:dyDescent="0.25"/>
  <cols>
    <col min="1" max="1" width="16.42578125" customWidth="1"/>
    <col min="2" max="2" width="25.140625" customWidth="1"/>
    <col min="3" max="3" width="17.28515625" customWidth="1"/>
    <col min="4" max="4" width="16.140625" customWidth="1"/>
  </cols>
  <sheetData>
    <row r="1" spans="1:4" x14ac:dyDescent="0.25">
      <c r="A1" t="s">
        <v>7</v>
      </c>
      <c r="B1" t="s">
        <v>65</v>
      </c>
      <c r="C1" t="s">
        <v>9</v>
      </c>
      <c r="D1" t="s">
        <v>8</v>
      </c>
    </row>
    <row r="2" spans="1:4" x14ac:dyDescent="0.25">
      <c r="A2" t="s">
        <v>64</v>
      </c>
      <c r="B2" t="s">
        <v>13</v>
      </c>
      <c r="C2" t="s">
        <v>63</v>
      </c>
      <c r="D2" t="s">
        <v>14</v>
      </c>
    </row>
    <row r="3" spans="1:4" x14ac:dyDescent="0.25">
      <c r="A3" t="s">
        <v>62</v>
      </c>
      <c r="B3" t="s">
        <v>12</v>
      </c>
      <c r="C3" t="s">
        <v>61</v>
      </c>
      <c r="D3" t="s">
        <v>60</v>
      </c>
    </row>
    <row r="4" spans="1:4" x14ac:dyDescent="0.25">
      <c r="A4" t="s">
        <v>13</v>
      </c>
      <c r="B4" t="s">
        <v>59</v>
      </c>
      <c r="C4" t="s">
        <v>58</v>
      </c>
      <c r="D4" t="s">
        <v>57</v>
      </c>
    </row>
    <row r="5" spans="1:4" x14ac:dyDescent="0.25">
      <c r="A5" t="s">
        <v>56</v>
      </c>
      <c r="B5" t="s">
        <v>27</v>
      </c>
      <c r="C5" t="s">
        <v>55</v>
      </c>
      <c r="D5" t="s">
        <v>54</v>
      </c>
    </row>
    <row r="6" spans="1:4" x14ac:dyDescent="0.25">
      <c r="A6" t="s">
        <v>53</v>
      </c>
      <c r="B6" t="s">
        <v>24</v>
      </c>
      <c r="C6" t="s">
        <v>52</v>
      </c>
      <c r="D6" t="s">
        <v>51</v>
      </c>
    </row>
    <row r="7" spans="1:4" x14ac:dyDescent="0.25">
      <c r="B7" t="s">
        <v>50</v>
      </c>
      <c r="C7" t="s">
        <v>49</v>
      </c>
      <c r="D7" t="s">
        <v>48</v>
      </c>
    </row>
    <row r="8" spans="1:4" x14ac:dyDescent="0.25">
      <c r="B8" t="s">
        <v>47</v>
      </c>
      <c r="C8" t="s">
        <v>46</v>
      </c>
      <c r="D8" t="s">
        <v>45</v>
      </c>
    </row>
    <row r="9" spans="1:4" x14ac:dyDescent="0.25">
      <c r="B9" t="s">
        <v>44</v>
      </c>
      <c r="C9" t="s">
        <v>43</v>
      </c>
      <c r="D9" t="s">
        <v>42</v>
      </c>
    </row>
    <row r="10" spans="1:4" x14ac:dyDescent="0.25">
      <c r="B10" t="s">
        <v>41</v>
      </c>
      <c r="C10" t="s">
        <v>40</v>
      </c>
      <c r="D10" t="s">
        <v>39</v>
      </c>
    </row>
    <row r="11" spans="1:4" x14ac:dyDescent="0.25">
      <c r="B11" t="s">
        <v>38</v>
      </c>
      <c r="C11" t="s">
        <v>37</v>
      </c>
      <c r="D11" t="s">
        <v>36</v>
      </c>
    </row>
    <row r="12" spans="1:4" x14ac:dyDescent="0.25">
      <c r="C12" t="s">
        <v>35</v>
      </c>
      <c r="D12" t="s">
        <v>28</v>
      </c>
    </row>
    <row r="13" spans="1:4" x14ac:dyDescent="0.25">
      <c r="C13" t="s">
        <v>18</v>
      </c>
    </row>
    <row r="14" spans="1:4" x14ac:dyDescent="0.25">
      <c r="C14" t="s">
        <v>34</v>
      </c>
    </row>
    <row r="15" spans="1:4" x14ac:dyDescent="0.25">
      <c r="C15" t="s">
        <v>21</v>
      </c>
    </row>
    <row r="16" spans="1:4" x14ac:dyDescent="0.25">
      <c r="C16" t="s">
        <v>33</v>
      </c>
    </row>
    <row r="17" spans="3:3" x14ac:dyDescent="0.25">
      <c r="C17" t="s">
        <v>32</v>
      </c>
    </row>
    <row r="18" spans="3:3" x14ac:dyDescent="0.25">
      <c r="C18" t="s">
        <v>31</v>
      </c>
    </row>
    <row r="19" spans="3:3" x14ac:dyDescent="0.25">
      <c r="C19" t="s">
        <v>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01493-81BC-46A2-8FFE-3089712D95EF}">
  <sheetPr codeName="Feuil2"/>
  <dimension ref="A1:N15"/>
  <sheetViews>
    <sheetView workbookViewId="0">
      <selection activeCell="E24" sqref="E24"/>
    </sheetView>
  </sheetViews>
  <sheetFormatPr baseColWidth="10" defaultRowHeight="15" x14ac:dyDescent="0.25"/>
  <cols>
    <col min="1" max="1" width="19.5703125" customWidth="1"/>
  </cols>
  <sheetData>
    <row r="1" spans="1:14" ht="18.75" x14ac:dyDescent="0.25">
      <c r="A1" s="40" t="s">
        <v>77</v>
      </c>
      <c r="B1" s="40"/>
      <c r="C1" s="40"/>
      <c r="D1" s="32"/>
    </row>
    <row r="2" spans="1:14" x14ac:dyDescent="0.25">
      <c r="E2" s="41" t="s">
        <v>69</v>
      </c>
      <c r="F2" s="41"/>
      <c r="G2" s="41"/>
      <c r="H2" s="41"/>
      <c r="I2" s="41"/>
      <c r="J2" s="41"/>
      <c r="K2" s="41"/>
      <c r="L2" s="41"/>
      <c r="M2" s="41"/>
      <c r="N2" s="41"/>
    </row>
    <row r="3" spans="1:14" x14ac:dyDescent="0.25">
      <c r="A3" t="s">
        <v>78</v>
      </c>
      <c r="B3" t="s">
        <v>27</v>
      </c>
      <c r="D3" t="s">
        <v>80</v>
      </c>
      <c r="E3" s="28" t="s">
        <v>13</v>
      </c>
      <c r="F3" s="28" t="s">
        <v>27</v>
      </c>
      <c r="G3" s="28" t="s">
        <v>12</v>
      </c>
      <c r="H3" s="28" t="s">
        <v>59</v>
      </c>
      <c r="I3" s="28" t="s">
        <v>64</v>
      </c>
      <c r="J3" s="28" t="s">
        <v>62</v>
      </c>
      <c r="K3" s="28" t="s">
        <v>70</v>
      </c>
      <c r="L3" s="28" t="s">
        <v>67</v>
      </c>
      <c r="M3" s="28" t="s">
        <v>68</v>
      </c>
      <c r="N3" s="28" t="s">
        <v>56</v>
      </c>
    </row>
    <row r="4" spans="1:14" x14ac:dyDescent="0.25">
      <c r="A4" t="s">
        <v>71</v>
      </c>
      <c r="B4" t="str">
        <f>INDEX(D4:N4,MATCH($B$3,$D$3:$N$3,))</f>
        <v>Ouverture</v>
      </c>
      <c r="E4" s="28" t="s">
        <v>82</v>
      </c>
      <c r="F4" s="28" t="s">
        <v>79</v>
      </c>
      <c r="G4" s="28" t="s">
        <v>83</v>
      </c>
      <c r="H4" s="28" t="s">
        <v>84</v>
      </c>
      <c r="I4" s="28" t="s">
        <v>85</v>
      </c>
      <c r="J4" s="28" t="s">
        <v>86</v>
      </c>
      <c r="K4" s="28" t="s">
        <v>87</v>
      </c>
      <c r="L4" s="28" t="s">
        <v>88</v>
      </c>
      <c r="M4" s="28" t="s">
        <v>89</v>
      </c>
      <c r="N4" s="28" t="s">
        <v>90</v>
      </c>
    </row>
    <row r="5" spans="1:14" x14ac:dyDescent="0.25">
      <c r="A5" t="s">
        <v>72</v>
      </c>
      <c r="B5" t="b">
        <f t="shared" ref="B5:B15" si="0">INDEX(D5:N5,MATCH($B$3,$D$3:$N$3,))</f>
        <v>1</v>
      </c>
      <c r="D5" t="b">
        <v>1</v>
      </c>
      <c r="E5" t="b">
        <v>1</v>
      </c>
      <c r="F5" t="b">
        <v>1</v>
      </c>
      <c r="G5" t="b">
        <v>1</v>
      </c>
      <c r="H5" t="b">
        <v>1</v>
      </c>
      <c r="I5" t="b">
        <v>1</v>
      </c>
      <c r="J5" t="b">
        <v>1</v>
      </c>
      <c r="K5" t="b">
        <v>1</v>
      </c>
      <c r="L5" t="b">
        <v>1</v>
      </c>
      <c r="M5" t="b">
        <v>1</v>
      </c>
      <c r="N5" t="b">
        <v>1</v>
      </c>
    </row>
    <row r="6" spans="1:14" x14ac:dyDescent="0.25">
      <c r="A6" t="s">
        <v>91</v>
      </c>
      <c r="B6" t="b">
        <f t="shared" si="0"/>
        <v>1</v>
      </c>
      <c r="D6" t="b">
        <v>0</v>
      </c>
      <c r="E6" t="b">
        <v>1</v>
      </c>
      <c r="F6" t="b">
        <v>1</v>
      </c>
      <c r="G6" t="b">
        <v>1</v>
      </c>
      <c r="H6" t="b">
        <v>1</v>
      </c>
      <c r="I6" t="b">
        <v>1</v>
      </c>
      <c r="J6" t="b">
        <v>1</v>
      </c>
      <c r="K6" t="b">
        <v>1</v>
      </c>
      <c r="L6" t="b">
        <v>1</v>
      </c>
      <c r="M6" t="b">
        <v>1</v>
      </c>
      <c r="N6" t="b">
        <v>1</v>
      </c>
    </row>
    <row r="7" spans="1:14" x14ac:dyDescent="0.25">
      <c r="A7" t="s">
        <v>73</v>
      </c>
      <c r="B7" t="b">
        <f t="shared" si="0"/>
        <v>1</v>
      </c>
      <c r="D7" t="b">
        <v>0</v>
      </c>
      <c r="E7" t="b">
        <v>1</v>
      </c>
      <c r="F7" t="b">
        <v>1</v>
      </c>
      <c r="G7" t="b">
        <v>1</v>
      </c>
      <c r="H7" t="b">
        <v>1</v>
      </c>
      <c r="I7" t="b">
        <v>1</v>
      </c>
      <c r="J7" t="b">
        <v>0</v>
      </c>
      <c r="K7" t="b">
        <v>0</v>
      </c>
      <c r="L7" t="b">
        <v>0</v>
      </c>
      <c r="M7" t="b">
        <v>0</v>
      </c>
      <c r="N7" t="b">
        <v>0</v>
      </c>
    </row>
    <row r="8" spans="1:14" x14ac:dyDescent="0.25">
      <c r="A8" t="s">
        <v>74</v>
      </c>
      <c r="B8" t="b">
        <f t="shared" si="0"/>
        <v>1</v>
      </c>
      <c r="D8" t="b">
        <v>0</v>
      </c>
      <c r="E8" t="b">
        <v>1</v>
      </c>
      <c r="F8" t="b">
        <v>1</v>
      </c>
      <c r="G8" t="b">
        <v>1</v>
      </c>
      <c r="H8" t="b">
        <v>1</v>
      </c>
      <c r="I8" t="b">
        <v>1</v>
      </c>
      <c r="J8" t="b">
        <v>0</v>
      </c>
      <c r="K8" t="b">
        <v>0</v>
      </c>
      <c r="L8" t="b">
        <v>0</v>
      </c>
      <c r="M8" t="b">
        <v>0</v>
      </c>
      <c r="N8" t="b">
        <v>0</v>
      </c>
    </row>
    <row r="9" spans="1:14" x14ac:dyDescent="0.25">
      <c r="A9" t="s">
        <v>75</v>
      </c>
      <c r="B9" t="b">
        <f t="shared" si="0"/>
        <v>1</v>
      </c>
      <c r="D9" t="b">
        <v>0</v>
      </c>
      <c r="E9" t="b">
        <v>1</v>
      </c>
      <c r="F9" t="b">
        <v>1</v>
      </c>
      <c r="G9" t="b">
        <v>0</v>
      </c>
      <c r="H9" t="b">
        <v>0</v>
      </c>
      <c r="I9" t="b">
        <v>0</v>
      </c>
      <c r="J9" t="b">
        <v>0</v>
      </c>
      <c r="K9" t="b">
        <v>0</v>
      </c>
      <c r="L9" t="b">
        <v>0</v>
      </c>
      <c r="M9" t="b">
        <v>0</v>
      </c>
      <c r="N9" t="b">
        <v>0</v>
      </c>
    </row>
    <row r="10" spans="1:14" x14ac:dyDescent="0.25">
      <c r="A10" t="s">
        <v>76</v>
      </c>
      <c r="B10" t="b">
        <f t="shared" si="0"/>
        <v>1</v>
      </c>
      <c r="D10" t="b">
        <v>0</v>
      </c>
      <c r="E10" t="b">
        <v>0</v>
      </c>
      <c r="F10" t="b">
        <v>1</v>
      </c>
      <c r="G10" t="b">
        <v>0</v>
      </c>
      <c r="H10" t="b">
        <v>0</v>
      </c>
      <c r="I10" t="b">
        <v>0</v>
      </c>
      <c r="J10" t="b">
        <v>0</v>
      </c>
      <c r="K10" t="b">
        <v>0</v>
      </c>
      <c r="L10" t="b">
        <v>0</v>
      </c>
      <c r="M10" t="b">
        <v>0</v>
      </c>
      <c r="N10" t="b">
        <v>0</v>
      </c>
    </row>
    <row r="11" spans="1:14" x14ac:dyDescent="0.25">
      <c r="B11">
        <f t="shared" si="0"/>
        <v>0</v>
      </c>
    </row>
    <row r="12" spans="1:14" x14ac:dyDescent="0.25">
      <c r="A12" t="s">
        <v>78</v>
      </c>
    </row>
    <row r="13" spans="1:14" x14ac:dyDescent="0.25">
      <c r="A13" t="s">
        <v>92</v>
      </c>
      <c r="B13" t="b">
        <f>INDEX(D13:N13,MATCH($B$3,$D$3:$N$3,))</f>
        <v>0</v>
      </c>
      <c r="D13" t="b">
        <v>0</v>
      </c>
      <c r="E13" t="b">
        <v>1</v>
      </c>
      <c r="F13" t="b">
        <v>0</v>
      </c>
      <c r="G13" t="b">
        <v>1</v>
      </c>
      <c r="H13" t="b">
        <v>1</v>
      </c>
      <c r="I13" t="b">
        <v>1</v>
      </c>
      <c r="J13" t="b">
        <v>1</v>
      </c>
      <c r="K13" t="b">
        <v>1</v>
      </c>
      <c r="L13" t="b">
        <v>1</v>
      </c>
      <c r="M13" t="b">
        <v>1</v>
      </c>
      <c r="N13" t="b">
        <v>1</v>
      </c>
    </row>
    <row r="14" spans="1:14" x14ac:dyDescent="0.25">
      <c r="A14" t="s">
        <v>93</v>
      </c>
      <c r="B14" t="b">
        <f t="shared" si="0"/>
        <v>0</v>
      </c>
      <c r="D14" t="b">
        <v>0</v>
      </c>
      <c r="E14" t="b">
        <v>1</v>
      </c>
      <c r="F14" t="b">
        <v>0</v>
      </c>
      <c r="G14" t="b">
        <v>1</v>
      </c>
      <c r="H14" t="b">
        <v>1</v>
      </c>
      <c r="I14" t="b">
        <v>1</v>
      </c>
      <c r="J14" t="b">
        <v>0</v>
      </c>
      <c r="K14" t="b">
        <v>0</v>
      </c>
      <c r="L14" t="b">
        <v>0</v>
      </c>
      <c r="M14" t="b">
        <v>0</v>
      </c>
      <c r="N14" t="b">
        <v>0</v>
      </c>
    </row>
    <row r="15" spans="1:14" x14ac:dyDescent="0.25">
      <c r="A15" t="s">
        <v>94</v>
      </c>
      <c r="B15" t="b">
        <f t="shared" si="0"/>
        <v>0</v>
      </c>
      <c r="D15" t="b">
        <v>0</v>
      </c>
      <c r="E15" t="b">
        <v>1</v>
      </c>
      <c r="F15" t="b">
        <v>0</v>
      </c>
      <c r="G15" t="b">
        <v>1</v>
      </c>
      <c r="H15" t="b">
        <v>1</v>
      </c>
      <c r="I15" t="b">
        <v>1</v>
      </c>
      <c r="J15" t="b">
        <v>0</v>
      </c>
      <c r="K15" t="b">
        <v>0</v>
      </c>
      <c r="L15" t="b">
        <v>0</v>
      </c>
      <c r="M15" t="b">
        <v>0</v>
      </c>
      <c r="N15" t="b">
        <v>0</v>
      </c>
    </row>
  </sheetData>
  <mergeCells count="2">
    <mergeCell ref="A1:C1"/>
    <mergeCell ref="E2: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Login</vt:lpstr>
      <vt:lpstr>Demandes</vt:lpstr>
      <vt:lpstr>Interventions</vt:lpstr>
      <vt:lpstr>Histo</vt:lpstr>
      <vt:lpstr>Feuil1</vt:lpstr>
      <vt:lpstr>Membre</vt:lpstr>
      <vt:lpstr>_acces</vt:lpstr>
      <vt:lpstr>_MDP</vt:lpstr>
      <vt:lpstr>_rubriques</vt:lpstr>
      <vt:lpstr>_utilisateur</vt:lpstr>
      <vt:lpstr>gfdgdf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Duplex Alexis</dc:creator>
  <cp:lastModifiedBy>Duplex Alexis</cp:lastModifiedBy>
  <dcterms:created xsi:type="dcterms:W3CDTF">2015-06-05T18:19:34Z</dcterms:created>
  <dcterms:modified xsi:type="dcterms:W3CDTF">2021-06-29T15:57:51Z</dcterms:modified>
</cp:coreProperties>
</file>