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T\Desktop\"/>
    </mc:Choice>
  </mc:AlternateContent>
  <xr:revisionPtr revIDLastSave="0" documentId="8_{C1BD999B-6081-4797-A760-8E10EB36992F}" xr6:coauthVersionLast="45" xr6:coauthVersionMax="45" xr10:uidLastSave="{00000000-0000-0000-0000-000000000000}"/>
  <bookViews>
    <workbookView xWindow="-120" yWindow="-120" windowWidth="29040" windowHeight="15840" xr2:uid="{CD00DEF9-20C2-4ECE-95FA-F84BFEAD4B1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104" i="1" l="1"/>
  <c r="H104" i="1"/>
  <c r="G104" i="1"/>
  <c r="J104" i="1" s="1"/>
  <c r="F104" i="1"/>
  <c r="D104" i="1"/>
  <c r="J103" i="1"/>
  <c r="J102" i="1"/>
  <c r="J101" i="1"/>
  <c r="J100" i="1"/>
  <c r="J99" i="1"/>
  <c r="J98" i="1"/>
  <c r="J97" i="1"/>
  <c r="J96" i="1"/>
  <c r="J95" i="1"/>
  <c r="J94" i="1"/>
  <c r="J93" i="1"/>
  <c r="J92" i="1"/>
  <c r="J91" i="1"/>
  <c r="J90" i="1"/>
  <c r="J89" i="1"/>
  <c r="J88" i="1"/>
  <c r="J87" i="1"/>
  <c r="J86" i="1"/>
  <c r="J85" i="1"/>
  <c r="J84" i="1"/>
  <c r="J83" i="1"/>
  <c r="J82" i="1"/>
  <c r="J81" i="1"/>
  <c r="J80" i="1"/>
  <c r="J79" i="1"/>
  <c r="J78" i="1"/>
  <c r="J77" i="1"/>
  <c r="J76" i="1"/>
  <c r="J75" i="1"/>
  <c r="J74" i="1"/>
  <c r="J73" i="1"/>
  <c r="J72" i="1"/>
  <c r="J71" i="1"/>
  <c r="J70" i="1"/>
  <c r="J69" i="1"/>
  <c r="J68" i="1"/>
  <c r="J67" i="1"/>
  <c r="J66" i="1"/>
  <c r="J65" i="1"/>
  <c r="J64" i="1"/>
  <c r="J63" i="1"/>
  <c r="J62" i="1"/>
  <c r="J61" i="1"/>
  <c r="J60" i="1"/>
  <c r="J59" i="1"/>
  <c r="J58" i="1"/>
  <c r="J57" i="1"/>
  <c r="J56" i="1"/>
  <c r="J55" i="1"/>
  <c r="J54" i="1"/>
  <c r="J53" i="1"/>
  <c r="J52" i="1"/>
  <c r="J51" i="1"/>
  <c r="J50" i="1"/>
  <c r="J49" i="1"/>
  <c r="J48" i="1"/>
  <c r="J47" i="1"/>
  <c r="J46" i="1"/>
  <c r="J45" i="1"/>
  <c r="J44" i="1"/>
  <c r="J42" i="1"/>
</calcChain>
</file>

<file path=xl/sharedStrings.xml><?xml version="1.0" encoding="utf-8"?>
<sst xmlns="http://schemas.openxmlformats.org/spreadsheetml/2006/main" count="418" uniqueCount="180">
  <si>
    <t>Enregistrement Prestation A - SPADA 67</t>
  </si>
  <si>
    <t>Juin 2021</t>
  </si>
  <si>
    <t>Noms</t>
  </si>
  <si>
    <t>Nbre Isolé</t>
  </si>
  <si>
    <t>Sexe Isolé</t>
  </si>
  <si>
    <t>Nbre Familles</t>
  </si>
  <si>
    <t xml:space="preserve">Adultes Familles </t>
  </si>
  <si>
    <t>Enfants
 Familles</t>
  </si>
  <si>
    <t>Adultes Accomp. Familles</t>
  </si>
  <si>
    <t>Total Individus</t>
  </si>
  <si>
    <t>Age enfants</t>
  </si>
  <si>
    <t>Pays</t>
  </si>
  <si>
    <t>Demande d'hébergement</t>
  </si>
  <si>
    <t>N° Boite</t>
  </si>
  <si>
    <t>MS</t>
  </si>
  <si>
    <t>H</t>
  </si>
  <si>
    <t>Kosovo</t>
  </si>
  <si>
    <t>Oui</t>
  </si>
  <si>
    <t>KS</t>
  </si>
  <si>
    <t>Albanie</t>
  </si>
  <si>
    <t>Non</t>
  </si>
  <si>
    <t>KM</t>
  </si>
  <si>
    <t>Géorgie</t>
  </si>
  <si>
    <t>TD</t>
  </si>
  <si>
    <t>2 - 7 ans</t>
  </si>
  <si>
    <t>AS</t>
  </si>
  <si>
    <t>Algérie</t>
  </si>
  <si>
    <t>OJ</t>
  </si>
  <si>
    <t>Né le 08/03/2021</t>
  </si>
  <si>
    <t>Nigéria</t>
  </si>
  <si>
    <t>AJ</t>
  </si>
  <si>
    <t>AH</t>
  </si>
  <si>
    <t>10 mois</t>
  </si>
  <si>
    <t>DV</t>
  </si>
  <si>
    <t>AO</t>
  </si>
  <si>
    <t>Tchad</t>
  </si>
  <si>
    <t>DK</t>
  </si>
  <si>
    <t>BD</t>
  </si>
  <si>
    <t xml:space="preserve">11 ans </t>
  </si>
  <si>
    <t>Cameroun</t>
  </si>
  <si>
    <t>KR</t>
  </si>
  <si>
    <t>Bangladesh</t>
  </si>
  <si>
    <t>BM</t>
  </si>
  <si>
    <t>Maroc</t>
  </si>
  <si>
    <t>HA</t>
  </si>
  <si>
    <t>Afghanistan</t>
  </si>
  <si>
    <t>AA</t>
  </si>
  <si>
    <t>3 - 6 ans</t>
  </si>
  <si>
    <t>Syrie</t>
  </si>
  <si>
    <t>BK</t>
  </si>
  <si>
    <t>Tunisie</t>
  </si>
  <si>
    <t>KF</t>
  </si>
  <si>
    <t>1 - 7 - 15  ans</t>
  </si>
  <si>
    <t>Congo RDC</t>
  </si>
  <si>
    <t>Guinée</t>
  </si>
  <si>
    <t>MB</t>
  </si>
  <si>
    <t>KT</t>
  </si>
  <si>
    <t>TK</t>
  </si>
  <si>
    <t>Irak</t>
  </si>
  <si>
    <t>TA</t>
  </si>
  <si>
    <t>Côte d'ivoire</t>
  </si>
  <si>
    <t>GK</t>
  </si>
  <si>
    <t>ND</t>
  </si>
  <si>
    <t>F</t>
  </si>
  <si>
    <t>AR</t>
  </si>
  <si>
    <t>Somalie</t>
  </si>
  <si>
    <t>HL</t>
  </si>
  <si>
    <t>6 - 15 - 17 ans</t>
  </si>
  <si>
    <t>Arménie</t>
  </si>
  <si>
    <t>SR</t>
  </si>
  <si>
    <t>Russie</t>
  </si>
  <si>
    <t>PP</t>
  </si>
  <si>
    <t>RD</t>
  </si>
  <si>
    <t>JH</t>
  </si>
  <si>
    <t>8 mois - 2 ans</t>
  </si>
  <si>
    <t>25547 - 48</t>
  </si>
  <si>
    <t>DN</t>
  </si>
  <si>
    <t>TM</t>
  </si>
  <si>
    <t>1 - 4 ans</t>
  </si>
  <si>
    <t>Macédoine</t>
  </si>
  <si>
    <t>HB</t>
  </si>
  <si>
    <t>KA</t>
  </si>
  <si>
    <t>BV</t>
  </si>
  <si>
    <t>MH</t>
  </si>
  <si>
    <t>CA</t>
  </si>
  <si>
    <t>Cote d'Ivoire</t>
  </si>
  <si>
    <t>0806/2021</t>
  </si>
  <si>
    <t>MR</t>
  </si>
  <si>
    <t>GL</t>
  </si>
  <si>
    <t xml:space="preserve">3 -5  ans </t>
  </si>
  <si>
    <t>25563</t>
  </si>
  <si>
    <t>JM</t>
  </si>
  <si>
    <t>Gambien</t>
  </si>
  <si>
    <t>OS</t>
  </si>
  <si>
    <t>AM</t>
  </si>
  <si>
    <t>DA</t>
  </si>
  <si>
    <t>SG</t>
  </si>
  <si>
    <t>KB</t>
  </si>
  <si>
    <t>MM</t>
  </si>
  <si>
    <t>25575</t>
  </si>
  <si>
    <t>IF</t>
  </si>
  <si>
    <t>25576</t>
  </si>
  <si>
    <t>YA</t>
  </si>
  <si>
    <t>25577</t>
  </si>
  <si>
    <t>CK</t>
  </si>
  <si>
    <t>25578</t>
  </si>
  <si>
    <t>SA</t>
  </si>
  <si>
    <t>25579</t>
  </si>
  <si>
    <t>CM</t>
  </si>
  <si>
    <t>25580</t>
  </si>
  <si>
    <t>CR</t>
  </si>
  <si>
    <t>25581</t>
  </si>
  <si>
    <t>25582</t>
  </si>
  <si>
    <t>IG</t>
  </si>
  <si>
    <t>25583</t>
  </si>
  <si>
    <t>KN</t>
  </si>
  <si>
    <t>25584</t>
  </si>
  <si>
    <t>VW</t>
  </si>
  <si>
    <t>25585</t>
  </si>
  <si>
    <t>TS</t>
  </si>
  <si>
    <t>25586</t>
  </si>
  <si>
    <t>MV</t>
  </si>
  <si>
    <t xml:space="preserve">1 - 5 ans </t>
  </si>
  <si>
    <t>Azerbaïdjan</t>
  </si>
  <si>
    <t>25587</t>
  </si>
  <si>
    <t>MA</t>
  </si>
  <si>
    <t>9 mois</t>
  </si>
  <si>
    <t>25591</t>
  </si>
  <si>
    <t>BG</t>
  </si>
  <si>
    <t>5 ans</t>
  </si>
  <si>
    <t>25592</t>
  </si>
  <si>
    <t>LC</t>
  </si>
  <si>
    <t>SO</t>
  </si>
  <si>
    <t>25596</t>
  </si>
  <si>
    <t>DF</t>
  </si>
  <si>
    <t>1 mois</t>
  </si>
  <si>
    <t>25597</t>
  </si>
  <si>
    <t>IA</t>
  </si>
  <si>
    <t>Erythrée</t>
  </si>
  <si>
    <t>25598</t>
  </si>
  <si>
    <t>10 - 12 - 16 ans</t>
  </si>
  <si>
    <t>25599</t>
  </si>
  <si>
    <t>SD</t>
  </si>
  <si>
    <t>1 an</t>
  </si>
  <si>
    <t>Bosnie</t>
  </si>
  <si>
    <t>25604</t>
  </si>
  <si>
    <t>Sénégal</t>
  </si>
  <si>
    <t>25605</t>
  </si>
  <si>
    <t>AK</t>
  </si>
  <si>
    <t>25606</t>
  </si>
  <si>
    <t>25607</t>
  </si>
  <si>
    <t>Gambie</t>
  </si>
  <si>
    <t>25608</t>
  </si>
  <si>
    <t>12 - 14 -15 -17 ans</t>
  </si>
  <si>
    <t>25609</t>
  </si>
  <si>
    <t>IS</t>
  </si>
  <si>
    <t>25614</t>
  </si>
  <si>
    <t>BA</t>
  </si>
  <si>
    <t>Arabie Saoudi</t>
  </si>
  <si>
    <t>25615</t>
  </si>
  <si>
    <t>SS</t>
  </si>
  <si>
    <t>Iran</t>
  </si>
  <si>
    <t>25616</t>
  </si>
  <si>
    <t>GV</t>
  </si>
  <si>
    <t>12 - 14 ans</t>
  </si>
  <si>
    <t>CS</t>
  </si>
  <si>
    <t>Turquie</t>
  </si>
  <si>
    <t>SM</t>
  </si>
  <si>
    <t>6 - 10 - 16 ans</t>
  </si>
  <si>
    <t>KI</t>
  </si>
  <si>
    <t>UV</t>
  </si>
  <si>
    <t>TI</t>
  </si>
  <si>
    <t>Serbie</t>
  </si>
  <si>
    <t>HK</t>
  </si>
  <si>
    <t>DT</t>
  </si>
  <si>
    <t>FZ</t>
  </si>
  <si>
    <t>Pakistan</t>
  </si>
  <si>
    <t>Total</t>
  </si>
  <si>
    <t xml:space="preserve">Date de présentation </t>
  </si>
  <si>
    <t xml:space="preserve">Date D'enregistrement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</si>
</sst>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Calibri"/>
      <family val="2"/>
      <scheme val="minor"/>
    </font>
    <font>
      <sz val="9"/>
      <name val="Bookman Old Style"/>
      <family val="1"/>
    </font>
    <font>
      <b/>
      <sz val="9"/>
      <name val="Bookman Old Style"/>
      <family val="1"/>
    </font>
    <font>
      <b/>
      <sz val="22"/>
      <name val="Bookman Old Style"/>
      <family val="1"/>
    </font>
    <font>
      <b/>
      <sz val="1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name val="Calibri"/>
      <family val="2"/>
      <scheme val="minor"/>
    </font>
    <font>
      <sz val="9"/>
      <name val="Calibri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39997558519241921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000000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5">
    <xf numFmtId="0" fontId="0" fillId="0" borderId="0" xfId="0"/>
    <xf numFmtId="0" fontId="1" fillId="0" borderId="0" xfId="1"/>
    <xf numFmtId="14" fontId="1" fillId="0" borderId="0" xfId="1" applyNumberFormat="1"/>
    <xf numFmtId="14" fontId="3" fillId="0" borderId="0" xfId="2" applyNumberFormat="1" applyFont="1" applyAlignment="1">
      <alignment horizontal="left"/>
    </xf>
    <xf numFmtId="2" fontId="4" fillId="0" borderId="0" xfId="2" applyNumberFormat="1" applyFont="1" applyAlignment="1">
      <alignment horizontal="right"/>
    </xf>
    <xf numFmtId="0" fontId="4" fillId="0" borderId="0" xfId="2" applyFont="1"/>
    <xf numFmtId="0" fontId="4" fillId="0" borderId="0" xfId="2" applyFont="1" applyAlignment="1">
      <alignment horizontal="center"/>
    </xf>
    <xf numFmtId="0" fontId="5" fillId="0" borderId="0" xfId="2" applyFont="1"/>
    <xf numFmtId="0" fontId="5" fillId="0" borderId="0" xfId="2" applyFont="1" applyAlignment="1">
      <alignment horizontal="center"/>
    </xf>
    <xf numFmtId="2" fontId="6" fillId="0" borderId="0" xfId="2" applyNumberFormat="1" applyFont="1" applyAlignment="1">
      <alignment horizontal="right"/>
    </xf>
    <xf numFmtId="0" fontId="7" fillId="0" borderId="1" xfId="2" applyFont="1" applyBorder="1" applyAlignment="1">
      <alignment horizontal="center" vertical="center"/>
    </xf>
    <xf numFmtId="0" fontId="7" fillId="0" borderId="2" xfId="2" applyFont="1" applyBorder="1" applyAlignment="1">
      <alignment horizontal="center" vertical="center"/>
    </xf>
    <xf numFmtId="0" fontId="7" fillId="0" borderId="3" xfId="2" applyFont="1" applyBorder="1" applyAlignment="1">
      <alignment horizontal="center" vertical="center"/>
    </xf>
    <xf numFmtId="49" fontId="8" fillId="0" borderId="4" xfId="2" applyNumberFormat="1" applyFont="1" applyBorder="1" applyAlignment="1">
      <alignment horizontal="center"/>
    </xf>
    <xf numFmtId="49" fontId="8" fillId="0" borderId="5" xfId="2" applyNumberFormat="1" applyFont="1" applyBorder="1" applyAlignment="1">
      <alignment horizontal="center"/>
    </xf>
    <xf numFmtId="49" fontId="8" fillId="0" borderId="6" xfId="2" applyNumberFormat="1" applyFont="1" applyBorder="1" applyAlignment="1">
      <alignment horizontal="center"/>
    </xf>
    <xf numFmtId="14" fontId="5" fillId="0" borderId="0" xfId="2" applyNumberFormat="1" applyFont="1" applyAlignment="1">
      <alignment horizontal="left"/>
    </xf>
    <xf numFmtId="2" fontId="5" fillId="0" borderId="0" xfId="2" applyNumberFormat="1" applyFont="1" applyAlignment="1">
      <alignment horizontal="right"/>
    </xf>
    <xf numFmtId="14" fontId="9" fillId="0" borderId="7" xfId="2" applyNumberFormat="1" applyFont="1" applyBorder="1" applyAlignment="1">
      <alignment horizontal="center" vertical="center" wrapText="1"/>
    </xf>
    <xf numFmtId="14" fontId="9" fillId="0" borderId="8" xfId="2" applyNumberFormat="1" applyFont="1" applyBorder="1" applyAlignment="1">
      <alignment horizontal="center" vertical="center" wrapText="1"/>
    </xf>
    <xf numFmtId="0" fontId="9" fillId="2" borderId="9" xfId="2" applyFont="1" applyFill="1" applyBorder="1" applyAlignment="1">
      <alignment horizontal="center" vertical="center"/>
    </xf>
    <xf numFmtId="0" fontId="9" fillId="0" borderId="9" xfId="2" applyFont="1" applyBorder="1" applyAlignment="1">
      <alignment horizontal="center" vertical="center" wrapText="1"/>
    </xf>
    <xf numFmtId="0" fontId="9" fillId="3" borderId="9" xfId="2" applyFont="1" applyFill="1" applyBorder="1" applyAlignment="1">
      <alignment horizontal="center" vertical="center"/>
    </xf>
    <xf numFmtId="0" fontId="9" fillId="4" borderId="9" xfId="2" applyFont="1" applyFill="1" applyBorder="1" applyAlignment="1">
      <alignment horizontal="center" vertical="center"/>
    </xf>
    <xf numFmtId="0" fontId="9" fillId="4" borderId="9" xfId="2" applyFont="1" applyFill="1" applyBorder="1" applyAlignment="1">
      <alignment horizontal="center" vertical="center" wrapText="1"/>
    </xf>
    <xf numFmtId="0" fontId="9" fillId="0" borderId="9" xfId="2" applyFont="1" applyBorder="1" applyAlignment="1">
      <alignment horizontal="center" vertical="center"/>
    </xf>
    <xf numFmtId="0" fontId="9" fillId="0" borderId="10" xfId="2" applyFont="1" applyBorder="1" applyAlignment="1">
      <alignment horizontal="center" vertical="center"/>
    </xf>
    <xf numFmtId="14" fontId="3" fillId="0" borderId="11" xfId="2" applyNumberFormat="1" applyFont="1" applyBorder="1" applyAlignment="1">
      <alignment horizontal="left"/>
    </xf>
    <xf numFmtId="14" fontId="3" fillId="0" borderId="8" xfId="2" applyNumberFormat="1" applyFont="1" applyBorder="1" applyAlignment="1">
      <alignment horizontal="left"/>
    </xf>
    <xf numFmtId="0" fontId="3" fillId="0" borderId="9" xfId="2" applyFont="1" applyBorder="1"/>
    <xf numFmtId="0" fontId="3" fillId="0" borderId="9" xfId="2" applyFont="1" applyBorder="1" applyAlignment="1">
      <alignment horizontal="right"/>
    </xf>
    <xf numFmtId="0" fontId="3" fillId="0" borderId="9" xfId="2" applyFont="1" applyBorder="1" applyAlignment="1">
      <alignment horizontal="center"/>
    </xf>
    <xf numFmtId="0" fontId="3" fillId="0" borderId="9" xfId="2" applyFont="1" applyBorder="1" applyAlignment="1">
      <alignment horizontal="center" vertical="center"/>
    </xf>
    <xf numFmtId="0" fontId="3" fillId="0" borderId="9" xfId="2" applyFont="1" applyBorder="1" applyAlignment="1">
      <alignment horizontal="left"/>
    </xf>
    <xf numFmtId="0" fontId="3" fillId="0" borderId="10" xfId="2" applyFont="1" applyBorder="1" applyAlignment="1">
      <alignment horizontal="center"/>
    </xf>
    <xf numFmtId="14" fontId="3" fillId="0" borderId="12" xfId="2" applyNumberFormat="1" applyFont="1" applyBorder="1" applyAlignment="1">
      <alignment horizontal="left"/>
    </xf>
    <xf numFmtId="0" fontId="3" fillId="0" borderId="13" xfId="2" applyFont="1" applyBorder="1"/>
    <xf numFmtId="0" fontId="3" fillId="0" borderId="13" xfId="2" applyFont="1" applyBorder="1" applyAlignment="1">
      <alignment horizontal="right"/>
    </xf>
    <xf numFmtId="0" fontId="3" fillId="0" borderId="13" xfId="2" applyFont="1" applyBorder="1" applyAlignment="1">
      <alignment horizontal="center"/>
    </xf>
    <xf numFmtId="0" fontId="3" fillId="0" borderId="13" xfId="2" applyFont="1" applyBorder="1" applyAlignment="1">
      <alignment horizontal="center" vertical="center"/>
    </xf>
    <xf numFmtId="49" fontId="3" fillId="0" borderId="13" xfId="2" applyNumberFormat="1" applyFont="1" applyBorder="1"/>
    <xf numFmtId="0" fontId="3" fillId="0" borderId="13" xfId="2" applyFont="1" applyBorder="1" applyAlignment="1">
      <alignment horizontal="left"/>
    </xf>
    <xf numFmtId="0" fontId="3" fillId="0" borderId="14" xfId="2" applyFont="1" applyBorder="1" applyAlignment="1">
      <alignment horizontal="center"/>
    </xf>
    <xf numFmtId="14" fontId="10" fillId="0" borderId="12" xfId="2" applyNumberFormat="1" applyFont="1" applyBorder="1" applyAlignment="1">
      <alignment horizontal="left"/>
    </xf>
    <xf numFmtId="0" fontId="10" fillId="0" borderId="13" xfId="2" applyFont="1" applyBorder="1"/>
    <xf numFmtId="0" fontId="10" fillId="0" borderId="13" xfId="2" applyFont="1" applyBorder="1" applyAlignment="1">
      <alignment horizontal="right"/>
    </xf>
    <xf numFmtId="0" fontId="10" fillId="0" borderId="13" xfId="2" applyFont="1" applyBorder="1" applyAlignment="1">
      <alignment horizontal="center"/>
    </xf>
    <xf numFmtId="0" fontId="10" fillId="0" borderId="13" xfId="2" applyFont="1" applyBorder="1" applyAlignment="1">
      <alignment horizontal="center" vertical="center"/>
    </xf>
    <xf numFmtId="49" fontId="10" fillId="0" borderId="13" xfId="2" applyNumberFormat="1" applyFont="1" applyBorder="1"/>
    <xf numFmtId="0" fontId="10" fillId="0" borderId="13" xfId="2" applyFont="1" applyBorder="1" applyAlignment="1">
      <alignment horizontal="left"/>
    </xf>
    <xf numFmtId="0" fontId="10" fillId="0" borderId="14" xfId="2" applyFont="1" applyBorder="1" applyAlignment="1">
      <alignment horizontal="center"/>
    </xf>
    <xf numFmtId="14" fontId="9" fillId="0" borderId="15" xfId="2" applyNumberFormat="1" applyFont="1" applyBorder="1" applyAlignment="1">
      <alignment horizontal="left"/>
    </xf>
    <xf numFmtId="0" fontId="9" fillId="0" borderId="16" xfId="2" applyFont="1" applyBorder="1"/>
    <xf numFmtId="0" fontId="9" fillId="0" borderId="16" xfId="2" applyFont="1" applyBorder="1" applyAlignment="1">
      <alignment horizontal="right" vertical="center"/>
    </xf>
    <xf numFmtId="0" fontId="9" fillId="0" borderId="16" xfId="2" applyFont="1" applyBorder="1" applyAlignment="1">
      <alignment horizontal="center" vertical="center"/>
    </xf>
    <xf numFmtId="49" fontId="9" fillId="0" borderId="16" xfId="2" applyNumberFormat="1" applyFont="1" applyBorder="1"/>
    <xf numFmtId="0" fontId="9" fillId="0" borderId="16" xfId="2" applyFont="1" applyBorder="1" applyAlignment="1">
      <alignment horizontal="left"/>
    </xf>
    <xf numFmtId="0" fontId="9" fillId="0" borderId="17" xfId="2" applyFont="1" applyBorder="1" applyAlignment="1">
      <alignment horizontal="center"/>
    </xf>
    <xf numFmtId="14" fontId="3" fillId="0" borderId="18" xfId="2" applyNumberFormat="1" applyFont="1" applyBorder="1" applyAlignment="1">
      <alignment horizontal="left"/>
    </xf>
    <xf numFmtId="14" fontId="11" fillId="0" borderId="0" xfId="2" applyNumberFormat="1" applyFont="1" applyAlignment="1">
      <alignment horizontal="left"/>
    </xf>
    <xf numFmtId="2" fontId="12" fillId="0" borderId="0" xfId="2" applyNumberFormat="1" applyFont="1" applyAlignment="1">
      <alignment horizontal="right"/>
    </xf>
    <xf numFmtId="0" fontId="11" fillId="0" borderId="0" xfId="2" applyFont="1" applyAlignment="1">
      <alignment horizontal="left"/>
    </xf>
    <xf numFmtId="0" fontId="11" fillId="0" borderId="0" xfId="2" applyFont="1" applyAlignment="1">
      <alignment horizontal="center"/>
    </xf>
    <xf numFmtId="0" fontId="12" fillId="0" borderId="0" xfId="2" applyFont="1" applyAlignment="1">
      <alignment horizontal="center"/>
    </xf>
    <xf numFmtId="0" fontId="11" fillId="0" borderId="0" xfId="2" applyFont="1"/>
  </cellXfs>
  <cellStyles count="3">
    <cellStyle name="Normal" xfId="0" builtinId="0"/>
    <cellStyle name="Normal 2" xfId="2" xr:uid="{99149137-419A-4B22-A297-3F86C11FA99C}"/>
    <cellStyle name="Normal 6" xfId="1" xr:uid="{66E303C7-A843-4DE9-AA85-9E06A511B537}"/>
  </cellStyles>
  <dxfs count="3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30" formatCode="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9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9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9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9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9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9"/>
        <name val="Calibri"/>
        <scheme val="minor"/>
      </font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9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19" formatCode="dd/mm/yyyy"/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>
        <top style="thin">
          <color rgb="FF000000"/>
        </top>
      </border>
    </dxf>
    <dxf>
      <border>
        <bottom style="thin">
          <color rgb="FF000000"/>
        </bottom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9"/>
        <name val="Calibri"/>
        <scheme val="none"/>
      </font>
    </dxf>
    <dxf>
      <font>
        <strike val="0"/>
        <outline val="0"/>
        <shadow val="0"/>
        <u val="none"/>
        <vertAlign val="baseline"/>
        <sz val="9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30CB77D-9952-444F-B11F-4434A0085639}" name="Tableau123245623457" displayName="Tableau123245623457" ref="B7:N104" totalsRowShown="0" headerRowDxfId="33" dataDxfId="32" headerRowBorderDxfId="30" tableBorderDxfId="31" totalsRowBorderDxfId="29">
  <autoFilter ref="B7:N104" xr:uid="{82349009-C792-4131-AE33-C4B6E7857ECF}"/>
  <sortState xmlns:xlrd2="http://schemas.microsoft.com/office/spreadsheetml/2017/richdata2" ref="B8:O191">
    <sortCondition ref="N7:N191"/>
  </sortState>
  <tableColumns count="13">
    <tableColumn id="1" xr3:uid="{4378E1D5-D535-41ED-804C-27013D4D8225}" name="Date D'enregistrement " dataDxfId="27" totalsRowDxfId="28" dataCellStyle="Normal 2"/>
    <tableColumn id="2" xr3:uid="{2D9AADBF-25E1-42B6-922C-2C5D8641147D}" name="Noms" dataDxfId="25" totalsRowDxfId="26" dataCellStyle="Normal 2"/>
    <tableColumn id="5" xr3:uid="{6BA0E0AE-74B5-43EF-9E87-61D3682E8D88}" name="Nbre Isolé" dataDxfId="23" totalsRowDxfId="24" dataCellStyle="Normal 2"/>
    <tableColumn id="6" xr3:uid="{6C2BA245-3FE3-4B6E-8E47-60DFB47C95A9}" name="Sexe Isolé" dataDxfId="21" totalsRowDxfId="22" dataCellStyle="Normal 2"/>
    <tableColumn id="7" xr3:uid="{1331B8A2-CAB2-47FF-8857-5AC70ED6074F}" name="Nbre Familles" dataDxfId="19" totalsRowDxfId="20" dataCellStyle="Normal 2"/>
    <tableColumn id="8" xr3:uid="{9A03A884-5071-44C5-957D-29E7A3F7DEA7}" name="Adultes Familles " dataDxfId="17" totalsRowDxfId="18" dataCellStyle="Normal 2"/>
    <tableColumn id="9" xr3:uid="{1EC4A484-694C-4270-AD4C-95864155E1D8}" name="Enfants_x000a_ Familles" dataDxfId="15" totalsRowDxfId="16" dataCellStyle="Normal 2"/>
    <tableColumn id="10" xr3:uid="{C2B65A8A-D3B9-4457-A29F-461B74DD01F3}" name="Adultes Accomp. Familles" dataDxfId="13" totalsRowDxfId="14" dataCellStyle="Normal 2"/>
    <tableColumn id="11" xr3:uid="{E8F63DF5-644F-4FA8-9C28-54A34273FDBD}" name="Total Individus" dataDxfId="11" totalsRowDxfId="12" dataCellStyle="Normal 2">
      <calculatedColumnFormula>D8+G8+H8+I8</calculatedColumnFormula>
    </tableColumn>
    <tableColumn id="12" xr3:uid="{3C65FDC5-EECC-46B8-8A17-A9625B916A9D}" name="Age enfants" dataDxfId="9" totalsRowDxfId="10" dataCellStyle="Normal 2">
      <calculatedColumnFormula>2021-2005</calculatedColumnFormula>
    </tableColumn>
    <tableColumn id="14" xr3:uid="{E88E75CF-83B3-44CD-9EE7-C8DFD49DC129}" name="Pays" dataDxfId="7" totalsRowDxfId="8" dataCellStyle="Normal 2"/>
    <tableColumn id="15" xr3:uid="{A0F0AE02-8D44-4C90-A034-A289D223F6DC}" name="Demande d'hébergement" dataDxfId="5" totalsRowDxfId="6" dataCellStyle="Normal 2"/>
    <tableColumn id="17" xr3:uid="{7AEC0950-DAD6-4D52-B745-F601C97C125D}" name="N° Boite" dataDxfId="3" totalsRowDxfId="4" dataCellStyle="Normal 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47FFA9-7DC2-4FB3-BE89-30C021644C88}">
  <dimension ref="A1:N105"/>
  <sheetViews>
    <sheetView tabSelected="1" workbookViewId="0">
      <selection activeCell="Q15" sqref="Q15"/>
    </sheetView>
  </sheetViews>
  <sheetFormatPr baseColWidth="10" defaultColWidth="11.42578125" defaultRowHeight="15" x14ac:dyDescent="0.25"/>
  <cols>
    <col min="1" max="1" width="14.42578125" style="1" customWidth="1"/>
    <col min="2" max="2" width="15.140625" style="2" customWidth="1"/>
    <col min="3" max="3" width="8.5703125" style="1" customWidth="1"/>
    <col min="4" max="6" width="11.42578125" style="1"/>
    <col min="7" max="7" width="10.5703125" style="1" customWidth="1"/>
    <col min="8" max="9" width="11.42578125" style="1"/>
    <col min="10" max="10" width="21.5703125" style="1" bestFit="1" customWidth="1"/>
    <col min="11" max="11" width="34.85546875" style="1" customWidth="1"/>
    <col min="12" max="12" width="15.85546875" style="1" customWidth="1"/>
    <col min="13" max="13" width="17.7109375" style="1" customWidth="1"/>
    <col min="14" max="14" width="15" style="1" bestFit="1" customWidth="1"/>
    <col min="15" max="16384" width="11.42578125" style="1"/>
  </cols>
  <sheetData>
    <row r="1" spans="1:14" x14ac:dyDescent="0.25">
      <c r="C1" s="3"/>
      <c r="D1" s="4"/>
      <c r="E1" s="5"/>
      <c r="F1" s="6"/>
      <c r="G1" s="6"/>
      <c r="H1" s="6"/>
      <c r="I1" s="6"/>
      <c r="J1" s="6"/>
      <c r="K1" s="6"/>
      <c r="L1" s="6"/>
      <c r="M1" s="6"/>
      <c r="N1" s="5"/>
    </row>
    <row r="2" spans="1:14" x14ac:dyDescent="0.25">
      <c r="C2" s="3"/>
      <c r="D2" s="4"/>
      <c r="E2" s="7"/>
      <c r="F2" s="8"/>
      <c r="G2" s="6"/>
      <c r="H2" s="6"/>
      <c r="I2" s="6"/>
      <c r="J2" s="6"/>
      <c r="K2" s="6"/>
      <c r="L2" s="6"/>
      <c r="M2" s="6"/>
      <c r="N2" s="5"/>
    </row>
    <row r="3" spans="1:14" ht="28.5" thickBot="1" x14ac:dyDescent="0.45">
      <c r="A3"/>
      <c r="C3" s="3"/>
      <c r="D3" s="9"/>
      <c r="E3" s="7"/>
      <c r="F3" s="8"/>
      <c r="G3" s="8"/>
      <c r="H3" s="8"/>
      <c r="I3" s="8"/>
      <c r="J3" s="8"/>
      <c r="K3" s="8"/>
      <c r="L3" s="6"/>
      <c r="M3" s="6"/>
      <c r="N3" s="5"/>
    </row>
    <row r="4" spans="1:14" ht="21" customHeight="1" x14ac:dyDescent="0.25">
      <c r="A4" s="10" t="s">
        <v>0</v>
      </c>
      <c r="B4" s="11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2"/>
    </row>
    <row r="5" spans="1:14" ht="15.75" thickBot="1" x14ac:dyDescent="0.3">
      <c r="A5" s="13" t="s">
        <v>1</v>
      </c>
      <c r="B5" s="14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5"/>
    </row>
    <row r="6" spans="1:14" x14ac:dyDescent="0.25">
      <c r="B6" s="16"/>
      <c r="C6" s="6"/>
      <c r="D6" s="17"/>
      <c r="E6" s="8"/>
      <c r="F6" s="8"/>
      <c r="G6" s="8"/>
      <c r="H6" s="6"/>
      <c r="I6" s="6"/>
      <c r="J6" s="6"/>
      <c r="K6" s="6"/>
      <c r="L6" s="6"/>
      <c r="M6" s="6"/>
      <c r="N6" s="5"/>
    </row>
    <row r="7" spans="1:14" ht="39.75" customHeight="1" x14ac:dyDescent="0.25">
      <c r="A7" s="18" t="s">
        <v>178</v>
      </c>
      <c r="B7" s="19" t="s">
        <v>179</v>
      </c>
      <c r="C7" s="20" t="s">
        <v>2</v>
      </c>
      <c r="D7" s="22" t="s">
        <v>3</v>
      </c>
      <c r="E7" s="22" t="s">
        <v>4</v>
      </c>
      <c r="F7" s="23" t="s">
        <v>5</v>
      </c>
      <c r="G7" s="24" t="s">
        <v>6</v>
      </c>
      <c r="H7" s="24" t="s">
        <v>7</v>
      </c>
      <c r="I7" s="24" t="s">
        <v>8</v>
      </c>
      <c r="J7" s="23" t="s">
        <v>9</v>
      </c>
      <c r="K7" s="25" t="s">
        <v>10</v>
      </c>
      <c r="L7" s="25" t="s">
        <v>11</v>
      </c>
      <c r="M7" s="21" t="s">
        <v>12</v>
      </c>
      <c r="N7" s="26" t="s">
        <v>13</v>
      </c>
    </row>
    <row r="8" spans="1:14" x14ac:dyDescent="0.25">
      <c r="A8" s="27">
        <v>44348</v>
      </c>
      <c r="B8" s="28">
        <v>44348</v>
      </c>
      <c r="C8" s="29" t="s">
        <v>14</v>
      </c>
      <c r="D8" s="30">
        <v>1</v>
      </c>
      <c r="E8" s="31" t="s">
        <v>15</v>
      </c>
      <c r="F8" s="31">
        <v>0</v>
      </c>
      <c r="G8" s="31">
        <v>0</v>
      </c>
      <c r="H8" s="31">
        <v>0</v>
      </c>
      <c r="I8" s="31">
        <v>0</v>
      </c>
      <c r="J8" s="32">
        <v>1</v>
      </c>
      <c r="K8" s="29"/>
      <c r="L8" s="29" t="s">
        <v>16</v>
      </c>
      <c r="M8" s="33" t="s">
        <v>17</v>
      </c>
      <c r="N8" s="34">
        <v>25502</v>
      </c>
    </row>
    <row r="9" spans="1:14" x14ac:dyDescent="0.25">
      <c r="A9" s="27">
        <v>44348</v>
      </c>
      <c r="B9" s="35">
        <v>44348</v>
      </c>
      <c r="C9" s="36" t="s">
        <v>18</v>
      </c>
      <c r="D9" s="37">
        <v>1</v>
      </c>
      <c r="E9" s="38" t="s">
        <v>15</v>
      </c>
      <c r="F9" s="38">
        <v>0</v>
      </c>
      <c r="G9" s="38">
        <v>0</v>
      </c>
      <c r="H9" s="38">
        <v>0</v>
      </c>
      <c r="I9" s="38">
        <v>0</v>
      </c>
      <c r="J9" s="39">
        <v>1</v>
      </c>
      <c r="K9" s="40"/>
      <c r="L9" s="36" t="s">
        <v>19</v>
      </c>
      <c r="M9" s="41" t="s">
        <v>20</v>
      </c>
      <c r="N9" s="42">
        <v>24028</v>
      </c>
    </row>
    <row r="10" spans="1:14" x14ac:dyDescent="0.25">
      <c r="A10" s="27">
        <v>44348</v>
      </c>
      <c r="B10" s="35">
        <v>44348</v>
      </c>
      <c r="C10" s="36" t="s">
        <v>21</v>
      </c>
      <c r="D10" s="37">
        <v>1</v>
      </c>
      <c r="E10" s="38" t="s">
        <v>15</v>
      </c>
      <c r="F10" s="38">
        <v>0</v>
      </c>
      <c r="G10" s="38">
        <v>0</v>
      </c>
      <c r="H10" s="38">
        <v>0</v>
      </c>
      <c r="I10" s="38">
        <v>0</v>
      </c>
      <c r="J10" s="39">
        <v>1</v>
      </c>
      <c r="K10" s="40"/>
      <c r="L10" s="36" t="s">
        <v>22</v>
      </c>
      <c r="M10" s="41" t="s">
        <v>20</v>
      </c>
      <c r="N10" s="42">
        <v>19334</v>
      </c>
    </row>
    <row r="11" spans="1:14" x14ac:dyDescent="0.25">
      <c r="A11" s="27">
        <v>44348</v>
      </c>
      <c r="B11" s="35">
        <v>44348</v>
      </c>
      <c r="C11" s="36" t="s">
        <v>23</v>
      </c>
      <c r="D11" s="37">
        <v>0</v>
      </c>
      <c r="E11" s="38"/>
      <c r="F11" s="38">
        <v>1</v>
      </c>
      <c r="G11" s="38">
        <v>2</v>
      </c>
      <c r="H11" s="38">
        <v>2</v>
      </c>
      <c r="I11" s="38">
        <v>0</v>
      </c>
      <c r="J11" s="39">
        <v>4</v>
      </c>
      <c r="K11" s="40" t="s">
        <v>24</v>
      </c>
      <c r="L11" s="36" t="s">
        <v>22</v>
      </c>
      <c r="M11" s="41" t="s">
        <v>20</v>
      </c>
      <c r="N11" s="42">
        <v>22091</v>
      </c>
    </row>
    <row r="12" spans="1:14" x14ac:dyDescent="0.25">
      <c r="A12" s="27">
        <v>44348</v>
      </c>
      <c r="B12" s="35">
        <v>44348</v>
      </c>
      <c r="C12" s="36" t="s">
        <v>25</v>
      </c>
      <c r="D12" s="37">
        <v>1</v>
      </c>
      <c r="E12" s="38" t="s">
        <v>15</v>
      </c>
      <c r="F12" s="38">
        <v>0</v>
      </c>
      <c r="G12" s="38">
        <v>0</v>
      </c>
      <c r="H12" s="38">
        <v>0</v>
      </c>
      <c r="I12" s="38">
        <v>0</v>
      </c>
      <c r="J12" s="39">
        <v>1</v>
      </c>
      <c r="K12" s="40"/>
      <c r="L12" s="36" t="s">
        <v>26</v>
      </c>
      <c r="M12" s="41" t="s">
        <v>17</v>
      </c>
      <c r="N12" s="42">
        <v>25503</v>
      </c>
    </row>
    <row r="13" spans="1:14" x14ac:dyDescent="0.25">
      <c r="A13" s="27">
        <v>44348</v>
      </c>
      <c r="B13" s="35">
        <v>44348</v>
      </c>
      <c r="C13" s="36" t="s">
        <v>27</v>
      </c>
      <c r="D13" s="37">
        <v>0</v>
      </c>
      <c r="E13" s="38"/>
      <c r="F13" s="38">
        <v>0</v>
      </c>
      <c r="G13" s="38">
        <v>0</v>
      </c>
      <c r="H13" s="38">
        <v>1</v>
      </c>
      <c r="I13" s="38">
        <v>0</v>
      </c>
      <c r="J13" s="39">
        <v>1</v>
      </c>
      <c r="K13" s="40" t="s">
        <v>28</v>
      </c>
      <c r="L13" s="36" t="s">
        <v>29</v>
      </c>
      <c r="M13" s="41" t="s">
        <v>20</v>
      </c>
      <c r="N13" s="42">
        <v>25504</v>
      </c>
    </row>
    <row r="14" spans="1:14" x14ac:dyDescent="0.25">
      <c r="A14" s="27">
        <v>44348</v>
      </c>
      <c r="B14" s="35">
        <v>44348</v>
      </c>
      <c r="C14" s="36" t="s">
        <v>30</v>
      </c>
      <c r="D14" s="37">
        <v>1</v>
      </c>
      <c r="E14" s="38" t="s">
        <v>15</v>
      </c>
      <c r="F14" s="38">
        <v>0</v>
      </c>
      <c r="G14" s="38">
        <v>0</v>
      </c>
      <c r="H14" s="38">
        <v>0</v>
      </c>
      <c r="I14" s="38">
        <v>0</v>
      </c>
      <c r="J14" s="39">
        <v>1</v>
      </c>
      <c r="K14" s="40"/>
      <c r="L14" s="36" t="s">
        <v>29</v>
      </c>
      <c r="M14" s="41" t="s">
        <v>20</v>
      </c>
      <c r="N14" s="42">
        <v>25505</v>
      </c>
    </row>
    <row r="15" spans="1:14" x14ac:dyDescent="0.25">
      <c r="A15" s="27">
        <v>44348</v>
      </c>
      <c r="B15" s="35">
        <v>44348</v>
      </c>
      <c r="C15" s="36" t="s">
        <v>31</v>
      </c>
      <c r="D15" s="37">
        <v>0</v>
      </c>
      <c r="E15" s="38"/>
      <c r="F15" s="38">
        <v>1</v>
      </c>
      <c r="G15" s="38">
        <v>2</v>
      </c>
      <c r="H15" s="38">
        <v>1</v>
      </c>
      <c r="I15" s="38">
        <v>0</v>
      </c>
      <c r="J15" s="39">
        <v>3</v>
      </c>
      <c r="K15" s="40" t="s">
        <v>32</v>
      </c>
      <c r="L15" s="36" t="s">
        <v>29</v>
      </c>
      <c r="M15" s="41" t="s">
        <v>17</v>
      </c>
      <c r="N15" s="42">
        <v>25507</v>
      </c>
    </row>
    <row r="16" spans="1:14" x14ac:dyDescent="0.25">
      <c r="A16" s="27">
        <v>44349</v>
      </c>
      <c r="B16" s="35">
        <v>44349</v>
      </c>
      <c r="C16" s="36" t="s">
        <v>33</v>
      </c>
      <c r="D16" s="37">
        <v>0</v>
      </c>
      <c r="E16" s="38"/>
      <c r="F16" s="38">
        <v>1</v>
      </c>
      <c r="G16" s="38">
        <v>1</v>
      </c>
      <c r="H16" s="38">
        <v>0</v>
      </c>
      <c r="I16" s="38">
        <v>1</v>
      </c>
      <c r="J16" s="39">
        <v>2</v>
      </c>
      <c r="K16" s="40"/>
      <c r="L16" s="36" t="s">
        <v>19</v>
      </c>
      <c r="M16" s="41" t="s">
        <v>17</v>
      </c>
      <c r="N16" s="42">
        <v>25510</v>
      </c>
    </row>
    <row r="17" spans="1:14" x14ac:dyDescent="0.25">
      <c r="A17" s="27">
        <v>44349</v>
      </c>
      <c r="B17" s="35">
        <v>44349</v>
      </c>
      <c r="C17" s="36" t="s">
        <v>34</v>
      </c>
      <c r="D17" s="37">
        <v>1</v>
      </c>
      <c r="E17" s="38" t="s">
        <v>15</v>
      </c>
      <c r="F17" s="38">
        <v>0</v>
      </c>
      <c r="G17" s="38">
        <v>0</v>
      </c>
      <c r="H17" s="38">
        <v>0</v>
      </c>
      <c r="I17" s="38">
        <v>0</v>
      </c>
      <c r="J17" s="39">
        <v>1</v>
      </c>
      <c r="K17" s="40"/>
      <c r="L17" s="36" t="s">
        <v>35</v>
      </c>
      <c r="M17" s="41" t="s">
        <v>17</v>
      </c>
      <c r="N17" s="42">
        <v>25511</v>
      </c>
    </row>
    <row r="18" spans="1:14" x14ac:dyDescent="0.25">
      <c r="A18" s="27">
        <v>44349</v>
      </c>
      <c r="B18" s="35">
        <v>44349</v>
      </c>
      <c r="C18" s="36" t="s">
        <v>36</v>
      </c>
      <c r="D18" s="37">
        <v>1</v>
      </c>
      <c r="E18" s="38" t="s">
        <v>15</v>
      </c>
      <c r="F18" s="38">
        <v>0</v>
      </c>
      <c r="G18" s="38">
        <v>0</v>
      </c>
      <c r="H18" s="38">
        <v>0</v>
      </c>
      <c r="I18" s="38">
        <v>0</v>
      </c>
      <c r="J18" s="39">
        <v>1</v>
      </c>
      <c r="K18" s="40"/>
      <c r="L18" s="36" t="s">
        <v>19</v>
      </c>
      <c r="M18" s="41" t="s">
        <v>17</v>
      </c>
      <c r="N18" s="42">
        <v>25512</v>
      </c>
    </row>
    <row r="19" spans="1:14" x14ac:dyDescent="0.25">
      <c r="A19" s="27">
        <v>44349</v>
      </c>
      <c r="B19" s="35">
        <v>44349</v>
      </c>
      <c r="C19" s="36" t="s">
        <v>37</v>
      </c>
      <c r="D19" s="37">
        <v>0</v>
      </c>
      <c r="E19" s="38"/>
      <c r="F19" s="38">
        <v>0</v>
      </c>
      <c r="G19" s="38">
        <v>0</v>
      </c>
      <c r="H19" s="38">
        <v>1</v>
      </c>
      <c r="I19" s="38">
        <v>0</v>
      </c>
      <c r="J19" s="39">
        <v>1</v>
      </c>
      <c r="K19" s="40" t="s">
        <v>38</v>
      </c>
      <c r="L19" s="36" t="s">
        <v>39</v>
      </c>
      <c r="M19" s="41" t="s">
        <v>20</v>
      </c>
      <c r="N19" s="42">
        <v>25514</v>
      </c>
    </row>
    <row r="20" spans="1:14" x14ac:dyDescent="0.25">
      <c r="A20" s="27">
        <v>44349</v>
      </c>
      <c r="B20" s="35">
        <v>44349</v>
      </c>
      <c r="C20" s="36" t="s">
        <v>40</v>
      </c>
      <c r="D20" s="37">
        <v>1</v>
      </c>
      <c r="E20" s="38" t="s">
        <v>15</v>
      </c>
      <c r="F20" s="38">
        <v>0</v>
      </c>
      <c r="G20" s="38">
        <v>0</v>
      </c>
      <c r="H20" s="38">
        <v>0</v>
      </c>
      <c r="I20" s="38">
        <v>0</v>
      </c>
      <c r="J20" s="39">
        <v>1</v>
      </c>
      <c r="K20" s="40"/>
      <c r="L20" s="36" t="s">
        <v>41</v>
      </c>
      <c r="M20" s="41" t="s">
        <v>20</v>
      </c>
      <c r="N20" s="42">
        <v>25515</v>
      </c>
    </row>
    <row r="21" spans="1:14" x14ac:dyDescent="0.25">
      <c r="A21" s="27">
        <v>44349</v>
      </c>
      <c r="B21" s="35">
        <v>44349</v>
      </c>
      <c r="C21" s="36" t="s">
        <v>42</v>
      </c>
      <c r="D21" s="37">
        <v>1</v>
      </c>
      <c r="E21" s="38" t="s">
        <v>15</v>
      </c>
      <c r="F21" s="38">
        <v>0</v>
      </c>
      <c r="G21" s="38">
        <v>0</v>
      </c>
      <c r="H21" s="38">
        <v>0</v>
      </c>
      <c r="I21" s="38">
        <v>0</v>
      </c>
      <c r="J21" s="39">
        <v>1</v>
      </c>
      <c r="K21" s="40"/>
      <c r="L21" s="36" t="s">
        <v>43</v>
      </c>
      <c r="M21" s="41" t="s">
        <v>20</v>
      </c>
      <c r="N21" s="42">
        <v>25516</v>
      </c>
    </row>
    <row r="22" spans="1:14" x14ac:dyDescent="0.25">
      <c r="A22" s="27">
        <v>44349</v>
      </c>
      <c r="B22" s="35">
        <v>44349</v>
      </c>
      <c r="C22" s="36" t="s">
        <v>44</v>
      </c>
      <c r="D22" s="37">
        <v>1</v>
      </c>
      <c r="E22" s="38" t="s">
        <v>15</v>
      </c>
      <c r="F22" s="38">
        <v>0</v>
      </c>
      <c r="G22" s="38">
        <v>0</v>
      </c>
      <c r="H22" s="38">
        <v>0</v>
      </c>
      <c r="I22" s="38">
        <v>0</v>
      </c>
      <c r="J22" s="39">
        <v>1</v>
      </c>
      <c r="K22" s="40"/>
      <c r="L22" s="36" t="s">
        <v>45</v>
      </c>
      <c r="M22" s="41" t="s">
        <v>20</v>
      </c>
      <c r="N22" s="42">
        <v>25517</v>
      </c>
    </row>
    <row r="23" spans="1:14" x14ac:dyDescent="0.25">
      <c r="A23" s="27">
        <v>44349</v>
      </c>
      <c r="B23" s="35">
        <v>44349</v>
      </c>
      <c r="C23" s="36" t="s">
        <v>46</v>
      </c>
      <c r="D23" s="37">
        <v>0</v>
      </c>
      <c r="E23" s="38"/>
      <c r="F23" s="38">
        <v>1</v>
      </c>
      <c r="G23" s="38">
        <v>2</v>
      </c>
      <c r="H23" s="38">
        <v>2</v>
      </c>
      <c r="I23" s="38">
        <v>0</v>
      </c>
      <c r="J23" s="39">
        <v>4</v>
      </c>
      <c r="K23" s="40" t="s">
        <v>47</v>
      </c>
      <c r="L23" s="36" t="s">
        <v>48</v>
      </c>
      <c r="M23" s="41" t="s">
        <v>17</v>
      </c>
      <c r="N23" s="42">
        <v>25518</v>
      </c>
    </row>
    <row r="24" spans="1:14" x14ac:dyDescent="0.25">
      <c r="A24" s="27">
        <v>44349</v>
      </c>
      <c r="B24" s="35">
        <v>44349</v>
      </c>
      <c r="C24" s="36" t="s">
        <v>49</v>
      </c>
      <c r="D24" s="37">
        <v>1</v>
      </c>
      <c r="E24" s="38" t="s">
        <v>15</v>
      </c>
      <c r="F24" s="38">
        <v>0</v>
      </c>
      <c r="G24" s="38">
        <v>0</v>
      </c>
      <c r="H24" s="38">
        <v>0</v>
      </c>
      <c r="I24" s="38">
        <v>0</v>
      </c>
      <c r="J24" s="39">
        <v>1</v>
      </c>
      <c r="K24" s="40"/>
      <c r="L24" s="36" t="s">
        <v>50</v>
      </c>
      <c r="M24" s="41" t="s">
        <v>17</v>
      </c>
      <c r="N24" s="42">
        <v>25522</v>
      </c>
    </row>
    <row r="25" spans="1:14" x14ac:dyDescent="0.25">
      <c r="A25" s="27">
        <v>44350</v>
      </c>
      <c r="B25" s="35">
        <v>44350</v>
      </c>
      <c r="C25" s="36" t="s">
        <v>51</v>
      </c>
      <c r="D25" s="37">
        <v>0</v>
      </c>
      <c r="E25" s="38"/>
      <c r="F25" s="38">
        <v>1</v>
      </c>
      <c r="G25" s="38">
        <v>1</v>
      </c>
      <c r="H25" s="38">
        <v>3</v>
      </c>
      <c r="I25" s="38">
        <v>0</v>
      </c>
      <c r="J25" s="39">
        <v>4</v>
      </c>
      <c r="K25" s="40" t="s">
        <v>52</v>
      </c>
      <c r="L25" s="36" t="s">
        <v>53</v>
      </c>
      <c r="M25" s="41" t="s">
        <v>20</v>
      </c>
      <c r="N25" s="42">
        <v>25523</v>
      </c>
    </row>
    <row r="26" spans="1:14" x14ac:dyDescent="0.25">
      <c r="A26" s="27">
        <v>44350</v>
      </c>
      <c r="B26" s="35">
        <v>44350</v>
      </c>
      <c r="C26" s="36" t="s">
        <v>37</v>
      </c>
      <c r="D26" s="37">
        <v>0</v>
      </c>
      <c r="E26" s="38"/>
      <c r="F26" s="38">
        <v>1</v>
      </c>
      <c r="G26" s="38">
        <v>1</v>
      </c>
      <c r="H26" s="38">
        <v>1</v>
      </c>
      <c r="I26" s="38">
        <v>0</v>
      </c>
      <c r="J26" s="39">
        <v>2</v>
      </c>
      <c r="K26" s="40"/>
      <c r="L26" s="36" t="s">
        <v>54</v>
      </c>
      <c r="M26" s="41" t="s">
        <v>17</v>
      </c>
      <c r="N26" s="42">
        <v>25524</v>
      </c>
    </row>
    <row r="27" spans="1:14" x14ac:dyDescent="0.25">
      <c r="A27" s="27">
        <v>44350</v>
      </c>
      <c r="B27" s="35">
        <v>44350</v>
      </c>
      <c r="C27" s="36" t="s">
        <v>55</v>
      </c>
      <c r="D27" s="37">
        <v>0</v>
      </c>
      <c r="E27" s="38"/>
      <c r="F27" s="38">
        <v>0</v>
      </c>
      <c r="G27" s="38">
        <v>0</v>
      </c>
      <c r="H27" s="38">
        <v>1</v>
      </c>
      <c r="I27" s="38">
        <v>0</v>
      </c>
      <c r="J27" s="39">
        <v>1</v>
      </c>
      <c r="K27" s="40"/>
      <c r="L27" s="36" t="s">
        <v>53</v>
      </c>
      <c r="M27" s="41" t="s">
        <v>20</v>
      </c>
      <c r="N27" s="42">
        <v>25529</v>
      </c>
    </row>
    <row r="28" spans="1:14" x14ac:dyDescent="0.25">
      <c r="A28" s="27">
        <v>44350</v>
      </c>
      <c r="B28" s="35">
        <v>44350</v>
      </c>
      <c r="C28" s="36" t="s">
        <v>56</v>
      </c>
      <c r="D28" s="37">
        <v>1</v>
      </c>
      <c r="E28" s="38" t="s">
        <v>15</v>
      </c>
      <c r="F28" s="38">
        <v>0</v>
      </c>
      <c r="G28" s="38">
        <v>0</v>
      </c>
      <c r="H28" s="38">
        <v>0</v>
      </c>
      <c r="I28" s="38">
        <v>0</v>
      </c>
      <c r="J28" s="39">
        <v>1</v>
      </c>
      <c r="K28" s="40"/>
      <c r="L28" s="36" t="s">
        <v>22</v>
      </c>
      <c r="M28" s="41" t="s">
        <v>17</v>
      </c>
      <c r="N28" s="42">
        <v>25530</v>
      </c>
    </row>
    <row r="29" spans="1:14" x14ac:dyDescent="0.25">
      <c r="A29" s="27">
        <v>44350</v>
      </c>
      <c r="B29" s="35">
        <v>44350</v>
      </c>
      <c r="C29" s="36" t="s">
        <v>57</v>
      </c>
      <c r="D29" s="37">
        <v>1</v>
      </c>
      <c r="E29" s="38" t="s">
        <v>15</v>
      </c>
      <c r="F29" s="38">
        <v>0</v>
      </c>
      <c r="G29" s="38">
        <v>0</v>
      </c>
      <c r="H29" s="38">
        <v>0</v>
      </c>
      <c r="I29" s="38">
        <v>0</v>
      </c>
      <c r="J29" s="39">
        <v>1</v>
      </c>
      <c r="K29" s="40"/>
      <c r="L29" s="36" t="s">
        <v>58</v>
      </c>
      <c r="M29" s="41" t="s">
        <v>20</v>
      </c>
      <c r="N29" s="42">
        <v>25532</v>
      </c>
    </row>
    <row r="30" spans="1:14" x14ac:dyDescent="0.25">
      <c r="A30" s="27">
        <v>44350</v>
      </c>
      <c r="B30" s="35">
        <v>44350</v>
      </c>
      <c r="C30" s="36" t="s">
        <v>59</v>
      </c>
      <c r="D30" s="37">
        <v>1</v>
      </c>
      <c r="E30" s="38" t="s">
        <v>15</v>
      </c>
      <c r="F30" s="38">
        <v>0</v>
      </c>
      <c r="G30" s="38">
        <v>0</v>
      </c>
      <c r="H30" s="38">
        <v>0</v>
      </c>
      <c r="I30" s="38">
        <v>0</v>
      </c>
      <c r="J30" s="39">
        <v>1</v>
      </c>
      <c r="K30" s="40"/>
      <c r="L30" s="36" t="s">
        <v>60</v>
      </c>
      <c r="M30" s="41" t="s">
        <v>17</v>
      </c>
      <c r="N30" s="42">
        <v>25533</v>
      </c>
    </row>
    <row r="31" spans="1:14" x14ac:dyDescent="0.25">
      <c r="A31" s="27">
        <v>44350</v>
      </c>
      <c r="B31" s="35">
        <v>44350</v>
      </c>
      <c r="C31" s="36" t="s">
        <v>61</v>
      </c>
      <c r="D31" s="37">
        <v>1</v>
      </c>
      <c r="E31" s="38" t="s">
        <v>15</v>
      </c>
      <c r="F31" s="38">
        <v>0</v>
      </c>
      <c r="G31" s="38">
        <v>0</v>
      </c>
      <c r="H31" s="38">
        <v>0</v>
      </c>
      <c r="I31" s="38">
        <v>0</v>
      </c>
      <c r="J31" s="39">
        <v>1</v>
      </c>
      <c r="K31" s="40"/>
      <c r="L31" s="36" t="s">
        <v>60</v>
      </c>
      <c r="M31" s="41" t="s">
        <v>17</v>
      </c>
      <c r="N31" s="42">
        <v>25534</v>
      </c>
    </row>
    <row r="32" spans="1:14" x14ac:dyDescent="0.25">
      <c r="A32" s="27">
        <v>44350</v>
      </c>
      <c r="B32" s="35">
        <v>44350</v>
      </c>
      <c r="C32" s="36" t="s">
        <v>62</v>
      </c>
      <c r="D32" s="37">
        <v>1</v>
      </c>
      <c r="E32" s="38" t="s">
        <v>63</v>
      </c>
      <c r="F32" s="38">
        <v>0</v>
      </c>
      <c r="G32" s="38">
        <v>0</v>
      </c>
      <c r="H32" s="38">
        <v>0</v>
      </c>
      <c r="I32" s="38">
        <v>0</v>
      </c>
      <c r="J32" s="39">
        <v>1</v>
      </c>
      <c r="K32" s="40"/>
      <c r="L32" s="36" t="s">
        <v>39</v>
      </c>
      <c r="M32" s="41" t="s">
        <v>20</v>
      </c>
      <c r="N32" s="42">
        <v>25535</v>
      </c>
    </row>
    <row r="33" spans="1:14" x14ac:dyDescent="0.25">
      <c r="A33" s="27">
        <v>44351</v>
      </c>
      <c r="B33" s="35">
        <v>44351</v>
      </c>
      <c r="C33" s="36" t="s">
        <v>64</v>
      </c>
      <c r="D33" s="37">
        <v>0</v>
      </c>
      <c r="E33" s="38"/>
      <c r="F33" s="38">
        <v>1</v>
      </c>
      <c r="G33" s="38">
        <v>1</v>
      </c>
      <c r="H33" s="38">
        <v>0</v>
      </c>
      <c r="I33" s="38">
        <v>0</v>
      </c>
      <c r="J33" s="39">
        <v>1</v>
      </c>
      <c r="K33" s="40"/>
      <c r="L33" s="36" t="s">
        <v>65</v>
      </c>
      <c r="M33" s="41" t="s">
        <v>17</v>
      </c>
      <c r="N33" s="42">
        <v>25536</v>
      </c>
    </row>
    <row r="34" spans="1:14" x14ac:dyDescent="0.25">
      <c r="A34" s="27">
        <v>44351</v>
      </c>
      <c r="B34" s="35">
        <v>44351</v>
      </c>
      <c r="C34" s="36" t="s">
        <v>66</v>
      </c>
      <c r="D34" s="37">
        <v>0</v>
      </c>
      <c r="E34" s="38"/>
      <c r="F34" s="38">
        <v>1</v>
      </c>
      <c r="G34" s="38">
        <v>1</v>
      </c>
      <c r="H34" s="38">
        <v>2</v>
      </c>
      <c r="I34" s="38">
        <v>0</v>
      </c>
      <c r="J34" s="39">
        <v>3</v>
      </c>
      <c r="K34" s="40" t="s">
        <v>67</v>
      </c>
      <c r="L34" s="36" t="s">
        <v>68</v>
      </c>
      <c r="M34" s="41" t="s">
        <v>20</v>
      </c>
      <c r="N34" s="42">
        <v>25538</v>
      </c>
    </row>
    <row r="35" spans="1:14" x14ac:dyDescent="0.25">
      <c r="A35" s="27">
        <v>44351</v>
      </c>
      <c r="B35" s="35">
        <v>44351</v>
      </c>
      <c r="C35" s="36" t="s">
        <v>69</v>
      </c>
      <c r="D35" s="37">
        <v>1</v>
      </c>
      <c r="E35" s="38" t="s">
        <v>15</v>
      </c>
      <c r="F35" s="38">
        <v>0</v>
      </c>
      <c r="G35" s="38">
        <v>0</v>
      </c>
      <c r="H35" s="38">
        <v>0</v>
      </c>
      <c r="I35" s="38">
        <v>0</v>
      </c>
      <c r="J35" s="39">
        <v>1</v>
      </c>
      <c r="K35" s="40"/>
      <c r="L35" s="36" t="s">
        <v>70</v>
      </c>
      <c r="M35" s="41" t="s">
        <v>20</v>
      </c>
      <c r="N35" s="42">
        <v>25543</v>
      </c>
    </row>
    <row r="36" spans="1:14" x14ac:dyDescent="0.25">
      <c r="A36" s="27">
        <v>44351</v>
      </c>
      <c r="B36" s="35">
        <v>44351</v>
      </c>
      <c r="C36" s="36" t="s">
        <v>31</v>
      </c>
      <c r="D36" s="37">
        <v>1</v>
      </c>
      <c r="E36" s="38" t="s">
        <v>15</v>
      </c>
      <c r="F36" s="38">
        <v>0</v>
      </c>
      <c r="G36" s="38">
        <v>0</v>
      </c>
      <c r="H36" s="38">
        <v>0</v>
      </c>
      <c r="I36" s="38">
        <v>0</v>
      </c>
      <c r="J36" s="39">
        <v>1</v>
      </c>
      <c r="K36" s="40"/>
      <c r="L36" s="36" t="s">
        <v>29</v>
      </c>
      <c r="M36" s="41" t="s">
        <v>20</v>
      </c>
      <c r="N36" s="42">
        <v>25542</v>
      </c>
    </row>
    <row r="37" spans="1:14" x14ac:dyDescent="0.25">
      <c r="A37" s="27">
        <v>44351</v>
      </c>
      <c r="B37" s="35">
        <v>44351</v>
      </c>
      <c r="C37" s="36" t="s">
        <v>71</v>
      </c>
      <c r="D37" s="37">
        <v>1</v>
      </c>
      <c r="E37" s="38" t="s">
        <v>15</v>
      </c>
      <c r="F37" s="38">
        <v>0</v>
      </c>
      <c r="G37" s="38">
        <v>0</v>
      </c>
      <c r="H37" s="38">
        <v>0</v>
      </c>
      <c r="I37" s="38">
        <v>0</v>
      </c>
      <c r="J37" s="39">
        <v>1</v>
      </c>
      <c r="K37" s="40"/>
      <c r="L37" s="36" t="s">
        <v>16</v>
      </c>
      <c r="M37" s="41" t="s">
        <v>17</v>
      </c>
      <c r="N37" s="42">
        <v>25544</v>
      </c>
    </row>
    <row r="38" spans="1:14" x14ac:dyDescent="0.25">
      <c r="A38" s="27">
        <v>44351</v>
      </c>
      <c r="B38" s="35">
        <v>44351</v>
      </c>
      <c r="C38" s="36" t="s">
        <v>72</v>
      </c>
      <c r="D38" s="37">
        <v>1</v>
      </c>
      <c r="E38" s="38" t="s">
        <v>15</v>
      </c>
      <c r="F38" s="38">
        <v>0</v>
      </c>
      <c r="G38" s="38">
        <v>0</v>
      </c>
      <c r="H38" s="38">
        <v>0</v>
      </c>
      <c r="I38" s="38">
        <v>0</v>
      </c>
      <c r="J38" s="39">
        <v>1</v>
      </c>
      <c r="K38" s="40"/>
      <c r="L38" s="36" t="s">
        <v>70</v>
      </c>
      <c r="M38" s="41" t="s">
        <v>17</v>
      </c>
      <c r="N38" s="42">
        <v>25545</v>
      </c>
    </row>
    <row r="39" spans="1:14" x14ac:dyDescent="0.25">
      <c r="A39" s="27">
        <v>44351</v>
      </c>
      <c r="B39" s="35">
        <v>44351</v>
      </c>
      <c r="C39" s="36" t="s">
        <v>73</v>
      </c>
      <c r="D39" s="37">
        <v>0</v>
      </c>
      <c r="E39" s="38"/>
      <c r="F39" s="38">
        <v>0</v>
      </c>
      <c r="G39" s="38">
        <v>0</v>
      </c>
      <c r="H39" s="38">
        <v>2</v>
      </c>
      <c r="I39" s="38">
        <v>0</v>
      </c>
      <c r="J39" s="39">
        <v>2</v>
      </c>
      <c r="K39" s="40" t="s">
        <v>74</v>
      </c>
      <c r="L39" s="36" t="s">
        <v>45</v>
      </c>
      <c r="M39" s="41" t="s">
        <v>20</v>
      </c>
      <c r="N39" s="42" t="s">
        <v>75</v>
      </c>
    </row>
    <row r="40" spans="1:14" x14ac:dyDescent="0.25">
      <c r="A40" s="28">
        <v>44354</v>
      </c>
      <c r="B40" s="35">
        <v>44354</v>
      </c>
      <c r="C40" s="36" t="s">
        <v>76</v>
      </c>
      <c r="D40" s="37">
        <v>1</v>
      </c>
      <c r="E40" s="38" t="s">
        <v>63</v>
      </c>
      <c r="F40" s="38">
        <v>0</v>
      </c>
      <c r="G40" s="38">
        <v>0</v>
      </c>
      <c r="H40" s="38">
        <v>0</v>
      </c>
      <c r="I40" s="38">
        <v>0</v>
      </c>
      <c r="J40" s="39">
        <v>1</v>
      </c>
      <c r="K40" s="40"/>
      <c r="L40" s="36" t="s">
        <v>60</v>
      </c>
      <c r="M40" s="41" t="s">
        <v>17</v>
      </c>
      <c r="N40" s="42">
        <v>25549</v>
      </c>
    </row>
    <row r="41" spans="1:14" x14ac:dyDescent="0.25">
      <c r="A41" s="28">
        <v>44354</v>
      </c>
      <c r="B41" s="35">
        <v>44354</v>
      </c>
      <c r="C41" s="36" t="s">
        <v>77</v>
      </c>
      <c r="D41" s="37">
        <v>0</v>
      </c>
      <c r="E41" s="38"/>
      <c r="F41" s="38">
        <v>1</v>
      </c>
      <c r="G41" s="38">
        <v>2</v>
      </c>
      <c r="H41" s="38">
        <v>2</v>
      </c>
      <c r="I41" s="38">
        <v>0</v>
      </c>
      <c r="J41" s="39">
        <v>4</v>
      </c>
      <c r="K41" s="40" t="s">
        <v>78</v>
      </c>
      <c r="L41" s="36" t="s">
        <v>79</v>
      </c>
      <c r="M41" s="41" t="s">
        <v>17</v>
      </c>
      <c r="N41" s="42">
        <v>25551</v>
      </c>
    </row>
    <row r="42" spans="1:14" x14ac:dyDescent="0.25">
      <c r="A42" s="28">
        <v>44354</v>
      </c>
      <c r="B42" s="35">
        <v>44354</v>
      </c>
      <c r="C42" s="36" t="s">
        <v>80</v>
      </c>
      <c r="D42" s="37">
        <v>0</v>
      </c>
      <c r="E42" s="38"/>
      <c r="F42" s="38">
        <v>0</v>
      </c>
      <c r="G42" s="38">
        <v>0</v>
      </c>
      <c r="H42" s="38">
        <v>1</v>
      </c>
      <c r="I42" s="38">
        <v>0</v>
      </c>
      <c r="J42" s="39">
        <f>D42+G42+H42+I42</f>
        <v>1</v>
      </c>
      <c r="K42" s="40"/>
      <c r="L42" s="36" t="s">
        <v>29</v>
      </c>
      <c r="M42" s="41" t="s">
        <v>20</v>
      </c>
      <c r="N42" s="42">
        <v>25555</v>
      </c>
    </row>
    <row r="43" spans="1:14" x14ac:dyDescent="0.25">
      <c r="A43" s="28">
        <v>44354</v>
      </c>
      <c r="B43" s="35">
        <v>44354</v>
      </c>
      <c r="C43" s="36" t="s">
        <v>81</v>
      </c>
      <c r="D43" s="37">
        <v>0</v>
      </c>
      <c r="E43" s="38"/>
      <c r="F43" s="38">
        <v>1</v>
      </c>
      <c r="G43" s="38">
        <v>2</v>
      </c>
      <c r="H43" s="38">
        <v>1</v>
      </c>
      <c r="I43" s="38">
        <v>0</v>
      </c>
      <c r="J43" s="39">
        <v>3</v>
      </c>
      <c r="K43" s="40"/>
      <c r="L43" s="36" t="s">
        <v>45</v>
      </c>
      <c r="M43" s="41" t="s">
        <v>17</v>
      </c>
      <c r="N43" s="42">
        <v>25556</v>
      </c>
    </row>
    <row r="44" spans="1:14" x14ac:dyDescent="0.25">
      <c r="A44" s="28">
        <v>44355</v>
      </c>
      <c r="B44" s="35">
        <v>44355</v>
      </c>
      <c r="C44" s="36" t="s">
        <v>82</v>
      </c>
      <c r="D44" s="37">
        <v>1</v>
      </c>
      <c r="E44" s="38" t="s">
        <v>15</v>
      </c>
      <c r="F44" s="38">
        <v>0</v>
      </c>
      <c r="G44" s="38">
        <v>0</v>
      </c>
      <c r="H44" s="38">
        <v>0</v>
      </c>
      <c r="I44" s="38">
        <v>0</v>
      </c>
      <c r="J44" s="39">
        <f t="shared" ref="J44:J54" si="0">D44+G44+H44+I44</f>
        <v>1</v>
      </c>
      <c r="K44" s="40"/>
      <c r="L44" s="36" t="s">
        <v>22</v>
      </c>
      <c r="M44" s="41" t="s">
        <v>20</v>
      </c>
      <c r="N44" s="42">
        <v>25559</v>
      </c>
    </row>
    <row r="45" spans="1:14" x14ac:dyDescent="0.25">
      <c r="A45" s="28">
        <v>44355</v>
      </c>
      <c r="B45" s="35">
        <v>44355</v>
      </c>
      <c r="C45" s="36" t="s">
        <v>83</v>
      </c>
      <c r="D45" s="37">
        <v>1</v>
      </c>
      <c r="E45" s="38" t="s">
        <v>15</v>
      </c>
      <c r="F45" s="38">
        <v>0</v>
      </c>
      <c r="G45" s="38">
        <v>0</v>
      </c>
      <c r="H45" s="38">
        <v>0</v>
      </c>
      <c r="I45" s="38">
        <v>0</v>
      </c>
      <c r="J45" s="39">
        <f t="shared" si="0"/>
        <v>1</v>
      </c>
      <c r="K45" s="40"/>
      <c r="L45" s="36" t="s">
        <v>39</v>
      </c>
      <c r="M45" s="41" t="s">
        <v>20</v>
      </c>
      <c r="N45" s="42">
        <v>25560</v>
      </c>
    </row>
    <row r="46" spans="1:14" x14ac:dyDescent="0.25">
      <c r="A46" s="28">
        <v>44355</v>
      </c>
      <c r="B46" s="35">
        <v>44355</v>
      </c>
      <c r="C46" s="36" t="s">
        <v>84</v>
      </c>
      <c r="D46" s="37">
        <v>1</v>
      </c>
      <c r="E46" s="38" t="s">
        <v>15</v>
      </c>
      <c r="F46" s="38">
        <v>0</v>
      </c>
      <c r="G46" s="38">
        <v>0</v>
      </c>
      <c r="H46" s="38">
        <v>0</v>
      </c>
      <c r="I46" s="38">
        <v>0</v>
      </c>
      <c r="J46" s="39">
        <f t="shared" si="0"/>
        <v>1</v>
      </c>
      <c r="K46" s="40"/>
      <c r="L46" s="36" t="s">
        <v>85</v>
      </c>
      <c r="M46" s="41" t="s">
        <v>17</v>
      </c>
      <c r="N46" s="42">
        <v>25561</v>
      </c>
    </row>
    <row r="47" spans="1:14" x14ac:dyDescent="0.25">
      <c r="A47" s="28" t="s">
        <v>86</v>
      </c>
      <c r="B47" s="35">
        <v>44355</v>
      </c>
      <c r="C47" s="36" t="s">
        <v>87</v>
      </c>
      <c r="D47" s="37">
        <v>1</v>
      </c>
      <c r="E47" s="38" t="s">
        <v>15</v>
      </c>
      <c r="F47" s="38">
        <v>0</v>
      </c>
      <c r="G47" s="38">
        <v>0</v>
      </c>
      <c r="H47" s="38">
        <v>0</v>
      </c>
      <c r="I47" s="38">
        <v>0</v>
      </c>
      <c r="J47" s="39">
        <f t="shared" si="0"/>
        <v>1</v>
      </c>
      <c r="K47" s="40"/>
      <c r="L47" s="36" t="s">
        <v>26</v>
      </c>
      <c r="M47" s="41" t="s">
        <v>17</v>
      </c>
      <c r="N47" s="42">
        <v>25562</v>
      </c>
    </row>
    <row r="48" spans="1:14" x14ac:dyDescent="0.25">
      <c r="A48" s="28">
        <v>44355</v>
      </c>
      <c r="B48" s="35">
        <v>44355</v>
      </c>
      <c r="C48" s="36" t="s">
        <v>88</v>
      </c>
      <c r="D48" s="37">
        <v>0</v>
      </c>
      <c r="E48" s="38"/>
      <c r="F48" s="38">
        <v>1</v>
      </c>
      <c r="G48" s="38">
        <v>2</v>
      </c>
      <c r="H48" s="38">
        <v>2</v>
      </c>
      <c r="I48" s="38">
        <v>0</v>
      </c>
      <c r="J48" s="39">
        <f t="shared" si="0"/>
        <v>4</v>
      </c>
      <c r="K48" s="40" t="s">
        <v>89</v>
      </c>
      <c r="L48" s="36" t="s">
        <v>22</v>
      </c>
      <c r="M48" s="41" t="s">
        <v>17</v>
      </c>
      <c r="N48" s="42" t="s">
        <v>90</v>
      </c>
    </row>
    <row r="49" spans="1:14" x14ac:dyDescent="0.25">
      <c r="A49" s="28">
        <v>44355</v>
      </c>
      <c r="B49" s="35">
        <v>44355</v>
      </c>
      <c r="C49" s="36" t="s">
        <v>91</v>
      </c>
      <c r="D49" s="37">
        <v>1</v>
      </c>
      <c r="E49" s="38" t="s">
        <v>15</v>
      </c>
      <c r="F49" s="38">
        <v>0</v>
      </c>
      <c r="G49" s="38">
        <v>0</v>
      </c>
      <c r="H49" s="38">
        <v>0</v>
      </c>
      <c r="I49" s="38">
        <v>0</v>
      </c>
      <c r="J49" s="39">
        <f t="shared" si="0"/>
        <v>1</v>
      </c>
      <c r="K49" s="40"/>
      <c r="L49" s="36" t="s">
        <v>92</v>
      </c>
      <c r="M49" s="41" t="s">
        <v>17</v>
      </c>
      <c r="N49" s="42">
        <v>25567</v>
      </c>
    </row>
    <row r="50" spans="1:14" x14ac:dyDescent="0.25">
      <c r="A50" s="28">
        <v>44355</v>
      </c>
      <c r="B50" s="35">
        <v>44355</v>
      </c>
      <c r="C50" s="36" t="s">
        <v>93</v>
      </c>
      <c r="D50" s="37">
        <v>1</v>
      </c>
      <c r="E50" s="38" t="s">
        <v>15</v>
      </c>
      <c r="F50" s="38">
        <v>0</v>
      </c>
      <c r="G50" s="38">
        <v>0</v>
      </c>
      <c r="H50" s="38">
        <v>0</v>
      </c>
      <c r="I50" s="38">
        <v>0</v>
      </c>
      <c r="J50" s="39">
        <f t="shared" si="0"/>
        <v>1</v>
      </c>
      <c r="K50" s="40"/>
      <c r="L50" s="36" t="s">
        <v>29</v>
      </c>
      <c r="M50" s="41" t="s">
        <v>17</v>
      </c>
      <c r="N50" s="42">
        <v>25568</v>
      </c>
    </row>
    <row r="51" spans="1:14" x14ac:dyDescent="0.25">
      <c r="A51" s="28">
        <v>44355</v>
      </c>
      <c r="B51" s="35">
        <v>44355</v>
      </c>
      <c r="C51" s="36" t="s">
        <v>18</v>
      </c>
      <c r="D51" s="37">
        <v>1</v>
      </c>
      <c r="E51" s="38" t="s">
        <v>15</v>
      </c>
      <c r="F51" s="38">
        <v>0</v>
      </c>
      <c r="G51" s="38">
        <v>0</v>
      </c>
      <c r="H51" s="38">
        <v>0</v>
      </c>
      <c r="I51" s="38">
        <v>0</v>
      </c>
      <c r="J51" s="39">
        <f t="shared" si="0"/>
        <v>1</v>
      </c>
      <c r="K51" s="40"/>
      <c r="L51" s="36" t="s">
        <v>45</v>
      </c>
      <c r="M51" s="41" t="s">
        <v>17</v>
      </c>
      <c r="N51" s="42">
        <v>25569</v>
      </c>
    </row>
    <row r="52" spans="1:14" x14ac:dyDescent="0.25">
      <c r="A52" s="28">
        <v>44356</v>
      </c>
      <c r="B52" s="35">
        <v>44356</v>
      </c>
      <c r="C52" s="36" t="s">
        <v>94</v>
      </c>
      <c r="D52" s="37">
        <v>1</v>
      </c>
      <c r="E52" s="38" t="s">
        <v>15</v>
      </c>
      <c r="F52" s="38">
        <v>0</v>
      </c>
      <c r="G52" s="38">
        <v>0</v>
      </c>
      <c r="H52" s="38">
        <v>0</v>
      </c>
      <c r="I52" s="38">
        <v>0</v>
      </c>
      <c r="J52" s="39">
        <f>D52+G52+H52+I52</f>
        <v>1</v>
      </c>
      <c r="K52" s="40"/>
      <c r="L52" s="36" t="s">
        <v>29</v>
      </c>
      <c r="M52" s="41" t="s">
        <v>17</v>
      </c>
      <c r="N52" s="42">
        <v>25570</v>
      </c>
    </row>
    <row r="53" spans="1:14" x14ac:dyDescent="0.25">
      <c r="A53" s="28">
        <v>44356</v>
      </c>
      <c r="B53" s="35">
        <v>44356</v>
      </c>
      <c r="C53" s="36" t="s">
        <v>95</v>
      </c>
      <c r="D53" s="37">
        <v>1</v>
      </c>
      <c r="E53" s="38" t="s">
        <v>15</v>
      </c>
      <c r="F53" s="38">
        <v>0</v>
      </c>
      <c r="G53" s="38">
        <v>0</v>
      </c>
      <c r="H53" s="38">
        <v>0</v>
      </c>
      <c r="I53" s="38">
        <v>0</v>
      </c>
      <c r="J53" s="39">
        <f>D53+G53+H53+I53</f>
        <v>1</v>
      </c>
      <c r="K53" s="40"/>
      <c r="L53" s="36" t="s">
        <v>22</v>
      </c>
      <c r="M53" s="41" t="s">
        <v>17</v>
      </c>
      <c r="N53" s="42">
        <v>25571</v>
      </c>
    </row>
    <row r="54" spans="1:14" x14ac:dyDescent="0.25">
      <c r="A54" s="28">
        <v>44356</v>
      </c>
      <c r="B54" s="35">
        <v>44356</v>
      </c>
      <c r="C54" s="36" t="s">
        <v>96</v>
      </c>
      <c r="D54" s="37">
        <v>1</v>
      </c>
      <c r="E54" s="38" t="s">
        <v>15</v>
      </c>
      <c r="F54" s="38">
        <v>0</v>
      </c>
      <c r="G54" s="38">
        <v>0</v>
      </c>
      <c r="H54" s="38">
        <v>0</v>
      </c>
      <c r="I54" s="38">
        <v>0</v>
      </c>
      <c r="J54" s="39">
        <f t="shared" si="0"/>
        <v>1</v>
      </c>
      <c r="K54" s="40"/>
      <c r="L54" s="36" t="s">
        <v>22</v>
      </c>
      <c r="M54" s="41" t="s">
        <v>17</v>
      </c>
      <c r="N54" s="42">
        <v>25572</v>
      </c>
    </row>
    <row r="55" spans="1:14" x14ac:dyDescent="0.25">
      <c r="A55" s="28">
        <v>44356</v>
      </c>
      <c r="B55" s="35">
        <v>44356</v>
      </c>
      <c r="C55" s="36" t="s">
        <v>97</v>
      </c>
      <c r="D55" s="37">
        <v>1</v>
      </c>
      <c r="E55" s="38" t="s">
        <v>15</v>
      </c>
      <c r="F55" s="38">
        <v>0</v>
      </c>
      <c r="G55" s="38">
        <v>0</v>
      </c>
      <c r="H55" s="38">
        <v>0</v>
      </c>
      <c r="I55" s="38">
        <v>0</v>
      </c>
      <c r="J55" s="39">
        <f>D55+G55+H55+I55</f>
        <v>1</v>
      </c>
      <c r="K55" s="40"/>
      <c r="L55" s="36" t="s">
        <v>60</v>
      </c>
      <c r="M55" s="41" t="s">
        <v>17</v>
      </c>
      <c r="N55" s="42">
        <v>25573</v>
      </c>
    </row>
    <row r="56" spans="1:14" x14ac:dyDescent="0.25">
      <c r="A56" s="28">
        <v>44356</v>
      </c>
      <c r="B56" s="35">
        <v>44356</v>
      </c>
      <c r="C56" s="36" t="s">
        <v>94</v>
      </c>
      <c r="D56" s="37">
        <v>1</v>
      </c>
      <c r="E56" s="38" t="s">
        <v>15</v>
      </c>
      <c r="F56" s="38">
        <v>0</v>
      </c>
      <c r="G56" s="38">
        <v>0</v>
      </c>
      <c r="H56" s="38">
        <v>0</v>
      </c>
      <c r="I56" s="38">
        <v>0</v>
      </c>
      <c r="J56" s="39">
        <f>D56+G56+H56+I56</f>
        <v>1</v>
      </c>
      <c r="K56" s="40"/>
      <c r="L56" s="36" t="s">
        <v>65</v>
      </c>
      <c r="M56" s="41" t="s">
        <v>17</v>
      </c>
      <c r="N56" s="42">
        <v>25574</v>
      </c>
    </row>
    <row r="57" spans="1:14" x14ac:dyDescent="0.25">
      <c r="A57" s="28">
        <v>44357</v>
      </c>
      <c r="B57" s="35">
        <v>44357</v>
      </c>
      <c r="C57" s="36" t="s">
        <v>98</v>
      </c>
      <c r="D57" s="37">
        <v>1</v>
      </c>
      <c r="E57" s="38" t="s">
        <v>15</v>
      </c>
      <c r="F57" s="38">
        <v>0</v>
      </c>
      <c r="G57" s="38">
        <v>0</v>
      </c>
      <c r="H57" s="38">
        <v>0</v>
      </c>
      <c r="I57" s="38">
        <v>0</v>
      </c>
      <c r="J57" s="39">
        <f>D57+G57+H57+I57</f>
        <v>1</v>
      </c>
      <c r="K57" s="40"/>
      <c r="L57" s="36" t="s">
        <v>22</v>
      </c>
      <c r="M57" s="41" t="s">
        <v>17</v>
      </c>
      <c r="N57" s="42" t="s">
        <v>99</v>
      </c>
    </row>
    <row r="58" spans="1:14" x14ac:dyDescent="0.25">
      <c r="A58" s="28">
        <v>44357</v>
      </c>
      <c r="B58" s="35">
        <v>44357</v>
      </c>
      <c r="C58" s="36" t="s">
        <v>100</v>
      </c>
      <c r="D58" s="37">
        <v>0</v>
      </c>
      <c r="E58" s="38"/>
      <c r="F58" s="38">
        <v>0</v>
      </c>
      <c r="G58" s="38">
        <v>0</v>
      </c>
      <c r="H58" s="38">
        <v>1</v>
      </c>
      <c r="I58" s="38">
        <v>0</v>
      </c>
      <c r="J58" s="39">
        <f>D58+G58+H58+I58</f>
        <v>1</v>
      </c>
      <c r="K58" s="40"/>
      <c r="L58" s="36" t="s">
        <v>29</v>
      </c>
      <c r="M58" s="41" t="s">
        <v>20</v>
      </c>
      <c r="N58" s="42" t="s">
        <v>101</v>
      </c>
    </row>
    <row r="59" spans="1:14" x14ac:dyDescent="0.25">
      <c r="A59" s="28">
        <v>44357</v>
      </c>
      <c r="B59" s="35">
        <v>44357</v>
      </c>
      <c r="C59" s="36" t="s">
        <v>102</v>
      </c>
      <c r="D59" s="37">
        <v>1</v>
      </c>
      <c r="E59" s="38" t="s">
        <v>63</v>
      </c>
      <c r="F59" s="38">
        <v>0</v>
      </c>
      <c r="G59" s="38">
        <v>0</v>
      </c>
      <c r="H59" s="38">
        <v>0</v>
      </c>
      <c r="I59" s="38">
        <v>0</v>
      </c>
      <c r="J59" s="39">
        <f t="shared" ref="J59:J69" si="1">D59+G59+H59+I59</f>
        <v>1</v>
      </c>
      <c r="K59" s="40"/>
      <c r="L59" s="36" t="s">
        <v>65</v>
      </c>
      <c r="M59" s="41" t="s">
        <v>17</v>
      </c>
      <c r="N59" s="42" t="s">
        <v>103</v>
      </c>
    </row>
    <row r="60" spans="1:14" x14ac:dyDescent="0.25">
      <c r="A60" s="28">
        <v>44357</v>
      </c>
      <c r="B60" s="35">
        <v>44357</v>
      </c>
      <c r="C60" s="36" t="s">
        <v>104</v>
      </c>
      <c r="D60" s="37">
        <v>1</v>
      </c>
      <c r="E60" s="38" t="s">
        <v>15</v>
      </c>
      <c r="F60" s="38">
        <v>0</v>
      </c>
      <c r="G60" s="38">
        <v>0</v>
      </c>
      <c r="H60" s="38">
        <v>0</v>
      </c>
      <c r="I60" s="38">
        <v>0</v>
      </c>
      <c r="J60" s="39">
        <f t="shared" si="1"/>
        <v>1</v>
      </c>
      <c r="K60" s="40"/>
      <c r="L60" s="36" t="s">
        <v>68</v>
      </c>
      <c r="M60" s="41" t="s">
        <v>20</v>
      </c>
      <c r="N60" s="42" t="s">
        <v>105</v>
      </c>
    </row>
    <row r="61" spans="1:14" x14ac:dyDescent="0.25">
      <c r="A61" s="28">
        <v>44357</v>
      </c>
      <c r="B61" s="35">
        <v>44357</v>
      </c>
      <c r="C61" s="36" t="s">
        <v>106</v>
      </c>
      <c r="D61" s="37">
        <v>0</v>
      </c>
      <c r="E61" s="38"/>
      <c r="F61" s="38">
        <v>0</v>
      </c>
      <c r="G61" s="38">
        <v>0</v>
      </c>
      <c r="H61" s="38">
        <v>1</v>
      </c>
      <c r="I61" s="38">
        <v>0</v>
      </c>
      <c r="J61" s="39">
        <f t="shared" si="1"/>
        <v>1</v>
      </c>
      <c r="K61" s="40"/>
      <c r="L61" s="36" t="s">
        <v>48</v>
      </c>
      <c r="M61" s="41" t="s">
        <v>20</v>
      </c>
      <c r="N61" s="42" t="s">
        <v>107</v>
      </c>
    </row>
    <row r="62" spans="1:14" x14ac:dyDescent="0.25">
      <c r="A62" s="28">
        <v>44357</v>
      </c>
      <c r="B62" s="35">
        <v>44357</v>
      </c>
      <c r="C62" s="36" t="s">
        <v>108</v>
      </c>
      <c r="D62" s="37">
        <v>0</v>
      </c>
      <c r="E62" s="38"/>
      <c r="F62" s="38">
        <v>0</v>
      </c>
      <c r="G62" s="38">
        <v>0</v>
      </c>
      <c r="H62" s="38">
        <v>1</v>
      </c>
      <c r="I62" s="38">
        <v>0</v>
      </c>
      <c r="J62" s="39">
        <f t="shared" si="1"/>
        <v>1</v>
      </c>
      <c r="K62" s="40"/>
      <c r="L62" s="36" t="s">
        <v>54</v>
      </c>
      <c r="M62" s="41" t="s">
        <v>20</v>
      </c>
      <c r="N62" s="42" t="s">
        <v>109</v>
      </c>
    </row>
    <row r="63" spans="1:14" x14ac:dyDescent="0.25">
      <c r="A63" s="28">
        <v>44357</v>
      </c>
      <c r="B63" s="35">
        <v>44357</v>
      </c>
      <c r="C63" s="36" t="s">
        <v>110</v>
      </c>
      <c r="D63" s="37">
        <v>1</v>
      </c>
      <c r="E63" s="38" t="s">
        <v>15</v>
      </c>
      <c r="F63" s="38">
        <v>0</v>
      </c>
      <c r="G63" s="38">
        <v>0</v>
      </c>
      <c r="H63" s="38">
        <v>0</v>
      </c>
      <c r="I63" s="38">
        <v>0</v>
      </c>
      <c r="J63" s="39">
        <f t="shared" si="1"/>
        <v>1</v>
      </c>
      <c r="K63" s="40"/>
      <c r="L63" s="36" t="s">
        <v>19</v>
      </c>
      <c r="M63" s="41" t="s">
        <v>17</v>
      </c>
      <c r="N63" s="42" t="s">
        <v>111</v>
      </c>
    </row>
    <row r="64" spans="1:14" x14ac:dyDescent="0.25">
      <c r="A64" s="28">
        <v>44357</v>
      </c>
      <c r="B64" s="35">
        <v>44357</v>
      </c>
      <c r="C64" s="36" t="s">
        <v>94</v>
      </c>
      <c r="D64" s="37">
        <v>1</v>
      </c>
      <c r="E64" s="38" t="s">
        <v>15</v>
      </c>
      <c r="F64" s="38">
        <v>0</v>
      </c>
      <c r="G64" s="38">
        <v>0</v>
      </c>
      <c r="H64" s="38">
        <v>0</v>
      </c>
      <c r="I64" s="38">
        <v>0</v>
      </c>
      <c r="J64" s="39">
        <f t="shared" si="1"/>
        <v>1</v>
      </c>
      <c r="K64" s="40"/>
      <c r="L64" s="36" t="s">
        <v>48</v>
      </c>
      <c r="M64" s="41" t="s">
        <v>20</v>
      </c>
      <c r="N64" s="42" t="s">
        <v>112</v>
      </c>
    </row>
    <row r="65" spans="1:14" x14ac:dyDescent="0.25">
      <c r="A65" s="28">
        <v>44357</v>
      </c>
      <c r="B65" s="35">
        <v>44357</v>
      </c>
      <c r="C65" s="36" t="s">
        <v>113</v>
      </c>
      <c r="D65" s="37">
        <v>1</v>
      </c>
      <c r="E65" s="38" t="s">
        <v>15</v>
      </c>
      <c r="F65" s="38">
        <v>0</v>
      </c>
      <c r="G65" s="38">
        <v>0</v>
      </c>
      <c r="H65" s="38">
        <v>0</v>
      </c>
      <c r="I65" s="38">
        <v>0</v>
      </c>
      <c r="J65" s="39">
        <f t="shared" si="1"/>
        <v>1</v>
      </c>
      <c r="K65" s="40"/>
      <c r="L65" s="36" t="s">
        <v>70</v>
      </c>
      <c r="M65" s="41" t="s">
        <v>20</v>
      </c>
      <c r="N65" s="42" t="s">
        <v>114</v>
      </c>
    </row>
    <row r="66" spans="1:14" x14ac:dyDescent="0.25">
      <c r="A66" s="28">
        <v>44357</v>
      </c>
      <c r="B66" s="35">
        <v>44357</v>
      </c>
      <c r="C66" s="36" t="s">
        <v>115</v>
      </c>
      <c r="D66" s="37">
        <v>1</v>
      </c>
      <c r="E66" s="38" t="s">
        <v>15</v>
      </c>
      <c r="F66" s="38">
        <v>0</v>
      </c>
      <c r="G66" s="38">
        <v>0</v>
      </c>
      <c r="H66" s="38">
        <v>0</v>
      </c>
      <c r="I66" s="38">
        <v>0</v>
      </c>
      <c r="J66" s="39">
        <f t="shared" si="1"/>
        <v>1</v>
      </c>
      <c r="K66" s="40"/>
      <c r="L66" s="36" t="s">
        <v>22</v>
      </c>
      <c r="M66" s="41" t="s">
        <v>17</v>
      </c>
      <c r="N66" s="42" t="s">
        <v>116</v>
      </c>
    </row>
    <row r="67" spans="1:14" x14ac:dyDescent="0.25">
      <c r="A67" s="28">
        <v>44358</v>
      </c>
      <c r="B67" s="35">
        <v>44358</v>
      </c>
      <c r="C67" s="36" t="s">
        <v>117</v>
      </c>
      <c r="D67" s="37">
        <v>1</v>
      </c>
      <c r="E67" s="38" t="s">
        <v>15</v>
      </c>
      <c r="F67" s="38">
        <v>0</v>
      </c>
      <c r="G67" s="38">
        <v>0</v>
      </c>
      <c r="H67" s="38">
        <v>0</v>
      </c>
      <c r="I67" s="38">
        <v>0</v>
      </c>
      <c r="J67" s="39">
        <f t="shared" si="1"/>
        <v>1</v>
      </c>
      <c r="K67" s="40"/>
      <c r="L67" s="36" t="s">
        <v>22</v>
      </c>
      <c r="M67" s="41" t="s">
        <v>17</v>
      </c>
      <c r="N67" s="42" t="s">
        <v>118</v>
      </c>
    </row>
    <row r="68" spans="1:14" x14ac:dyDescent="0.25">
      <c r="A68" s="28">
        <v>44358</v>
      </c>
      <c r="B68" s="35">
        <v>44358</v>
      </c>
      <c r="C68" s="36" t="s">
        <v>119</v>
      </c>
      <c r="D68" s="37">
        <v>1</v>
      </c>
      <c r="E68" s="38" t="s">
        <v>15</v>
      </c>
      <c r="F68" s="38">
        <v>0</v>
      </c>
      <c r="G68" s="38">
        <v>0</v>
      </c>
      <c r="H68" s="38">
        <v>0</v>
      </c>
      <c r="I68" s="38">
        <v>0</v>
      </c>
      <c r="J68" s="39">
        <f t="shared" si="1"/>
        <v>1</v>
      </c>
      <c r="K68" s="40"/>
      <c r="L68" s="36" t="s">
        <v>68</v>
      </c>
      <c r="M68" s="41" t="s">
        <v>17</v>
      </c>
      <c r="N68" s="42" t="s">
        <v>120</v>
      </c>
    </row>
    <row r="69" spans="1:14" x14ac:dyDescent="0.25">
      <c r="A69" s="28">
        <v>44358</v>
      </c>
      <c r="B69" s="35">
        <v>44358</v>
      </c>
      <c r="C69" s="36" t="s">
        <v>121</v>
      </c>
      <c r="D69" s="37">
        <v>0</v>
      </c>
      <c r="E69" s="38"/>
      <c r="F69" s="38">
        <v>1</v>
      </c>
      <c r="G69" s="38">
        <v>2</v>
      </c>
      <c r="H69" s="38">
        <v>2</v>
      </c>
      <c r="I69" s="38">
        <v>0</v>
      </c>
      <c r="J69" s="39">
        <f t="shared" si="1"/>
        <v>4</v>
      </c>
      <c r="K69" s="40" t="s">
        <v>122</v>
      </c>
      <c r="L69" s="36" t="s">
        <v>123</v>
      </c>
      <c r="M69" s="41" t="s">
        <v>20</v>
      </c>
      <c r="N69" s="42" t="s">
        <v>124</v>
      </c>
    </row>
    <row r="70" spans="1:14" x14ac:dyDescent="0.25">
      <c r="A70" s="28">
        <v>44358</v>
      </c>
      <c r="B70" s="43">
        <v>44358</v>
      </c>
      <c r="C70" s="44" t="s">
        <v>125</v>
      </c>
      <c r="D70" s="45">
        <v>0</v>
      </c>
      <c r="E70" s="46"/>
      <c r="F70" s="46">
        <v>1</v>
      </c>
      <c r="G70" s="46">
        <v>2</v>
      </c>
      <c r="H70" s="46">
        <v>1</v>
      </c>
      <c r="I70" s="46">
        <v>0</v>
      </c>
      <c r="J70" s="47">
        <f>D70+G70+H70+I70</f>
        <v>3</v>
      </c>
      <c r="K70" s="48" t="s">
        <v>126</v>
      </c>
      <c r="L70" s="44" t="s">
        <v>26</v>
      </c>
      <c r="M70" s="49" t="s">
        <v>20</v>
      </c>
      <c r="N70" s="50">
        <v>24482</v>
      </c>
    </row>
    <row r="71" spans="1:14" x14ac:dyDescent="0.25">
      <c r="A71" s="28">
        <v>44361</v>
      </c>
      <c r="B71" s="35">
        <v>44361</v>
      </c>
      <c r="C71" s="36" t="s">
        <v>46</v>
      </c>
      <c r="D71" s="37">
        <v>1</v>
      </c>
      <c r="E71" s="38" t="s">
        <v>15</v>
      </c>
      <c r="F71" s="38">
        <v>0</v>
      </c>
      <c r="G71" s="38">
        <v>0</v>
      </c>
      <c r="H71" s="38">
        <v>0</v>
      </c>
      <c r="I71" s="38">
        <v>0</v>
      </c>
      <c r="J71" s="39">
        <f t="shared" ref="J71:J73" si="2">D71+G71+H71+I71</f>
        <v>1</v>
      </c>
      <c r="K71" s="40"/>
      <c r="L71" s="36" t="s">
        <v>65</v>
      </c>
      <c r="M71" s="41" t="s">
        <v>17</v>
      </c>
      <c r="N71" s="42" t="s">
        <v>127</v>
      </c>
    </row>
    <row r="72" spans="1:14" x14ac:dyDescent="0.25">
      <c r="A72" s="28">
        <v>44361</v>
      </c>
      <c r="B72" s="35">
        <v>44361</v>
      </c>
      <c r="C72" s="36" t="s">
        <v>128</v>
      </c>
      <c r="D72" s="37">
        <v>0</v>
      </c>
      <c r="E72" s="38"/>
      <c r="F72" s="38">
        <v>1</v>
      </c>
      <c r="G72" s="38">
        <v>2</v>
      </c>
      <c r="H72" s="38">
        <v>1</v>
      </c>
      <c r="I72" s="38">
        <v>0</v>
      </c>
      <c r="J72" s="39">
        <f t="shared" si="2"/>
        <v>3</v>
      </c>
      <c r="K72" s="40" t="s">
        <v>129</v>
      </c>
      <c r="L72" s="36" t="s">
        <v>22</v>
      </c>
      <c r="M72" s="41" t="s">
        <v>17</v>
      </c>
      <c r="N72" s="42" t="s">
        <v>130</v>
      </c>
    </row>
    <row r="73" spans="1:14" x14ac:dyDescent="0.25">
      <c r="A73" s="28">
        <v>44361</v>
      </c>
      <c r="B73" s="35">
        <v>44361</v>
      </c>
      <c r="C73" s="36" t="s">
        <v>131</v>
      </c>
      <c r="D73" s="37">
        <v>1</v>
      </c>
      <c r="E73" s="38" t="s">
        <v>15</v>
      </c>
      <c r="F73" s="38">
        <v>0</v>
      </c>
      <c r="G73" s="38">
        <v>0</v>
      </c>
      <c r="H73" s="38">
        <v>0</v>
      </c>
      <c r="I73" s="38">
        <v>0</v>
      </c>
      <c r="J73" s="39">
        <f t="shared" si="2"/>
        <v>1</v>
      </c>
      <c r="K73" s="40"/>
      <c r="L73" s="36" t="s">
        <v>39</v>
      </c>
      <c r="M73" s="41" t="s">
        <v>20</v>
      </c>
      <c r="N73" s="42">
        <v>25595</v>
      </c>
    </row>
    <row r="74" spans="1:14" x14ac:dyDescent="0.25">
      <c r="A74" s="28">
        <v>44361</v>
      </c>
      <c r="B74" s="35">
        <v>44361</v>
      </c>
      <c r="C74" s="36" t="s">
        <v>132</v>
      </c>
      <c r="D74" s="37">
        <v>1</v>
      </c>
      <c r="E74" s="38" t="s">
        <v>15</v>
      </c>
      <c r="F74" s="38">
        <v>0</v>
      </c>
      <c r="G74" s="38">
        <v>0</v>
      </c>
      <c r="H74" s="38">
        <v>0</v>
      </c>
      <c r="I74" s="38">
        <v>0</v>
      </c>
      <c r="J74" s="39">
        <f>D74+G74+H74+I74</f>
        <v>1</v>
      </c>
      <c r="K74" s="40"/>
      <c r="L74" s="36" t="s">
        <v>45</v>
      </c>
      <c r="M74" s="41" t="s">
        <v>17</v>
      </c>
      <c r="N74" s="42" t="s">
        <v>133</v>
      </c>
    </row>
    <row r="75" spans="1:14" x14ac:dyDescent="0.25">
      <c r="A75" s="28">
        <v>44361</v>
      </c>
      <c r="B75" s="35">
        <v>44361</v>
      </c>
      <c r="C75" s="36" t="s">
        <v>134</v>
      </c>
      <c r="D75" s="37">
        <v>0</v>
      </c>
      <c r="E75" s="38"/>
      <c r="F75" s="38">
        <v>0</v>
      </c>
      <c r="G75" s="38">
        <v>0</v>
      </c>
      <c r="H75" s="38">
        <v>1</v>
      </c>
      <c r="I75" s="38">
        <v>0</v>
      </c>
      <c r="J75" s="39">
        <f>D75+G75+H75+I75</f>
        <v>1</v>
      </c>
      <c r="K75" s="40" t="s">
        <v>135</v>
      </c>
      <c r="L75" s="36" t="s">
        <v>54</v>
      </c>
      <c r="M75" s="41" t="s">
        <v>20</v>
      </c>
      <c r="N75" s="42" t="s">
        <v>136</v>
      </c>
    </row>
    <row r="76" spans="1:14" x14ac:dyDescent="0.25">
      <c r="A76" s="28">
        <v>44362</v>
      </c>
      <c r="B76" s="35">
        <v>44362</v>
      </c>
      <c r="C76" s="36" t="s">
        <v>137</v>
      </c>
      <c r="D76" s="37">
        <v>1</v>
      </c>
      <c r="E76" s="38" t="s">
        <v>15</v>
      </c>
      <c r="F76" s="38">
        <v>0</v>
      </c>
      <c r="G76" s="38">
        <v>0</v>
      </c>
      <c r="H76" s="38">
        <v>0</v>
      </c>
      <c r="I76" s="38">
        <v>0</v>
      </c>
      <c r="J76" s="39">
        <f t="shared" ref="J76:J86" si="3">D76+G76+H76+I76</f>
        <v>1</v>
      </c>
      <c r="K76" s="40"/>
      <c r="L76" s="36" t="s">
        <v>138</v>
      </c>
      <c r="M76" s="41" t="s">
        <v>17</v>
      </c>
      <c r="N76" s="42" t="s">
        <v>139</v>
      </c>
    </row>
    <row r="77" spans="1:14" x14ac:dyDescent="0.25">
      <c r="A77" s="28">
        <v>44362</v>
      </c>
      <c r="B77" s="35">
        <v>44362</v>
      </c>
      <c r="C77" s="36" t="s">
        <v>46</v>
      </c>
      <c r="D77" s="37">
        <v>0</v>
      </c>
      <c r="E77" s="38"/>
      <c r="F77" s="38">
        <v>1</v>
      </c>
      <c r="G77" s="38">
        <v>2</v>
      </c>
      <c r="H77" s="38">
        <v>3</v>
      </c>
      <c r="I77" s="38">
        <v>0</v>
      </c>
      <c r="J77" s="39">
        <f t="shared" si="3"/>
        <v>5</v>
      </c>
      <c r="K77" s="40" t="s">
        <v>140</v>
      </c>
      <c r="L77" s="36" t="s">
        <v>45</v>
      </c>
      <c r="M77" s="41" t="s">
        <v>17</v>
      </c>
      <c r="N77" s="42" t="s">
        <v>141</v>
      </c>
    </row>
    <row r="78" spans="1:14" x14ac:dyDescent="0.25">
      <c r="A78" s="28">
        <v>44362</v>
      </c>
      <c r="B78" s="35">
        <v>44362</v>
      </c>
      <c r="C78" s="36" t="s">
        <v>142</v>
      </c>
      <c r="D78" s="37">
        <v>0</v>
      </c>
      <c r="E78" s="38"/>
      <c r="F78" s="38">
        <v>0</v>
      </c>
      <c r="G78" s="38">
        <v>0</v>
      </c>
      <c r="H78" s="38">
        <v>1</v>
      </c>
      <c r="I78" s="38">
        <v>0</v>
      </c>
      <c r="J78" s="39">
        <f t="shared" si="3"/>
        <v>1</v>
      </c>
      <c r="K78" s="40" t="s">
        <v>143</v>
      </c>
      <c r="L78" s="36" t="s">
        <v>144</v>
      </c>
      <c r="M78" s="41" t="s">
        <v>20</v>
      </c>
      <c r="N78" s="42" t="s">
        <v>145</v>
      </c>
    </row>
    <row r="79" spans="1:14" x14ac:dyDescent="0.25">
      <c r="A79" s="28">
        <v>44362</v>
      </c>
      <c r="B79" s="35">
        <v>44362</v>
      </c>
      <c r="C79" s="36" t="s">
        <v>110</v>
      </c>
      <c r="D79" s="37">
        <v>1</v>
      </c>
      <c r="E79" s="38" t="s">
        <v>63</v>
      </c>
      <c r="F79" s="38">
        <v>0</v>
      </c>
      <c r="G79" s="38">
        <v>0</v>
      </c>
      <c r="H79" s="38">
        <v>0</v>
      </c>
      <c r="I79" s="38">
        <v>0</v>
      </c>
      <c r="J79" s="39">
        <f t="shared" si="3"/>
        <v>1</v>
      </c>
      <c r="K79" s="40"/>
      <c r="L79" s="36" t="s">
        <v>146</v>
      </c>
      <c r="M79" s="41" t="s">
        <v>17</v>
      </c>
      <c r="N79" s="42" t="s">
        <v>147</v>
      </c>
    </row>
    <row r="80" spans="1:14" x14ac:dyDescent="0.25">
      <c r="A80" s="28">
        <v>44363</v>
      </c>
      <c r="B80" s="35">
        <v>44363</v>
      </c>
      <c r="C80" s="36" t="s">
        <v>148</v>
      </c>
      <c r="D80" s="37">
        <v>1</v>
      </c>
      <c r="E80" s="38" t="s">
        <v>15</v>
      </c>
      <c r="F80" s="38">
        <v>0</v>
      </c>
      <c r="G80" s="38">
        <v>0</v>
      </c>
      <c r="H80" s="38">
        <v>0</v>
      </c>
      <c r="I80" s="38">
        <v>0</v>
      </c>
      <c r="J80" s="39">
        <f t="shared" si="3"/>
        <v>1</v>
      </c>
      <c r="K80" s="40"/>
      <c r="L80" s="36" t="s">
        <v>22</v>
      </c>
      <c r="M80" s="41" t="s">
        <v>17</v>
      </c>
      <c r="N80" s="42" t="s">
        <v>149</v>
      </c>
    </row>
    <row r="81" spans="1:14" x14ac:dyDescent="0.25">
      <c r="A81" s="28">
        <v>44363</v>
      </c>
      <c r="B81" s="35">
        <v>44363</v>
      </c>
      <c r="C81" s="36" t="s">
        <v>94</v>
      </c>
      <c r="D81" s="37">
        <v>1</v>
      </c>
      <c r="E81" s="38" t="s">
        <v>63</v>
      </c>
      <c r="F81" s="38">
        <v>0</v>
      </c>
      <c r="G81" s="38">
        <v>0</v>
      </c>
      <c r="H81" s="38">
        <v>0</v>
      </c>
      <c r="I81" s="38">
        <v>0</v>
      </c>
      <c r="J81" s="39">
        <f t="shared" si="3"/>
        <v>1</v>
      </c>
      <c r="K81" s="40"/>
      <c r="L81" s="36" t="s">
        <v>144</v>
      </c>
      <c r="M81" s="41" t="s">
        <v>17</v>
      </c>
      <c r="N81" s="42" t="s">
        <v>150</v>
      </c>
    </row>
    <row r="82" spans="1:14" x14ac:dyDescent="0.25">
      <c r="A82" s="28">
        <v>44363</v>
      </c>
      <c r="B82" s="35">
        <v>44363</v>
      </c>
      <c r="C82" s="36" t="s">
        <v>94</v>
      </c>
      <c r="D82" s="37">
        <v>1</v>
      </c>
      <c r="E82" s="38" t="s">
        <v>15</v>
      </c>
      <c r="F82" s="38">
        <v>0</v>
      </c>
      <c r="G82" s="38">
        <v>0</v>
      </c>
      <c r="H82" s="38">
        <v>0</v>
      </c>
      <c r="I82" s="38">
        <v>0</v>
      </c>
      <c r="J82" s="39">
        <f t="shared" si="3"/>
        <v>1</v>
      </c>
      <c r="K82" s="40"/>
      <c r="L82" s="36" t="s">
        <v>151</v>
      </c>
      <c r="M82" s="41" t="s">
        <v>17</v>
      </c>
      <c r="N82" s="42" t="s">
        <v>152</v>
      </c>
    </row>
    <row r="83" spans="1:14" x14ac:dyDescent="0.25">
      <c r="A83" s="28">
        <v>44363</v>
      </c>
      <c r="B83" s="35">
        <v>44363</v>
      </c>
      <c r="C83" s="36" t="s">
        <v>25</v>
      </c>
      <c r="D83" s="37">
        <v>0</v>
      </c>
      <c r="E83" s="38"/>
      <c r="F83" s="38">
        <v>1</v>
      </c>
      <c r="G83" s="38">
        <v>1</v>
      </c>
      <c r="H83" s="38">
        <v>4</v>
      </c>
      <c r="I83" s="38">
        <v>0</v>
      </c>
      <c r="J83" s="39">
        <f t="shared" si="3"/>
        <v>5</v>
      </c>
      <c r="K83" s="40" t="s">
        <v>153</v>
      </c>
      <c r="L83" s="36" t="s">
        <v>65</v>
      </c>
      <c r="M83" s="41" t="s">
        <v>17</v>
      </c>
      <c r="N83" s="42" t="s">
        <v>154</v>
      </c>
    </row>
    <row r="84" spans="1:14" x14ac:dyDescent="0.25">
      <c r="A84" s="28">
        <v>44364</v>
      </c>
      <c r="B84" s="35">
        <v>44364</v>
      </c>
      <c r="C84" s="36" t="s">
        <v>155</v>
      </c>
      <c r="D84" s="37">
        <v>1</v>
      </c>
      <c r="E84" s="38" t="s">
        <v>15</v>
      </c>
      <c r="F84" s="38">
        <v>0</v>
      </c>
      <c r="G84" s="38">
        <v>0</v>
      </c>
      <c r="H84" s="38">
        <v>0</v>
      </c>
      <c r="I84" s="38">
        <v>0</v>
      </c>
      <c r="J84" s="39">
        <f t="shared" si="3"/>
        <v>1</v>
      </c>
      <c r="K84" s="40"/>
      <c r="L84" s="36" t="s">
        <v>29</v>
      </c>
      <c r="M84" s="41" t="s">
        <v>17</v>
      </c>
      <c r="N84" s="42" t="s">
        <v>156</v>
      </c>
    </row>
    <row r="85" spans="1:14" x14ac:dyDescent="0.25">
      <c r="A85" s="28">
        <v>44364</v>
      </c>
      <c r="B85" s="35">
        <v>44364</v>
      </c>
      <c r="C85" s="36" t="s">
        <v>157</v>
      </c>
      <c r="D85" s="37">
        <v>1</v>
      </c>
      <c r="E85" s="38" t="s">
        <v>15</v>
      </c>
      <c r="F85" s="38">
        <v>0</v>
      </c>
      <c r="G85" s="38">
        <v>0</v>
      </c>
      <c r="H85" s="38">
        <v>0</v>
      </c>
      <c r="I85" s="38">
        <v>0</v>
      </c>
      <c r="J85" s="39">
        <f t="shared" si="3"/>
        <v>1</v>
      </c>
      <c r="K85" s="40"/>
      <c r="L85" s="36" t="s">
        <v>158</v>
      </c>
      <c r="M85" s="41" t="s">
        <v>17</v>
      </c>
      <c r="N85" s="42" t="s">
        <v>159</v>
      </c>
    </row>
    <row r="86" spans="1:14" x14ac:dyDescent="0.25">
      <c r="A86" s="28">
        <v>44364</v>
      </c>
      <c r="B86" s="35">
        <v>44364</v>
      </c>
      <c r="C86" s="36" t="s">
        <v>160</v>
      </c>
      <c r="D86" s="37">
        <v>0</v>
      </c>
      <c r="E86" s="38"/>
      <c r="F86" s="38">
        <v>1</v>
      </c>
      <c r="G86" s="38">
        <v>2</v>
      </c>
      <c r="H86" s="38">
        <v>0</v>
      </c>
      <c r="I86" s="38">
        <v>0</v>
      </c>
      <c r="J86" s="39">
        <f t="shared" si="3"/>
        <v>2</v>
      </c>
      <c r="K86" s="40"/>
      <c r="L86" s="36" t="s">
        <v>161</v>
      </c>
      <c r="M86" s="41" t="s">
        <v>17</v>
      </c>
      <c r="N86" s="42" t="s">
        <v>162</v>
      </c>
    </row>
    <row r="87" spans="1:14" x14ac:dyDescent="0.25">
      <c r="A87" s="28">
        <v>44364</v>
      </c>
      <c r="B87" s="35">
        <v>44364</v>
      </c>
      <c r="C87" s="36" t="s">
        <v>163</v>
      </c>
      <c r="D87" s="37">
        <v>0</v>
      </c>
      <c r="E87" s="38"/>
      <c r="F87" s="38">
        <v>1</v>
      </c>
      <c r="G87" s="38">
        <v>2</v>
      </c>
      <c r="H87" s="38">
        <v>2</v>
      </c>
      <c r="I87" s="38">
        <v>0</v>
      </c>
      <c r="J87" s="39">
        <f>D87+G87+H87+I87</f>
        <v>4</v>
      </c>
      <c r="K87" s="40" t="s">
        <v>164</v>
      </c>
      <c r="L87" s="36" t="s">
        <v>22</v>
      </c>
      <c r="M87" s="41" t="s">
        <v>17</v>
      </c>
      <c r="N87" s="42">
        <v>25621</v>
      </c>
    </row>
    <row r="88" spans="1:14" x14ac:dyDescent="0.25">
      <c r="A88" s="28">
        <v>44368</v>
      </c>
      <c r="B88" s="43">
        <v>44368</v>
      </c>
      <c r="C88" s="44" t="s">
        <v>77</v>
      </c>
      <c r="D88" s="45">
        <v>1</v>
      </c>
      <c r="E88" s="46" t="s">
        <v>15</v>
      </c>
      <c r="F88" s="46">
        <v>0</v>
      </c>
      <c r="G88" s="46">
        <v>0</v>
      </c>
      <c r="H88" s="46">
        <v>0</v>
      </c>
      <c r="I88" s="46">
        <v>0</v>
      </c>
      <c r="J88" s="47">
        <f>D88+G88+H88+I88</f>
        <v>1</v>
      </c>
      <c r="K88" s="48"/>
      <c r="L88" s="44" t="s">
        <v>22</v>
      </c>
      <c r="M88" s="49" t="s">
        <v>17</v>
      </c>
      <c r="N88" s="50">
        <v>25016</v>
      </c>
    </row>
    <row r="89" spans="1:14" x14ac:dyDescent="0.25">
      <c r="A89" s="28">
        <v>44368</v>
      </c>
      <c r="B89" s="43">
        <v>44368</v>
      </c>
      <c r="C89" s="44" t="s">
        <v>165</v>
      </c>
      <c r="D89" s="45">
        <v>1</v>
      </c>
      <c r="E89" s="46" t="s">
        <v>15</v>
      </c>
      <c r="F89" s="46">
        <v>0</v>
      </c>
      <c r="G89" s="46">
        <v>0</v>
      </c>
      <c r="H89" s="46">
        <v>0</v>
      </c>
      <c r="I89" s="46">
        <v>0</v>
      </c>
      <c r="J89" s="47">
        <f>D89+G89+H89+I89</f>
        <v>1</v>
      </c>
      <c r="K89" s="48"/>
      <c r="L89" s="44" t="s">
        <v>166</v>
      </c>
      <c r="M89" s="49" t="s">
        <v>17</v>
      </c>
      <c r="N89" s="50">
        <v>25626</v>
      </c>
    </row>
    <row r="90" spans="1:14" x14ac:dyDescent="0.25">
      <c r="A90" s="28">
        <v>44368</v>
      </c>
      <c r="B90" s="43">
        <v>44368</v>
      </c>
      <c r="C90" s="44" t="s">
        <v>46</v>
      </c>
      <c r="D90" s="45">
        <v>1</v>
      </c>
      <c r="E90" s="46" t="s">
        <v>15</v>
      </c>
      <c r="F90" s="46">
        <v>0</v>
      </c>
      <c r="G90" s="46">
        <v>0</v>
      </c>
      <c r="H90" s="46">
        <v>0</v>
      </c>
      <c r="I90" s="46">
        <v>0</v>
      </c>
      <c r="J90" s="47">
        <f>D90+G90+H90+I90</f>
        <v>1</v>
      </c>
      <c r="K90" s="48"/>
      <c r="L90" s="44" t="s">
        <v>65</v>
      </c>
      <c r="M90" s="49" t="s">
        <v>17</v>
      </c>
      <c r="N90" s="50">
        <v>25627</v>
      </c>
    </row>
    <row r="91" spans="1:14" x14ac:dyDescent="0.25">
      <c r="A91" s="28">
        <v>44368</v>
      </c>
      <c r="B91" s="43">
        <v>44368</v>
      </c>
      <c r="C91" s="44" t="s">
        <v>167</v>
      </c>
      <c r="D91" s="45">
        <v>0</v>
      </c>
      <c r="E91" s="46"/>
      <c r="F91" s="46">
        <v>1</v>
      </c>
      <c r="G91" s="46">
        <v>2</v>
      </c>
      <c r="H91" s="46">
        <v>3</v>
      </c>
      <c r="I91" s="46">
        <v>0</v>
      </c>
      <c r="J91" s="47">
        <f>D91+G91+H91+I91</f>
        <v>5</v>
      </c>
      <c r="K91" s="48" t="s">
        <v>168</v>
      </c>
      <c r="L91" s="44" t="s">
        <v>144</v>
      </c>
      <c r="M91" s="49" t="s">
        <v>17</v>
      </c>
      <c r="N91" s="50">
        <v>25629</v>
      </c>
    </row>
    <row r="92" spans="1:14" x14ac:dyDescent="0.25">
      <c r="A92" s="28">
        <v>44368</v>
      </c>
      <c r="B92" s="43">
        <v>44368</v>
      </c>
      <c r="C92" s="44" t="s">
        <v>169</v>
      </c>
      <c r="D92" s="45">
        <v>1</v>
      </c>
      <c r="E92" s="46" t="s">
        <v>15</v>
      </c>
      <c r="F92" s="46">
        <v>0</v>
      </c>
      <c r="G92" s="46">
        <v>0</v>
      </c>
      <c r="H92" s="46">
        <v>0</v>
      </c>
      <c r="I92" s="46">
        <v>0</v>
      </c>
      <c r="J92" s="47">
        <f>D92+G92+H92+I92</f>
        <v>1</v>
      </c>
      <c r="K92" s="48"/>
      <c r="L92" s="44" t="s">
        <v>144</v>
      </c>
      <c r="M92" s="49" t="s">
        <v>17</v>
      </c>
      <c r="N92" s="50">
        <v>25633</v>
      </c>
    </row>
    <row r="93" spans="1:14" x14ac:dyDescent="0.25">
      <c r="A93" s="28">
        <v>44368</v>
      </c>
      <c r="B93" s="43">
        <v>44368</v>
      </c>
      <c r="C93" s="44" t="s">
        <v>170</v>
      </c>
      <c r="D93" s="45">
        <v>1</v>
      </c>
      <c r="E93" s="46" t="s">
        <v>15</v>
      </c>
      <c r="F93" s="46">
        <v>0</v>
      </c>
      <c r="G93" s="46">
        <v>0</v>
      </c>
      <c r="H93" s="46">
        <v>0</v>
      </c>
      <c r="I93" s="46">
        <v>0</v>
      </c>
      <c r="J93" s="47">
        <f>D93+G93+H93+I93</f>
        <v>1</v>
      </c>
      <c r="K93" s="48"/>
      <c r="L93" s="44" t="s">
        <v>22</v>
      </c>
      <c r="M93" s="49" t="s">
        <v>17</v>
      </c>
      <c r="N93" s="50">
        <v>25634</v>
      </c>
    </row>
    <row r="94" spans="1:14" x14ac:dyDescent="0.25">
      <c r="A94" s="28">
        <v>44368</v>
      </c>
      <c r="B94" s="43">
        <v>44368</v>
      </c>
      <c r="C94" s="44" t="s">
        <v>171</v>
      </c>
      <c r="D94" s="45">
        <v>1</v>
      </c>
      <c r="E94" s="46" t="s">
        <v>15</v>
      </c>
      <c r="F94" s="46">
        <v>0</v>
      </c>
      <c r="G94" s="46">
        <v>0</v>
      </c>
      <c r="H94" s="46">
        <v>0</v>
      </c>
      <c r="I94" s="46">
        <v>0</v>
      </c>
      <c r="J94" s="47">
        <f>D94+G94+H94+I94</f>
        <v>1</v>
      </c>
      <c r="K94" s="48"/>
      <c r="L94" s="44" t="s">
        <v>22</v>
      </c>
      <c r="M94" s="49" t="s">
        <v>17</v>
      </c>
      <c r="N94" s="50">
        <v>25636</v>
      </c>
    </row>
    <row r="95" spans="1:14" x14ac:dyDescent="0.25">
      <c r="A95" s="28">
        <v>44368</v>
      </c>
      <c r="B95" s="43">
        <v>44368</v>
      </c>
      <c r="C95" s="44" t="s">
        <v>160</v>
      </c>
      <c r="D95" s="45">
        <v>1</v>
      </c>
      <c r="E95" s="46" t="s">
        <v>15</v>
      </c>
      <c r="F95" s="46">
        <v>0</v>
      </c>
      <c r="G95" s="46">
        <v>0</v>
      </c>
      <c r="H95" s="46">
        <v>0</v>
      </c>
      <c r="I95" s="46">
        <v>0</v>
      </c>
      <c r="J95" s="47">
        <f>D95+G95+H95+I95</f>
        <v>1</v>
      </c>
      <c r="K95" s="48"/>
      <c r="L95" s="44" t="s">
        <v>172</v>
      </c>
      <c r="M95" s="49" t="s">
        <v>17</v>
      </c>
      <c r="N95" s="50">
        <v>25637</v>
      </c>
    </row>
    <row r="96" spans="1:14" x14ac:dyDescent="0.25">
      <c r="A96" s="28">
        <v>44368</v>
      </c>
      <c r="B96" s="43">
        <v>44368</v>
      </c>
      <c r="C96" s="44" t="s">
        <v>46</v>
      </c>
      <c r="D96" s="45">
        <v>1</v>
      </c>
      <c r="E96" s="46" t="s">
        <v>15</v>
      </c>
      <c r="F96" s="46">
        <v>0</v>
      </c>
      <c r="G96" s="46">
        <v>0</v>
      </c>
      <c r="H96" s="46">
        <v>0</v>
      </c>
      <c r="I96" s="46">
        <v>0</v>
      </c>
      <c r="J96" s="47">
        <f>D96+G96+H96+I96</f>
        <v>1</v>
      </c>
      <c r="K96" s="48"/>
      <c r="L96" s="44" t="s">
        <v>68</v>
      </c>
      <c r="M96" s="49" t="s">
        <v>17</v>
      </c>
      <c r="N96" s="50">
        <v>25638</v>
      </c>
    </row>
    <row r="97" spans="1:14" x14ac:dyDescent="0.25">
      <c r="A97" s="28">
        <v>44368</v>
      </c>
      <c r="B97" s="43">
        <v>44368</v>
      </c>
      <c r="C97" s="44" t="s">
        <v>173</v>
      </c>
      <c r="D97" s="45">
        <v>1</v>
      </c>
      <c r="E97" s="46" t="s">
        <v>15</v>
      </c>
      <c r="F97" s="46">
        <v>0</v>
      </c>
      <c r="G97" s="46">
        <v>0</v>
      </c>
      <c r="H97" s="46">
        <v>0</v>
      </c>
      <c r="I97" s="46">
        <v>0</v>
      </c>
      <c r="J97" s="47">
        <f>D97+G97+H97+I97</f>
        <v>1</v>
      </c>
      <c r="K97" s="48"/>
      <c r="L97" s="44" t="s">
        <v>65</v>
      </c>
      <c r="M97" s="49" t="s">
        <v>17</v>
      </c>
      <c r="N97" s="50">
        <v>25639</v>
      </c>
    </row>
    <row r="98" spans="1:14" x14ac:dyDescent="0.25">
      <c r="A98" s="28">
        <v>44368</v>
      </c>
      <c r="B98" s="43">
        <v>44368</v>
      </c>
      <c r="C98" s="44" t="s">
        <v>174</v>
      </c>
      <c r="D98" s="45">
        <v>1</v>
      </c>
      <c r="E98" s="46" t="s">
        <v>63</v>
      </c>
      <c r="F98" s="46">
        <v>0</v>
      </c>
      <c r="G98" s="46">
        <v>0</v>
      </c>
      <c r="H98" s="46">
        <v>0</v>
      </c>
      <c r="I98" s="46">
        <v>0</v>
      </c>
      <c r="J98" s="47">
        <f>D98+G98+H98+I98</f>
        <v>1</v>
      </c>
      <c r="K98" s="48"/>
      <c r="L98" s="44" t="s">
        <v>22</v>
      </c>
      <c r="M98" s="49" t="s">
        <v>17</v>
      </c>
      <c r="N98" s="50">
        <v>25640</v>
      </c>
    </row>
    <row r="99" spans="1:14" x14ac:dyDescent="0.25">
      <c r="A99" s="28">
        <v>44368</v>
      </c>
      <c r="B99" s="43">
        <v>44368</v>
      </c>
      <c r="C99" s="44" t="s">
        <v>87</v>
      </c>
      <c r="D99" s="45">
        <v>1</v>
      </c>
      <c r="E99" s="46" t="s">
        <v>15</v>
      </c>
      <c r="F99" s="46">
        <v>0</v>
      </c>
      <c r="G99" s="46">
        <v>0</v>
      </c>
      <c r="H99" s="46">
        <v>0</v>
      </c>
      <c r="I99" s="46">
        <v>0</v>
      </c>
      <c r="J99" s="47">
        <f>D99+G99+H99+I99</f>
        <v>1</v>
      </c>
      <c r="K99" s="48"/>
      <c r="L99" s="44" t="s">
        <v>70</v>
      </c>
      <c r="M99" s="49" t="s">
        <v>17</v>
      </c>
      <c r="N99" s="50">
        <v>25641</v>
      </c>
    </row>
    <row r="100" spans="1:14" x14ac:dyDescent="0.25">
      <c r="A100" s="28">
        <v>44368</v>
      </c>
      <c r="B100" s="43">
        <v>44368</v>
      </c>
      <c r="C100" s="44" t="s">
        <v>94</v>
      </c>
      <c r="D100" s="45">
        <v>1</v>
      </c>
      <c r="E100" s="46" t="s">
        <v>15</v>
      </c>
      <c r="F100" s="46">
        <v>0</v>
      </c>
      <c r="G100" s="46">
        <v>0</v>
      </c>
      <c r="H100" s="46">
        <v>0</v>
      </c>
      <c r="I100" s="46">
        <v>0</v>
      </c>
      <c r="J100" s="47">
        <f>D100+G100+H100+I100</f>
        <v>1</v>
      </c>
      <c r="K100" s="48"/>
      <c r="L100" s="44" t="s">
        <v>29</v>
      </c>
      <c r="M100" s="49" t="s">
        <v>17</v>
      </c>
      <c r="N100" s="50">
        <v>25642</v>
      </c>
    </row>
    <row r="101" spans="1:14" x14ac:dyDescent="0.25">
      <c r="A101" s="28">
        <v>44368</v>
      </c>
      <c r="B101" s="43">
        <v>44368</v>
      </c>
      <c r="C101" s="44" t="s">
        <v>175</v>
      </c>
      <c r="D101" s="45">
        <v>1</v>
      </c>
      <c r="E101" s="46" t="s">
        <v>15</v>
      </c>
      <c r="F101" s="46">
        <v>0</v>
      </c>
      <c r="G101" s="46">
        <v>0</v>
      </c>
      <c r="H101" s="46">
        <v>0</v>
      </c>
      <c r="I101" s="46">
        <v>0</v>
      </c>
      <c r="J101" s="47">
        <f>D101+G101+H101+I101</f>
        <v>1</v>
      </c>
      <c r="K101" s="48"/>
      <c r="L101" s="44" t="s">
        <v>176</v>
      </c>
      <c r="M101" s="49" t="s">
        <v>17</v>
      </c>
      <c r="N101" s="50">
        <v>25645</v>
      </c>
    </row>
    <row r="102" spans="1:14" x14ac:dyDescent="0.25">
      <c r="A102" s="28">
        <v>44368</v>
      </c>
      <c r="B102" s="43">
        <v>44368</v>
      </c>
      <c r="C102" s="44" t="s">
        <v>94</v>
      </c>
      <c r="D102" s="45">
        <v>1</v>
      </c>
      <c r="E102" s="46" t="s">
        <v>15</v>
      </c>
      <c r="F102" s="46">
        <v>0</v>
      </c>
      <c r="G102" s="46">
        <v>0</v>
      </c>
      <c r="H102" s="46">
        <v>0</v>
      </c>
      <c r="I102" s="46">
        <v>0</v>
      </c>
      <c r="J102" s="47">
        <f>D102+G102+H102+I102</f>
        <v>1</v>
      </c>
      <c r="K102" s="48"/>
      <c r="L102" s="44" t="s">
        <v>45</v>
      </c>
      <c r="M102" s="49" t="s">
        <v>17</v>
      </c>
      <c r="N102" s="50">
        <v>25646</v>
      </c>
    </row>
    <row r="103" spans="1:14" x14ac:dyDescent="0.25">
      <c r="A103" s="35"/>
      <c r="B103" s="35"/>
      <c r="C103" s="36"/>
      <c r="D103" s="37"/>
      <c r="E103" s="38"/>
      <c r="F103" s="38"/>
      <c r="G103" s="38"/>
      <c r="H103" s="38"/>
      <c r="I103" s="38"/>
      <c r="J103" s="39">
        <f t="shared" ref="J103" si="4">D103+G103+H103+I103</f>
        <v>0</v>
      </c>
      <c r="K103" s="40"/>
      <c r="L103" s="36"/>
      <c r="M103" s="41"/>
      <c r="N103" s="42"/>
    </row>
    <row r="104" spans="1:14" x14ac:dyDescent="0.25">
      <c r="A104" s="35"/>
      <c r="B104" s="51" t="s">
        <v>177</v>
      </c>
      <c r="C104" s="52"/>
      <c r="D104" s="53">
        <f>SUM(D8:D103)</f>
        <v>66</v>
      </c>
      <c r="E104" s="53"/>
      <c r="F104" s="54">
        <f>SUM(F8:F103)</f>
        <v>19</v>
      </c>
      <c r="G104" s="54">
        <f>SUM(G8:G103)</f>
        <v>32</v>
      </c>
      <c r="H104" s="54">
        <f>SUM(H8:H103)</f>
        <v>43</v>
      </c>
      <c r="I104" s="54">
        <f>SUM(I8:I103)</f>
        <v>1</v>
      </c>
      <c r="J104" s="39">
        <f>D104+G104+H104+I104</f>
        <v>142</v>
      </c>
      <c r="K104" s="55"/>
      <c r="L104" s="52"/>
      <c r="M104" s="56"/>
      <c r="N104" s="57"/>
    </row>
    <row r="105" spans="1:14" x14ac:dyDescent="0.25">
      <c r="A105" s="58"/>
      <c r="B105" s="59"/>
      <c r="C105" s="59"/>
      <c r="D105" s="60"/>
      <c r="E105" s="61"/>
      <c r="F105" s="62"/>
      <c r="G105" s="63"/>
      <c r="H105" s="62"/>
      <c r="I105" s="62"/>
      <c r="J105" s="62"/>
      <c r="K105" s="62"/>
      <c r="L105" s="64"/>
      <c r="M105" s="64"/>
      <c r="N105" s="5"/>
    </row>
  </sheetData>
  <mergeCells count="2">
    <mergeCell ref="A4:N4"/>
    <mergeCell ref="A5:N5"/>
  </mergeCells>
  <conditionalFormatting sqref="N6:N1048576 N1:N3">
    <cfRule type="duplicateValues" dxfId="2" priority="3"/>
  </conditionalFormatting>
  <conditionalFormatting sqref="O1:O1048576">
    <cfRule type="duplicateValues" dxfId="1" priority="2"/>
  </conditionalFormatting>
  <conditionalFormatting sqref="N1:O1048576">
    <cfRule type="duplicateValues" dxfId="0" priority="1"/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SECRETARIAT</dc:creator>
  <cp:lastModifiedBy>SECRETARIAT</cp:lastModifiedBy>
  <dcterms:created xsi:type="dcterms:W3CDTF">2021-06-21T13:05:55Z</dcterms:created>
  <dcterms:modified xsi:type="dcterms:W3CDTF">2021-06-21T13:08:43Z</dcterms:modified>
</cp:coreProperties>
</file>