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0 - Papiers Transmission Enfants (SCPI, Notaires, Donations)\"/>
    </mc:Choice>
  </mc:AlternateContent>
  <xr:revisionPtr revIDLastSave="0" documentId="13_ncr:1_{FBA92801-ADEE-4C3D-9528-F37CED6EF9D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arents - Ass. Vie" sheetId="1" r:id="rId1"/>
  </sheets>
  <externalReferences>
    <externalReference r:id="rId2"/>
  </externalReferences>
  <definedNames>
    <definedName name="Assur_Vie_Corum_Life">'Parents - Ass. Vie'!$E$10</definedName>
    <definedName name="Assur_Vie_MAIF">'Parents - Ass. Vie'!$D$6</definedName>
    <definedName name="CNES_PEE_Perf_Date">[1]SCPI!$C$9</definedName>
    <definedName name="CNES_PEE_Perf_Valeur">[1]SCPI!$C$10</definedName>
    <definedName name="Montant_Visé_à_la_Vente">[1]SCPI!$A$34</definedName>
    <definedName name="Périodes_Noms">OFFSET('[1]Parents - Succession (Frais)'!$B$40,0,0,COUNTA('[1]Parents - Succession (Frais)'!$V:$V)-2)</definedName>
    <definedName name="Rdt_Période_Noms">OFFSET('[1]Parents - Succession (Frais)'!$P$8,0,0,COUNTA('[1]Parents - Succession (Frais)'!$P:$P)-1)</definedName>
    <definedName name="SCPI_Achat_Corum_Origin">[1]SCPI!$O$11</definedName>
    <definedName name="SCPI_Achat_Corum_XL">[1]SCPI!$M$11</definedName>
    <definedName name="SCPI_Achat_Epargne_Foncière">[1]SCPI!$Q$11</definedName>
    <definedName name="SCPI_Achat_Epargne_Pierre">[1]SCPI!$I$11</definedName>
    <definedName name="SCPI_Achat_PFO">[1]SCPI!$E$11</definedName>
    <definedName name="SCPI_Achat_PFO2">[1]SCPI!$G$11</definedName>
    <definedName name="SCPI_Achat_Pierval_Santé">[1]SCPI!$K$11</definedName>
    <definedName name="SCPI_Vente_Corum_Origin">[1]SCPI!$P$11</definedName>
    <definedName name="SCPI_Vente_Corum_XL">[1]SCPI!$N$11</definedName>
    <definedName name="SCPI_Vente_Epargne_Foncière">[1]SCPI!$R$11</definedName>
    <definedName name="SCPI_Vente_Epargne_Pierre">[1]SCPI!$J$11</definedName>
    <definedName name="SCPI_Vente_PFO">[1]SCPI!$F$11</definedName>
    <definedName name="SCPI_Vente_PFO2">[1]SCPI!$H$11</definedName>
    <definedName name="SCPI_Vente_Pierval_Santé">[1]SCPI!$L$11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9" i="1" l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0" i="1" s="1"/>
  <c r="E53" i="1"/>
  <c r="E52" i="1"/>
  <c r="E51" i="1"/>
  <c r="E50" i="1"/>
  <c r="E49" i="1"/>
  <c r="E48" i="1"/>
  <c r="E47" i="1"/>
  <c r="E46" i="1"/>
  <c r="E45" i="1"/>
  <c r="E43" i="1"/>
  <c r="E42" i="1"/>
</calcChain>
</file>

<file path=xl/sharedStrings.xml><?xml version="1.0" encoding="utf-8"?>
<sst xmlns="http://schemas.openxmlformats.org/spreadsheetml/2006/main" count="11" uniqueCount="11">
  <si>
    <t>Dates Versements</t>
  </si>
  <si>
    <t>Versements Mensuels</t>
  </si>
  <si>
    <t>Dates</t>
  </si>
  <si>
    <t>Montants</t>
  </si>
  <si>
    <t>Montant</t>
  </si>
  <si>
    <t>Assurance Vie</t>
  </si>
  <si>
    <t>?</t>
  </si>
  <si>
    <t>Mt Total des versements</t>
  </si>
  <si>
    <t>Rendement</t>
  </si>
  <si>
    <t>Le relevé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</si>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</sst>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_(&quot;€&quot;* #,##0.00_);_(&quot;€&quot;* \(#,##0.00\);_(&quot;€&quot;* &quot;-&quot;??_);_(@_)"/>
    <numFmt numFmtId="166" formatCode="0.0000"/>
    <numFmt numFmtId="167" formatCode="_-* #,##0\ [$€-40C]_-;\-* #,##0\ [$€-40C]_-;_-* &quot;-&quot;??\ [$€-40C]_-;_-@_-"/>
    <numFmt numFmtId="168" formatCode="#,##0\ &quot;€&quot;"/>
    <numFmt numFmtId="169" formatCode="#,##0\ [$€-40C];\-#,##0\ [$€-40C]"/>
  </numFmts>
  <fonts count="1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name val="Arial Black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sz val="10"/>
      <color rgb="FFC00000"/>
      <name val="Arial"/>
      <family val="2"/>
    </font>
    <font>
      <b/>
      <sz val="14"/>
      <color rgb="FFFF0000"/>
      <name val="Arial"/>
      <family val="2"/>
    </font>
    <font>
      <b/>
      <sz val="14"/>
      <color rgb="FF0000FF"/>
      <name val="Arial"/>
      <family val="2"/>
    </font>
    <font>
      <b/>
      <sz val="18"/>
      <color rgb="FF0000FF"/>
      <name val="Arial Black"/>
      <family val="2"/>
    </font>
    <font>
      <sz val="10"/>
      <color rgb="FFFF0000"/>
      <name val="Arial"/>
      <family val="2"/>
    </font>
    <font>
      <b/>
      <sz val="14"/>
      <color rgb="FFFF0000"/>
      <name val="Arial Black"/>
      <family val="2"/>
    </font>
    <font>
      <b/>
      <sz val="12"/>
      <color rgb="FF0000FF"/>
      <name val="Arial Black"/>
      <family val="2"/>
    </font>
    <font>
      <b/>
      <sz val="14"/>
      <color rgb="FF0000FF"/>
      <name val="Arial Black"/>
      <family val="2"/>
    </font>
    <font>
      <sz val="22"/>
      <color rgb="FF0000FF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5" fontId="2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166" fontId="2" fillId="0" borderId="0" xfId="0" applyNumberFormat="1" applyFont="1" applyAlignment="1">
      <alignment vertical="center"/>
    </xf>
    <xf numFmtId="14" fontId="5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vertical="center"/>
    </xf>
    <xf numFmtId="168" fontId="7" fillId="0" borderId="1" xfId="1" applyNumberFormat="1" applyFont="1" applyBorder="1" applyAlignment="1">
      <alignment vertical="center"/>
    </xf>
    <xf numFmtId="14" fontId="8" fillId="0" borderId="1" xfId="0" applyNumberFormat="1" applyFont="1" applyBorder="1" applyAlignment="1">
      <alignment vertical="center"/>
    </xf>
    <xf numFmtId="168" fontId="8" fillId="0" borderId="1" xfId="1" applyNumberFormat="1" applyFont="1" applyBorder="1" applyAlignment="1">
      <alignment vertical="center"/>
    </xf>
    <xf numFmtId="168" fontId="0" fillId="0" borderId="0" xfId="0" applyNumberFormat="1"/>
    <xf numFmtId="0" fontId="2" fillId="0" borderId="0" xfId="0" applyFont="1" applyFill="1" applyAlignment="1">
      <alignment vertical="center"/>
    </xf>
    <xf numFmtId="168" fontId="2" fillId="0" borderId="0" xfId="1" applyNumberFormat="1" applyFont="1" applyFill="1" applyAlignment="1">
      <alignment vertical="center"/>
    </xf>
    <xf numFmtId="0" fontId="0" fillId="0" borderId="0" xfId="0" applyFill="1"/>
    <xf numFmtId="165" fontId="4" fillId="3" borderId="1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165" fontId="9" fillId="5" borderId="3" xfId="1" applyFont="1" applyFill="1" applyBorder="1" applyAlignment="1">
      <alignment horizontal="center" vertical="center" wrapText="1"/>
    </xf>
    <xf numFmtId="165" fontId="9" fillId="5" borderId="4" xfId="1" applyFont="1" applyFill="1" applyBorder="1" applyAlignment="1">
      <alignment horizontal="center" vertical="center" wrapText="1"/>
    </xf>
    <xf numFmtId="165" fontId="4" fillId="3" borderId="1" xfId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  <xf numFmtId="14" fontId="11" fillId="6" borderId="1" xfId="1" applyNumberFormat="1" applyFont="1" applyFill="1" applyBorder="1" applyAlignment="1">
      <alignment horizontal="center" vertical="center"/>
    </xf>
    <xf numFmtId="14" fontId="12" fillId="0" borderId="1" xfId="0" applyNumberFormat="1" applyFont="1" applyBorder="1" applyAlignment="1">
      <alignment vertical="center"/>
    </xf>
    <xf numFmtId="168" fontId="12" fillId="0" borderId="1" xfId="1" applyNumberFormat="1" applyFont="1" applyBorder="1" applyAlignment="1">
      <alignment vertical="center"/>
    </xf>
    <xf numFmtId="167" fontId="13" fillId="4" borderId="1" xfId="0" applyNumberFormat="1" applyFont="1" applyFill="1" applyBorder="1" applyAlignment="1">
      <alignment horizontal="center" vertical="center"/>
    </xf>
    <xf numFmtId="14" fontId="14" fillId="6" borderId="1" xfId="0" applyNumberFormat="1" applyFont="1" applyFill="1" applyBorder="1" applyAlignment="1">
      <alignment horizontal="center" vertical="center"/>
    </xf>
    <xf numFmtId="169" fontId="15" fillId="6" borderId="2" xfId="1" applyNumberFormat="1" applyFont="1" applyFill="1" applyBorder="1" applyAlignment="1">
      <alignment horizontal="center" vertical="center"/>
    </xf>
    <xf numFmtId="9" fontId="16" fillId="6" borderId="1" xfId="2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-%20Don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 - Succession (Frais)"/>
      <sheetName val="SCPI"/>
      <sheetName val="Parents - Dons"/>
      <sheetName val="Parents - Placements"/>
      <sheetName val="Parents - SCPI Achats"/>
      <sheetName val="Parents - Ass. Vie"/>
      <sheetName val="Parents - CrowF"/>
      <sheetName val="Mathilda - Placements"/>
      <sheetName val="Luc - Placements"/>
      <sheetName val="Mathilda - SCPI Achats"/>
      <sheetName val="Mathilda - SCPI Rdt"/>
      <sheetName val="Luc - SCPI Achats"/>
      <sheetName val="Luc - SCPI Rdt"/>
      <sheetName val="Mathilda - PEL"/>
      <sheetName val="Luc - PEL"/>
      <sheetName val="Parents - MdP"/>
      <sheetName val="Mathilda - MdP"/>
      <sheetName val="Luc - MdP"/>
      <sheetName val="Mathilda - Intercalaires"/>
      <sheetName val="Luc - Intercalaires"/>
    </sheetNames>
    <sheetDataSet>
      <sheetData sheetId="0">
        <row r="7">
          <cell r="P7" t="str">
            <v>Noms</v>
          </cell>
        </row>
        <row r="8">
          <cell r="P8" t="str">
            <v>Jour</v>
          </cell>
        </row>
        <row r="9">
          <cell r="P9" t="str">
            <v>Bi-Mensuelle</v>
          </cell>
        </row>
        <row r="10">
          <cell r="P10" t="str">
            <v>Mensuelle</v>
          </cell>
        </row>
        <row r="11">
          <cell r="P11" t="str">
            <v>Trimestrielle</v>
          </cell>
        </row>
        <row r="12">
          <cell r="P12" t="str">
            <v>Semestrielle</v>
          </cell>
        </row>
        <row r="13">
          <cell r="P13" t="str">
            <v>Annuelle</v>
          </cell>
        </row>
      </sheetData>
      <sheetData sheetId="1">
        <row r="9">
          <cell r="C9">
            <v>44510</v>
          </cell>
        </row>
        <row r="10">
          <cell r="C10">
            <v>55.448830000000001</v>
          </cell>
        </row>
        <row r="11">
          <cell r="E11">
            <v>966</v>
          </cell>
          <cell r="F11">
            <v>874.23</v>
          </cell>
          <cell r="G11">
            <v>196</v>
          </cell>
          <cell r="H11">
            <v>179.34</v>
          </cell>
          <cell r="I11">
            <v>208</v>
          </cell>
          <cell r="J11">
            <v>187.2</v>
          </cell>
          <cell r="K11">
            <v>200</v>
          </cell>
          <cell r="L11">
            <v>178.98</v>
          </cell>
          <cell r="M11">
            <v>189</v>
          </cell>
          <cell r="N11">
            <v>166.32</v>
          </cell>
          <cell r="O11">
            <v>1090</v>
          </cell>
          <cell r="P11">
            <v>959.39</v>
          </cell>
          <cell r="Q11">
            <v>827</v>
          </cell>
          <cell r="R11">
            <v>764.98</v>
          </cell>
        </row>
        <row r="34">
          <cell r="A34">
            <v>46000</v>
          </cell>
        </row>
      </sheetData>
      <sheetData sheetId="2" refreshError="1"/>
      <sheetData sheetId="3">
        <row r="46">
          <cell r="H46">
            <v>20629.990000000002</v>
          </cell>
        </row>
      </sheetData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2"/>
  <dimension ref="A1:K60"/>
  <sheetViews>
    <sheetView tabSelected="1" topLeftCell="A4" workbookViewId="0">
      <selection activeCell="H13" sqref="H13"/>
    </sheetView>
  </sheetViews>
  <sheetFormatPr baseColWidth="10" defaultRowHeight="12.75" x14ac:dyDescent="0.2"/>
  <cols>
    <col min="3" max="3" width="13.5703125" customWidth="1"/>
    <col min="4" max="4" width="17.85546875" customWidth="1"/>
    <col min="5" max="5" width="20.28515625" customWidth="1"/>
    <col min="6" max="6" width="24" customWidth="1"/>
    <col min="7" max="7" width="27.42578125" customWidth="1"/>
    <col min="8" max="8" width="48.85546875" customWidth="1"/>
    <col min="9" max="9" width="16.7109375" customWidth="1"/>
    <col min="10" max="10" width="26" customWidth="1"/>
  </cols>
  <sheetData>
    <row r="1" spans="1:11" ht="27" customHeight="1" x14ac:dyDescent="0.2">
      <c r="A1" s="20" t="s">
        <v>5</v>
      </c>
      <c r="B1" s="20"/>
      <c r="C1" s="20"/>
      <c r="D1" s="20"/>
      <c r="E1" s="20"/>
    </row>
    <row r="2" spans="1:11" ht="10.5" customHeight="1" x14ac:dyDescent="0.2">
      <c r="A2" s="15"/>
      <c r="B2" s="15"/>
      <c r="C2" s="15"/>
      <c r="D2" s="15"/>
      <c r="E2" s="15"/>
    </row>
    <row r="3" spans="1:11" ht="24" customHeight="1" x14ac:dyDescent="0.2">
      <c r="A3" s="15"/>
      <c r="B3" s="15"/>
      <c r="C3" s="15"/>
      <c r="D3" s="21" t="s">
        <v>9</v>
      </c>
      <c r="E3" s="21"/>
    </row>
    <row r="4" spans="1:11" ht="24" customHeight="1" x14ac:dyDescent="0.2">
      <c r="D4" s="16" t="s">
        <v>10</v>
      </c>
      <c r="E4" s="25">
        <v>44520</v>
      </c>
    </row>
    <row r="5" spans="1:11" ht="24" customHeight="1" x14ac:dyDescent="0.2">
      <c r="D5" s="16" t="s">
        <v>4</v>
      </c>
      <c r="E5" s="26">
        <v>45000</v>
      </c>
    </row>
    <row r="6" spans="1:11" s="2" customFormat="1" ht="24" customHeight="1" x14ac:dyDescent="0.2">
      <c r="D6" s="16" t="s">
        <v>8</v>
      </c>
      <c r="E6" s="27" t="s">
        <v>6</v>
      </c>
      <c r="H6"/>
      <c r="I6"/>
      <c r="J6"/>
      <c r="K6"/>
    </row>
    <row r="7" spans="1:11" s="2" customFormat="1" ht="24.75" customHeight="1" x14ac:dyDescent="0.2">
      <c r="H7"/>
      <c r="I7"/>
      <c r="J7"/>
      <c r="K7"/>
    </row>
    <row r="8" spans="1:11" s="2" customFormat="1" ht="20.25" customHeight="1" x14ac:dyDescent="0.2">
      <c r="E8" s="17" t="s">
        <v>7</v>
      </c>
      <c r="H8"/>
      <c r="I8"/>
      <c r="J8"/>
      <c r="K8"/>
    </row>
    <row r="9" spans="1:11" s="2" customFormat="1" ht="25.5" customHeight="1" x14ac:dyDescent="0.2">
      <c r="A9" s="19" t="s">
        <v>1</v>
      </c>
      <c r="B9" s="19"/>
      <c r="E9" s="18"/>
      <c r="H9"/>
      <c r="I9"/>
      <c r="J9"/>
      <c r="K9"/>
    </row>
    <row r="10" spans="1:11" s="2" customFormat="1" ht="31.5" customHeight="1" x14ac:dyDescent="0.2">
      <c r="A10" s="5" t="s">
        <v>2</v>
      </c>
      <c r="B10" s="5" t="s">
        <v>3</v>
      </c>
      <c r="D10" s="14" t="s">
        <v>0</v>
      </c>
      <c r="E10" s="24">
        <f ca="1">SUM(E12:E53)</f>
        <v>38750</v>
      </c>
      <c r="H10"/>
      <c r="I10"/>
      <c r="J10"/>
      <c r="K10"/>
    </row>
    <row r="11" spans="1:11" s="11" customFormat="1" ht="6.75" customHeight="1" x14ac:dyDescent="0.2">
      <c r="D11" s="12"/>
      <c r="E11" s="12"/>
      <c r="F11" s="12"/>
      <c r="G11" s="13"/>
      <c r="H11" s="13"/>
      <c r="I11" s="13"/>
      <c r="J11" s="13"/>
      <c r="K11" s="13"/>
    </row>
    <row r="12" spans="1:11" s="2" customFormat="1" ht="12.75" customHeight="1" x14ac:dyDescent="0.2">
      <c r="A12" s="6">
        <v>43466</v>
      </c>
      <c r="B12" s="7">
        <v>125</v>
      </c>
      <c r="D12" s="22">
        <v>42188</v>
      </c>
      <c r="E12" s="23">
        <v>15000</v>
      </c>
      <c r="F12"/>
      <c r="G12"/>
      <c r="H12"/>
      <c r="I12"/>
      <c r="J12"/>
      <c r="K12"/>
    </row>
    <row r="13" spans="1:11" s="2" customFormat="1" ht="12.75" customHeight="1" x14ac:dyDescent="0.2">
      <c r="A13" s="6">
        <v>44228</v>
      </c>
      <c r="B13" s="7">
        <v>250</v>
      </c>
      <c r="D13" s="22">
        <v>42439</v>
      </c>
      <c r="E13" s="23">
        <v>2000</v>
      </c>
      <c r="F13"/>
      <c r="G13"/>
      <c r="H13"/>
      <c r="I13"/>
      <c r="J13"/>
      <c r="K13"/>
    </row>
    <row r="14" spans="1:11" s="2" customFormat="1" ht="12.75" customHeight="1" x14ac:dyDescent="0.2">
      <c r="A14" s="6">
        <v>44470</v>
      </c>
      <c r="B14" s="7">
        <v>0</v>
      </c>
      <c r="D14" s="22">
        <v>43292</v>
      </c>
      <c r="E14" s="23">
        <v>6000</v>
      </c>
      <c r="F14"/>
      <c r="G14"/>
      <c r="H14"/>
      <c r="I14"/>
      <c r="J14"/>
      <c r="K14"/>
    </row>
    <row r="15" spans="1:11" s="2" customFormat="1" ht="12.75" customHeight="1" x14ac:dyDescent="0.2">
      <c r="A15" s="6"/>
      <c r="B15" s="7"/>
      <c r="D15" s="6">
        <v>43501</v>
      </c>
      <c r="E15" s="7">
        <f t="shared" ref="E15:E39" ca="1" si="0">IF(TODAY()&gt;=D15,INDEX($B$12:$B$19,MATCH($D15,$A$12:$A$19,1)),"")</f>
        <v>125</v>
      </c>
      <c r="F15"/>
      <c r="G15"/>
      <c r="H15"/>
      <c r="I15"/>
      <c r="J15"/>
      <c r="K15"/>
    </row>
    <row r="16" spans="1:11" s="2" customFormat="1" ht="12.75" customHeight="1" x14ac:dyDescent="0.2">
      <c r="A16" s="6"/>
      <c r="B16" s="7"/>
      <c r="D16" s="6">
        <v>43529</v>
      </c>
      <c r="E16" s="7">
        <f t="shared" ca="1" si="0"/>
        <v>125</v>
      </c>
      <c r="F16"/>
      <c r="G16"/>
      <c r="H16"/>
      <c r="I16"/>
      <c r="J16"/>
      <c r="K16"/>
    </row>
    <row r="17" spans="1:11" s="2" customFormat="1" ht="12.75" customHeight="1" x14ac:dyDescent="0.2">
      <c r="A17" s="6"/>
      <c r="B17" s="7"/>
      <c r="D17" s="6">
        <v>43560</v>
      </c>
      <c r="E17" s="7">
        <f t="shared" ca="1" si="0"/>
        <v>125</v>
      </c>
      <c r="F17"/>
      <c r="G17"/>
      <c r="H17"/>
      <c r="I17"/>
      <c r="J17"/>
      <c r="K17"/>
    </row>
    <row r="18" spans="1:11" s="2" customFormat="1" ht="12.75" customHeight="1" x14ac:dyDescent="0.2">
      <c r="A18" s="6"/>
      <c r="B18" s="7"/>
      <c r="D18" s="6">
        <v>43590</v>
      </c>
      <c r="E18" s="7">
        <f t="shared" ca="1" si="0"/>
        <v>125</v>
      </c>
      <c r="F18"/>
      <c r="G18"/>
      <c r="H18"/>
      <c r="I18"/>
      <c r="J18"/>
      <c r="K18"/>
    </row>
    <row r="19" spans="1:11" s="2" customFormat="1" ht="12.75" customHeight="1" x14ac:dyDescent="0.2">
      <c r="A19" s="6"/>
      <c r="B19" s="7"/>
      <c r="D19" s="6">
        <v>43621</v>
      </c>
      <c r="E19" s="7">
        <f t="shared" ca="1" si="0"/>
        <v>125</v>
      </c>
      <c r="F19"/>
      <c r="G19"/>
      <c r="H19"/>
      <c r="I19"/>
      <c r="J19"/>
      <c r="K19"/>
    </row>
    <row r="20" spans="1:11" s="2" customFormat="1" ht="12.75" customHeight="1" x14ac:dyDescent="0.2">
      <c r="D20" s="6">
        <v>43651</v>
      </c>
      <c r="E20" s="7">
        <f t="shared" ca="1" si="0"/>
        <v>125</v>
      </c>
      <c r="F20"/>
      <c r="G20"/>
      <c r="H20"/>
      <c r="I20"/>
      <c r="J20"/>
      <c r="K20"/>
    </row>
    <row r="21" spans="1:11" s="2" customFormat="1" ht="12.75" customHeight="1" x14ac:dyDescent="0.2">
      <c r="D21" s="6">
        <v>43682</v>
      </c>
      <c r="E21" s="7">
        <f t="shared" ca="1" si="0"/>
        <v>125</v>
      </c>
      <c r="F21"/>
      <c r="G21"/>
      <c r="H21"/>
      <c r="I21"/>
      <c r="J21"/>
      <c r="K21"/>
    </row>
    <row r="22" spans="1:11" s="2" customFormat="1" ht="12.75" customHeight="1" x14ac:dyDescent="0.2">
      <c r="D22" s="6">
        <v>43713</v>
      </c>
      <c r="E22" s="7">
        <f t="shared" ca="1" si="0"/>
        <v>125</v>
      </c>
      <c r="F22"/>
      <c r="G22"/>
      <c r="H22"/>
      <c r="I22"/>
      <c r="J22"/>
      <c r="K22"/>
    </row>
    <row r="23" spans="1:11" s="2" customFormat="1" ht="12.75" customHeight="1" x14ac:dyDescent="0.2">
      <c r="D23" s="6">
        <v>43743</v>
      </c>
      <c r="E23" s="7">
        <f t="shared" ca="1" si="0"/>
        <v>125</v>
      </c>
      <c r="F23"/>
      <c r="G23"/>
      <c r="H23"/>
      <c r="I23"/>
      <c r="J23"/>
      <c r="K23"/>
    </row>
    <row r="24" spans="1:11" s="2" customFormat="1" ht="12.75" customHeight="1" x14ac:dyDescent="0.2">
      <c r="D24" s="6">
        <v>43774</v>
      </c>
      <c r="E24" s="7">
        <f t="shared" ca="1" si="0"/>
        <v>125</v>
      </c>
      <c r="F24"/>
      <c r="G24"/>
      <c r="H24"/>
      <c r="I24"/>
      <c r="J24"/>
      <c r="K24"/>
    </row>
    <row r="25" spans="1:11" s="2" customFormat="1" ht="12.75" customHeight="1" x14ac:dyDescent="0.2">
      <c r="D25" s="6">
        <v>43804</v>
      </c>
      <c r="E25" s="7">
        <f t="shared" ca="1" si="0"/>
        <v>125</v>
      </c>
      <c r="F25"/>
      <c r="G25"/>
      <c r="H25"/>
      <c r="I25"/>
      <c r="J25"/>
      <c r="K25"/>
    </row>
    <row r="26" spans="1:11" s="2" customFormat="1" ht="12.75" customHeight="1" x14ac:dyDescent="0.2">
      <c r="D26" s="6">
        <v>43835</v>
      </c>
      <c r="E26" s="7">
        <f t="shared" ca="1" si="0"/>
        <v>125</v>
      </c>
      <c r="F26"/>
      <c r="G26"/>
      <c r="H26"/>
      <c r="I26"/>
      <c r="J26"/>
      <c r="K26"/>
    </row>
    <row r="27" spans="1:11" s="2" customFormat="1" ht="12.75" customHeight="1" x14ac:dyDescent="0.2">
      <c r="D27" s="6">
        <v>43866</v>
      </c>
      <c r="E27" s="7">
        <f t="shared" ca="1" si="0"/>
        <v>125</v>
      </c>
      <c r="F27"/>
      <c r="G27"/>
      <c r="H27"/>
      <c r="I27"/>
      <c r="J27"/>
      <c r="K27"/>
    </row>
    <row r="28" spans="1:11" s="2" customFormat="1" ht="12.75" customHeight="1" x14ac:dyDescent="0.2">
      <c r="D28" s="6">
        <v>43895</v>
      </c>
      <c r="E28" s="7">
        <f t="shared" ca="1" si="0"/>
        <v>125</v>
      </c>
      <c r="F28"/>
      <c r="G28"/>
      <c r="H28"/>
      <c r="I28"/>
      <c r="J28"/>
      <c r="K28"/>
    </row>
    <row r="29" spans="1:11" s="2" customFormat="1" ht="12.75" customHeight="1" x14ac:dyDescent="0.2">
      <c r="D29" s="6">
        <v>43926</v>
      </c>
      <c r="E29" s="7">
        <f t="shared" ca="1" si="0"/>
        <v>125</v>
      </c>
      <c r="F29"/>
      <c r="G29"/>
      <c r="H29"/>
      <c r="I29"/>
      <c r="J29"/>
      <c r="K29"/>
    </row>
    <row r="30" spans="1:11" s="2" customFormat="1" ht="12.75" customHeight="1" x14ac:dyDescent="0.2">
      <c r="D30" s="6">
        <v>43956</v>
      </c>
      <c r="E30" s="7">
        <f t="shared" ca="1" si="0"/>
        <v>125</v>
      </c>
      <c r="F30"/>
      <c r="G30"/>
      <c r="H30"/>
      <c r="I30"/>
      <c r="J30"/>
      <c r="K30"/>
    </row>
    <row r="31" spans="1:11" s="2" customFormat="1" ht="12.75" customHeight="1" x14ac:dyDescent="0.2">
      <c r="C31" s="10"/>
      <c r="D31" s="6">
        <v>43987</v>
      </c>
      <c r="E31" s="7">
        <f t="shared" ca="1" si="0"/>
        <v>125</v>
      </c>
      <c r="F31"/>
      <c r="G31"/>
      <c r="H31"/>
      <c r="I31"/>
      <c r="J31"/>
      <c r="K31"/>
    </row>
    <row r="32" spans="1:11" s="2" customFormat="1" ht="12.75" customHeight="1" x14ac:dyDescent="0.2">
      <c r="C32" s="10"/>
      <c r="D32" s="6">
        <v>44017</v>
      </c>
      <c r="E32" s="7">
        <f t="shared" ca="1" si="0"/>
        <v>125</v>
      </c>
      <c r="F32"/>
      <c r="G32"/>
      <c r="H32"/>
      <c r="I32"/>
      <c r="J32"/>
      <c r="K32"/>
    </row>
    <row r="33" spans="3:11" s="2" customFormat="1" ht="12.75" customHeight="1" x14ac:dyDescent="0.2">
      <c r="C33" s="10"/>
      <c r="D33" s="6">
        <v>44048</v>
      </c>
      <c r="E33" s="7">
        <f t="shared" ca="1" si="0"/>
        <v>125</v>
      </c>
      <c r="F33"/>
      <c r="G33"/>
      <c r="H33"/>
      <c r="I33"/>
      <c r="J33"/>
      <c r="K33"/>
    </row>
    <row r="34" spans="3:11" s="2" customFormat="1" ht="12.75" customHeight="1" x14ac:dyDescent="0.2">
      <c r="C34" s="10"/>
      <c r="D34" s="6">
        <v>44079</v>
      </c>
      <c r="E34" s="7">
        <f t="shared" ca="1" si="0"/>
        <v>125</v>
      </c>
      <c r="F34"/>
      <c r="G34"/>
      <c r="H34"/>
      <c r="I34"/>
      <c r="J34"/>
      <c r="K34"/>
    </row>
    <row r="35" spans="3:11" s="2" customFormat="1" ht="12.75" customHeight="1" x14ac:dyDescent="0.2">
      <c r="C35" s="10"/>
      <c r="D35" s="6">
        <v>44109</v>
      </c>
      <c r="E35" s="7">
        <f t="shared" ca="1" si="0"/>
        <v>125</v>
      </c>
      <c r="F35"/>
      <c r="G35"/>
      <c r="H35"/>
      <c r="I35"/>
      <c r="J35"/>
      <c r="K35"/>
    </row>
    <row r="36" spans="3:11" s="2" customFormat="1" ht="12.75" customHeight="1" x14ac:dyDescent="0.2">
      <c r="C36" s="10"/>
      <c r="D36" s="6">
        <v>44140</v>
      </c>
      <c r="E36" s="7">
        <f t="shared" ca="1" si="0"/>
        <v>125</v>
      </c>
      <c r="F36"/>
      <c r="G36"/>
      <c r="H36"/>
      <c r="I36"/>
      <c r="J36"/>
      <c r="K36"/>
    </row>
    <row r="37" spans="3:11" s="2" customFormat="1" ht="12.75" customHeight="1" x14ac:dyDescent="0.2">
      <c r="C37" s="10"/>
      <c r="D37" s="6">
        <v>44170</v>
      </c>
      <c r="E37" s="7">
        <f t="shared" ca="1" si="0"/>
        <v>125</v>
      </c>
      <c r="F37"/>
      <c r="G37"/>
      <c r="H37"/>
      <c r="I37"/>
      <c r="J37"/>
      <c r="K37"/>
    </row>
    <row r="38" spans="3:11" s="2" customFormat="1" ht="12.75" customHeight="1" x14ac:dyDescent="0.2">
      <c r="C38" s="10"/>
      <c r="D38" s="6">
        <v>44201</v>
      </c>
      <c r="E38" s="7">
        <f t="shared" ca="1" si="0"/>
        <v>125</v>
      </c>
      <c r="F38"/>
      <c r="G38"/>
      <c r="H38"/>
      <c r="I38"/>
      <c r="J38"/>
      <c r="K38"/>
    </row>
    <row r="39" spans="3:11" s="2" customFormat="1" ht="12.75" customHeight="1" x14ac:dyDescent="0.2">
      <c r="C39" s="10"/>
      <c r="D39" s="6">
        <v>44232</v>
      </c>
      <c r="E39" s="7">
        <f t="shared" ca="1" si="0"/>
        <v>250</v>
      </c>
      <c r="F39"/>
      <c r="G39"/>
      <c r="H39"/>
      <c r="I39"/>
      <c r="J39"/>
      <c r="K39"/>
    </row>
    <row r="40" spans="3:11" s="2" customFormat="1" ht="12.75" customHeight="1" x14ac:dyDescent="0.2">
      <c r="C40" s="10"/>
      <c r="D40" s="8">
        <v>43862</v>
      </c>
      <c r="E40" s="9">
        <v>3000</v>
      </c>
      <c r="F40"/>
      <c r="G40"/>
      <c r="H40"/>
      <c r="I40"/>
      <c r="J40"/>
      <c r="K40"/>
    </row>
    <row r="41" spans="3:11" s="2" customFormat="1" ht="12.75" customHeight="1" x14ac:dyDescent="0.2">
      <c r="C41" s="10"/>
      <c r="D41" s="8">
        <v>44266</v>
      </c>
      <c r="E41" s="9">
        <v>4000</v>
      </c>
      <c r="F41"/>
      <c r="G41"/>
      <c r="H41"/>
      <c r="I41"/>
      <c r="J41"/>
      <c r="K41"/>
    </row>
    <row r="42" spans="3:11" s="2" customFormat="1" ht="12.75" customHeight="1" x14ac:dyDescent="0.2">
      <c r="C42" s="10"/>
      <c r="D42" s="6">
        <v>44291</v>
      </c>
      <c r="E42" s="7">
        <f ca="1">IF(TODAY()&gt;=D42,INDEX($B$12:$B$19,MATCH($D42,$A$12:$A$19,1)),"")</f>
        <v>250</v>
      </c>
      <c r="F42"/>
      <c r="G42"/>
      <c r="H42"/>
      <c r="I42"/>
      <c r="J42"/>
      <c r="K42"/>
    </row>
    <row r="43" spans="3:11" s="2" customFormat="1" ht="12.75" customHeight="1" x14ac:dyDescent="0.2">
      <c r="C43" s="10"/>
      <c r="D43" s="6">
        <v>44321</v>
      </c>
      <c r="E43" s="7">
        <f ca="1">IF(TODAY()&gt;=D43,INDEX($B$12:$B$19,MATCH($D43,$A$12:$A$19,1)),"")</f>
        <v>250</v>
      </c>
      <c r="F43"/>
      <c r="G43"/>
      <c r="H43"/>
      <c r="I43"/>
      <c r="J43"/>
      <c r="K43"/>
    </row>
    <row r="44" spans="3:11" s="2" customFormat="1" ht="12.75" customHeight="1" x14ac:dyDescent="0.2">
      <c r="C44" s="10"/>
      <c r="D44" s="8">
        <v>44351</v>
      </c>
      <c r="E44" s="9">
        <v>4000</v>
      </c>
      <c r="F44"/>
      <c r="G44"/>
      <c r="H44"/>
      <c r="I44"/>
      <c r="J44"/>
      <c r="K44"/>
    </row>
    <row r="45" spans="3:11" s="2" customFormat="1" ht="12.75" customHeight="1" x14ac:dyDescent="0.2">
      <c r="C45" s="10"/>
      <c r="D45" s="6">
        <v>44352</v>
      </c>
      <c r="E45" s="7">
        <f t="shared" ref="E45:E53" ca="1" si="1">IF(TODAY()&gt;=D45,INDEX($B$12:$B$19,MATCH($D45,$A$12:$A$19,1)),"")</f>
        <v>250</v>
      </c>
      <c r="H45" s="4"/>
      <c r="I45" s="1"/>
      <c r="J45" s="1"/>
    </row>
    <row r="46" spans="3:11" s="2" customFormat="1" ht="12.75" customHeight="1" x14ac:dyDescent="0.2">
      <c r="D46" s="6">
        <v>44382</v>
      </c>
      <c r="E46" s="7">
        <f t="shared" ca="1" si="1"/>
        <v>250</v>
      </c>
      <c r="F46" s="4"/>
      <c r="G46" s="4"/>
      <c r="I46" s="1"/>
    </row>
    <row r="47" spans="3:11" s="2" customFormat="1" ht="12.75" customHeight="1" x14ac:dyDescent="0.2">
      <c r="D47" s="6">
        <v>44413</v>
      </c>
      <c r="E47" s="7">
        <f t="shared" ca="1" si="1"/>
        <v>250</v>
      </c>
      <c r="F47" s="4"/>
      <c r="G47" s="4"/>
      <c r="H47" s="1"/>
      <c r="I47" s="1"/>
    </row>
    <row r="48" spans="3:11" s="2" customFormat="1" ht="12.75" customHeight="1" x14ac:dyDescent="0.2">
      <c r="D48" s="6">
        <v>44444</v>
      </c>
      <c r="E48" s="7">
        <f t="shared" ca="1" si="1"/>
        <v>250</v>
      </c>
      <c r="F48" s="4"/>
      <c r="G48" s="4"/>
      <c r="H48" s="1"/>
      <c r="I48" s="1"/>
    </row>
    <row r="49" spans="4:9" s="2" customFormat="1" ht="12.75" customHeight="1" x14ac:dyDescent="0.2">
      <c r="D49" s="6">
        <v>44474</v>
      </c>
      <c r="E49" s="7">
        <f t="shared" ca="1" si="1"/>
        <v>0</v>
      </c>
      <c r="F49" s="4"/>
      <c r="G49" s="4"/>
      <c r="H49" s="1"/>
      <c r="I49" s="1"/>
    </row>
    <row r="50" spans="4:9" s="2" customFormat="1" ht="12.75" customHeight="1" x14ac:dyDescent="0.2">
      <c r="D50" s="6">
        <v>44505</v>
      </c>
      <c r="E50" s="7">
        <f t="shared" ca="1" si="1"/>
        <v>0</v>
      </c>
      <c r="F50" s="4"/>
      <c r="G50" s="4"/>
      <c r="H50" s="1"/>
      <c r="I50" s="1"/>
    </row>
    <row r="51" spans="4:9" s="2" customFormat="1" ht="12.75" customHeight="1" x14ac:dyDescent="0.2">
      <c r="D51" s="6">
        <v>44535</v>
      </c>
      <c r="E51" s="7" t="str">
        <f t="shared" ca="1" si="1"/>
        <v/>
      </c>
      <c r="F51" s="4"/>
      <c r="G51" s="4"/>
      <c r="H51" s="1"/>
      <c r="I51" s="1"/>
    </row>
    <row r="52" spans="4:9" s="2" customFormat="1" ht="12.75" customHeight="1" x14ac:dyDescent="0.2">
      <c r="D52" s="6">
        <v>44566</v>
      </c>
      <c r="E52" s="7" t="str">
        <f t="shared" ca="1" si="1"/>
        <v/>
      </c>
      <c r="F52" s="4"/>
      <c r="G52" s="4"/>
      <c r="H52" s="1"/>
      <c r="I52" s="1"/>
    </row>
    <row r="53" spans="4:9" s="2" customFormat="1" ht="12.75" customHeight="1" x14ac:dyDescent="0.2">
      <c r="D53" s="6">
        <v>44597</v>
      </c>
      <c r="E53" s="7" t="str">
        <f t="shared" ca="1" si="1"/>
        <v/>
      </c>
      <c r="F53" s="4"/>
      <c r="G53" s="4"/>
      <c r="H53" s="1"/>
      <c r="I53" s="1"/>
    </row>
    <row r="54" spans="4:9" x14ac:dyDescent="0.2">
      <c r="D54" s="3"/>
      <c r="E54" s="2"/>
    </row>
    <row r="55" spans="4:9" x14ac:dyDescent="0.2">
      <c r="D55" s="3"/>
      <c r="E55" s="2"/>
    </row>
    <row r="56" spans="4:9" x14ac:dyDescent="0.2">
      <c r="D56" s="3"/>
      <c r="E56" s="2"/>
    </row>
    <row r="57" spans="4:9" x14ac:dyDescent="0.2">
      <c r="D57" s="3"/>
      <c r="E57" s="2"/>
    </row>
    <row r="58" spans="4:9" x14ac:dyDescent="0.2">
      <c r="D58" s="3"/>
      <c r="E58" s="2"/>
    </row>
    <row r="59" spans="4:9" x14ac:dyDescent="0.2">
      <c r="D59" s="3"/>
      <c r="E59" s="2"/>
    </row>
    <row r="60" spans="4:9" x14ac:dyDescent="0.2">
      <c r="D60" s="3"/>
      <c r="E60" s="2"/>
    </row>
  </sheetData>
  <mergeCells count="4">
    <mergeCell ref="E8:E9"/>
    <mergeCell ref="A9:B9"/>
    <mergeCell ref="A1:E1"/>
    <mergeCell ref="D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Parents - Ass. Vie</vt:lpstr>
      <vt:lpstr>Assur_Vie_Corum_Life</vt:lpstr>
      <vt:lpstr>Assur_Vie_MAIF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2021-11-20T11:41:57Z</dcterms:created>
  <dcterms:modified xsi:type="dcterms:W3CDTF">2021-11-20T12:31:14Z</dcterms:modified>
</cp:coreProperties>
</file>