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13_ncr:1_{F3B503AB-EC6E-4961-A222-E5B1E85989B2}" xr6:coauthVersionLast="47" xr6:coauthVersionMax="47" xr10:uidLastSave="{00000000-0000-0000-0000-000000000000}"/>
  <bookViews>
    <workbookView xWindow="1020" yWindow="615" windowWidth="23085" windowHeight="12390" xr2:uid="{00000000-000D-0000-FFFF-FFFF00000000}"/>
  </bookViews>
  <sheets>
    <sheet name="Articles" sheetId="1" r:id="rId1"/>
  </sheets>
  <externalReferences>
    <externalReference r:id="rId2"/>
  </externalReferences>
  <definedNames>
    <definedName name="CNES_ISR_Perf_Date">Articles!#REF!</definedName>
    <definedName name="CNES_ISR_Perf_Valeur">Articles!#REF!</definedName>
    <definedName name="Liste_SCPI_Noms">Articles!$C$1:$H$1</definedName>
    <definedName name="Liste_SCPI_Rdt">Articles!#REF!</definedName>
    <definedName name="Montant_Visé_à_la_Vente">Articles!#REF!</definedName>
    <definedName name="SCPI_Achat_Corum_Origin">Articles!#REF!</definedName>
    <definedName name="SCPI_Achat_Corum_XL">Articles!#REF!</definedName>
    <definedName name="SCPI_Achat_Epargne_Foncière">Articles!#REF!</definedName>
    <definedName name="SCPI_Achat_Epargne_Pierre">Articles!$G$2</definedName>
    <definedName name="SCPI_Achat_PFO">Articles!$C$2</definedName>
    <definedName name="SCPI_Achat_PFO2">Articles!$E$2</definedName>
    <definedName name="SCPI_Achat_Pierval_Santé">Articles!#REF!</definedName>
    <definedName name="SCPI_Nb_Parts_Luc_Corum_Origin">'[1]Luc - Placements'!$E$32</definedName>
    <definedName name="SCPI_Nb_Parts_Luc_Corum_XL">'[1]Luc - Placements'!$E$30</definedName>
    <definedName name="SCPI_Nb_Parts_Luc_Epargne_Foncière">'[1]Luc - Placements'!$E$34</definedName>
    <definedName name="SCPI_Nb_Parts_Luc_Epargne_Pierre">'[1]Luc - Placements'!$E$42</definedName>
    <definedName name="SCPI_Nb_Parts_Luc_PFO">'[1]Luc - Placements'!$E$36</definedName>
    <definedName name="SCPI_Nb_Parts_Luc_PFO2">'[1]Luc - Placements'!$E$38</definedName>
    <definedName name="SCPI_Nb_Parts_Luc_Pierval_Santé">'[1]Luc - Placements'!$E$40</definedName>
    <definedName name="SCPI_Nb_Parts_Math_Corum_Origin">'[1]Mathilda - Placements'!$E$32</definedName>
    <definedName name="SCPI_Nb_Parts_Math_Corum_XL">'[1]Mathilda - Placements'!$E$30</definedName>
    <definedName name="SCPI_Nb_Parts_Math_Epargne_Foncière">'[1]Mathilda - Placements'!$E$34</definedName>
    <definedName name="SCPI_Nb_Parts_Math_Epargne_Pierre">'[1]Mathilda - Placements'!$E$43</definedName>
    <definedName name="SCPI_Nb_Parts_Math_PFO">'[1]Mathilda - Placements'!$E$37</definedName>
    <definedName name="SCPI_Nb_Parts_Math_PFO2">'[1]Mathilda - Placements'!$E$39</definedName>
    <definedName name="SCPI_Nb_Parts_Math_Pierval_Santé">'[1]Mathilda - Placements'!$E$41</definedName>
    <definedName name="SCPI_Vente_Corum_Origin">Articles!#REF!</definedName>
    <definedName name="SCPI_Vente_Corum_XL">Articles!#REF!</definedName>
    <definedName name="SCPI_Vente_Epargne_Foncière">Articles!#REF!</definedName>
    <definedName name="SCPI_Vente_Epargne_Pierre">Articles!$H$2</definedName>
    <definedName name="SCPI_Vente_PFO">Articles!$D$2</definedName>
    <definedName name="SCPI_Vente_PFO2">Articles!$F$2</definedName>
    <definedName name="SCPI_Vente_Pierval_Santé">Articles!#REF!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F2" i="1"/>
  <c r="E2" i="1"/>
  <c r="D2" i="1"/>
  <c r="C2" i="1"/>
</calcChain>
</file>

<file path=xl/sharedStrings.xml><?xml version="1.0" encoding="utf-8"?>
<sst xmlns="http://schemas.openxmlformats.org/spreadsheetml/2006/main" count="28" uniqueCount="12">
  <si>
    <t>?</t>
  </si>
  <si>
    <t>Date</t>
  </si>
  <si>
    <t>Prix d'Achat</t>
  </si>
  <si>
    <t>Prix à la Vente</t>
  </si>
  <si>
    <t>Articles Noms</t>
  </si>
  <si>
    <t>Article 1</t>
  </si>
  <si>
    <t>Article 2</t>
  </si>
  <si>
    <t>Article 3</t>
  </si>
  <si>
    <t>Achats Articles</t>
  </si>
  <si>
    <t>Achat</t>
  </si>
  <si>
    <t>Vente</t>
  </si>
  <si>
    <t>Valeurs à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</si>
</sst>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_-* #,##0\ &quot;€&quot;_-;\-* #,##0\ &quot;€&quot;_-;_-* &quot;-&quot;??\ &quot;€&quot;_-;_-@_-"/>
    <numFmt numFmtId="166" formatCode="#,##0.00\ &quot;€&quot;"/>
  </numFmts>
  <fonts count="1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1"/>
      <color rgb="FF0000FF"/>
      <name val="Arial Black"/>
      <family val="2"/>
    </font>
    <font>
      <b/>
      <sz val="12"/>
      <color rgb="FF008000"/>
      <name val="Arial Black"/>
      <family val="2"/>
    </font>
    <font>
      <b/>
      <sz val="10"/>
      <color rgb="FF008000"/>
      <name val="Arial Black"/>
      <family val="2"/>
    </font>
    <font>
      <b/>
      <sz val="12"/>
      <color theme="5" tint="-0.249977111117893"/>
      <name val="Arial Black"/>
      <family val="2"/>
    </font>
    <font>
      <b/>
      <sz val="11"/>
      <name val="Arial Black"/>
      <family val="2"/>
    </font>
    <font>
      <b/>
      <sz val="11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theme="5" tint="-0.249977111117893"/>
      <name val="Arial"/>
      <family val="2"/>
    </font>
    <font>
      <b/>
      <sz val="10"/>
      <color theme="9" tint="-0.499984740745262"/>
      <name val="Arial"/>
      <family val="2"/>
    </font>
    <font>
      <sz val="8"/>
      <name val="Arial"/>
      <family val="2"/>
    </font>
    <font>
      <b/>
      <sz val="10"/>
      <color theme="5" tint="-0.249977111117893"/>
      <name val="Arial Black"/>
      <family val="2"/>
    </font>
    <font>
      <b/>
      <sz val="10"/>
      <color rgb="FF00B050"/>
      <name val="Arial Black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0" xfId="0" applyAlignment="1">
      <alignment vertical="center"/>
    </xf>
    <xf numFmtId="165" fontId="4" fillId="2" borderId="4" xfId="1" applyNumberFormat="1" applyFont="1" applyFill="1" applyBorder="1" applyAlignment="1">
      <alignment horizontal="center" vertical="center" wrapText="1"/>
    </xf>
    <xf numFmtId="165" fontId="6" fillId="4" borderId="1" xfId="1" applyNumberFormat="1" applyFont="1" applyFill="1" applyBorder="1" applyAlignment="1">
      <alignment horizontal="center" vertical="center" wrapText="1"/>
    </xf>
    <xf numFmtId="1" fontId="5" fillId="4" borderId="1" xfId="1" applyNumberFormat="1" applyFont="1" applyFill="1" applyBorder="1" applyAlignment="1">
      <alignment horizontal="center" vertical="center" wrapText="1"/>
    </xf>
    <xf numFmtId="2" fontId="7" fillId="4" borderId="1" xfId="1" applyNumberFormat="1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/>
    </xf>
    <xf numFmtId="0" fontId="15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5" fontId="4" fillId="3" borderId="2" xfId="1" applyNumberFormat="1" applyFont="1" applyFill="1" applyBorder="1" applyAlignment="1">
      <alignment horizontal="center" vertical="center" wrapText="1"/>
    </xf>
    <xf numFmtId="165" fontId="4" fillId="3" borderId="3" xfId="1" applyNumberFormat="1" applyFont="1" applyFill="1" applyBorder="1" applyAlignment="1">
      <alignment horizontal="center" vertical="center" wrapText="1"/>
    </xf>
    <xf numFmtId="1" fontId="5" fillId="6" borderId="1" xfId="1" applyNumberFormat="1" applyFont="1" applyFill="1" applyBorder="1" applyAlignment="1">
      <alignment horizontal="center" vertical="center" wrapText="1"/>
    </xf>
    <xf numFmtId="1" fontId="7" fillId="6" borderId="1" xfId="1" applyNumberFormat="1" applyFont="1" applyFill="1" applyBorder="1" applyAlignment="1">
      <alignment horizontal="center" vertical="center" wrapText="1"/>
    </xf>
    <xf numFmtId="2" fontId="7" fillId="6" borderId="1" xfId="1" applyNumberFormat="1" applyFont="1" applyFill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14" fontId="10" fillId="6" borderId="1" xfId="0" applyNumberFormat="1" applyFont="1" applyFill="1" applyBorder="1" applyAlignment="1">
      <alignment horizontal="center" vertical="center" wrapText="1"/>
    </xf>
    <xf numFmtId="166" fontId="12" fillId="6" borderId="1" xfId="0" applyNumberFormat="1" applyFont="1" applyFill="1" applyBorder="1" applyAlignment="1">
      <alignment horizontal="center" vertical="center" wrapText="1"/>
    </xf>
    <xf numFmtId="166" fontId="11" fillId="6" borderId="1" xfId="0" applyNumberFormat="1" applyFont="1" applyFill="1" applyBorder="1" applyAlignment="1">
      <alignment horizontal="center" vertical="center" wrapText="1"/>
    </xf>
  </cellXfs>
  <cellStyles count="3">
    <cellStyle name="Lien hypertexte 2" xfId="2" xr:uid="{00000000-0005-0000-0000-000000000000}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Mathilda - Placements"/>
      <sheetName val="Luc - Placements"/>
      <sheetName val="Mathilda - PEL"/>
      <sheetName val="Luc - PEL"/>
      <sheetName val="Mathilda - SCPI Achats"/>
      <sheetName val="Mathilda - SCPI"/>
      <sheetName val="Mathilda - SCPI CORUM"/>
      <sheetName val="Luc - SCPI Achats"/>
      <sheetName val="Luc - SCPI"/>
      <sheetName val="Luc - SCPI CORUM"/>
      <sheetName val="Parents - MdP"/>
      <sheetName val="Mathilda - MdP"/>
      <sheetName val="Luc - MdP"/>
      <sheetName val="Mathilda - Intercalaires"/>
      <sheetName val="Luc - Intercalaires"/>
    </sheetNames>
    <sheetDataSet>
      <sheetData sheetId="0" refreshError="1"/>
      <sheetData sheetId="1"/>
      <sheetData sheetId="2"/>
      <sheetData sheetId="3" refreshError="1"/>
      <sheetData sheetId="4">
        <row r="30">
          <cell r="E30">
            <v>279.92693121693117</v>
          </cell>
        </row>
        <row r="32">
          <cell r="E32">
            <v>36.657660550458729</v>
          </cell>
        </row>
        <row r="34">
          <cell r="E34">
            <v>36</v>
          </cell>
        </row>
        <row r="37">
          <cell r="E37">
            <v>42</v>
          </cell>
        </row>
        <row r="39">
          <cell r="E39">
            <v>208</v>
          </cell>
        </row>
        <row r="41">
          <cell r="E41">
            <v>200</v>
          </cell>
        </row>
        <row r="43">
          <cell r="E43">
            <v>216</v>
          </cell>
        </row>
      </sheetData>
      <sheetData sheetId="5">
        <row r="30">
          <cell r="E30">
            <v>278.6712169312168</v>
          </cell>
        </row>
        <row r="32">
          <cell r="E32">
            <v>39.882332255637508</v>
          </cell>
        </row>
        <row r="34">
          <cell r="E34">
            <v>34</v>
          </cell>
        </row>
        <row r="36">
          <cell r="E36">
            <v>42</v>
          </cell>
        </row>
        <row r="38">
          <cell r="E38">
            <v>208</v>
          </cell>
        </row>
        <row r="40">
          <cell r="E40">
            <v>200</v>
          </cell>
        </row>
        <row r="42">
          <cell r="E42">
            <v>216</v>
          </cell>
        </row>
      </sheetData>
      <sheetData sheetId="6" refreshError="1"/>
      <sheetData sheetId="7" refreshError="1"/>
      <sheetData sheetId="8"/>
      <sheetData sheetId="9">
        <row r="7">
          <cell r="N7" t="str">
            <v>Rdt à Date d'Achat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S57"/>
  <sheetViews>
    <sheetView tabSelected="1" workbookViewId="0">
      <selection activeCell="J5" sqref="J5:M5"/>
    </sheetView>
  </sheetViews>
  <sheetFormatPr baseColWidth="10" defaultRowHeight="12.75" x14ac:dyDescent="0.2"/>
  <cols>
    <col min="1" max="1" width="24.140625" style="1" bestFit="1" customWidth="1"/>
    <col min="2" max="2" width="1.28515625" style="1" customWidth="1"/>
    <col min="3" max="8" width="9.7109375" style="1" customWidth="1"/>
    <col min="9" max="19" width="11.42578125" style="9"/>
    <col min="20" max="16384" width="11.42578125" style="1"/>
  </cols>
  <sheetData>
    <row r="1" spans="1:15" ht="37.5" customHeight="1" x14ac:dyDescent="0.2">
      <c r="A1" s="2" t="s">
        <v>4</v>
      </c>
      <c r="C1" s="12" t="s">
        <v>5</v>
      </c>
      <c r="D1" s="13"/>
      <c r="E1" s="12" t="s">
        <v>6</v>
      </c>
      <c r="F1" s="13"/>
      <c r="G1" s="12" t="s">
        <v>7</v>
      </c>
      <c r="H1" s="13"/>
    </row>
    <row r="2" spans="1:15" ht="33.75" customHeight="1" x14ac:dyDescent="0.2">
      <c r="A2" s="3" t="s">
        <v>11</v>
      </c>
      <c r="C2" s="4">
        <f>LOOKUP(9^9,C5:C18)</f>
        <v>103</v>
      </c>
      <c r="D2" s="5">
        <f>LOOKUP(9^9,D5:D18)</f>
        <v>113</v>
      </c>
      <c r="E2" s="4">
        <f>LOOKUP(9^9,E5:E18)</f>
        <v>202</v>
      </c>
      <c r="F2" s="5">
        <f>LOOKUP(9^9,F5:F18)</f>
        <v>212</v>
      </c>
      <c r="G2" s="4">
        <f>IFERROR(LOOKUP(9^9,G5:G18),"")</f>
        <v>303</v>
      </c>
      <c r="H2" s="5">
        <f>IFERROR(LOOKUP(9^9,H5:H18),"")</f>
        <v>313</v>
      </c>
    </row>
    <row r="3" spans="1:15" ht="12.75" customHeight="1" x14ac:dyDescent="0.2"/>
    <row r="4" spans="1:15" ht="29.25" customHeight="1" x14ac:dyDescent="0.2">
      <c r="C4" s="10" t="s">
        <v>9</v>
      </c>
      <c r="D4" s="11" t="s">
        <v>10</v>
      </c>
      <c r="E4" s="10" t="s">
        <v>9</v>
      </c>
      <c r="F4" s="11" t="s">
        <v>10</v>
      </c>
      <c r="G4" s="10" t="s">
        <v>9</v>
      </c>
      <c r="H4" s="11" t="s">
        <v>10</v>
      </c>
    </row>
    <row r="5" spans="1:15" ht="19.5" customHeight="1" x14ac:dyDescent="0.2">
      <c r="A5" s="17">
        <v>42095</v>
      </c>
      <c r="C5" s="14">
        <v>100</v>
      </c>
      <c r="D5" s="15">
        <v>110</v>
      </c>
      <c r="E5" s="14"/>
      <c r="F5" s="15"/>
      <c r="G5" s="14">
        <v>300</v>
      </c>
      <c r="H5" s="15">
        <v>310</v>
      </c>
      <c r="J5" s="18" t="s">
        <v>8</v>
      </c>
      <c r="K5" s="18"/>
      <c r="L5" s="18"/>
      <c r="M5" s="18"/>
      <c r="N5" s="8"/>
      <c r="O5" s="8"/>
    </row>
    <row r="6" spans="1:15" ht="25.5" x14ac:dyDescent="0.2">
      <c r="A6" s="17">
        <v>43191</v>
      </c>
      <c r="C6" s="14">
        <v>101</v>
      </c>
      <c r="D6" s="15">
        <v>111</v>
      </c>
      <c r="E6" s="14">
        <v>201</v>
      </c>
      <c r="F6" s="15">
        <v>211</v>
      </c>
      <c r="G6" s="14">
        <v>301</v>
      </c>
      <c r="H6" s="15">
        <v>311</v>
      </c>
      <c r="J6" s="19" t="s">
        <v>4</v>
      </c>
      <c r="K6" s="20" t="s">
        <v>1</v>
      </c>
      <c r="L6" s="21" t="s">
        <v>2</v>
      </c>
      <c r="M6" s="22" t="s">
        <v>3</v>
      </c>
      <c r="N6" s="8"/>
      <c r="O6" s="8"/>
    </row>
    <row r="7" spans="1:15" ht="19.5" x14ac:dyDescent="0.2">
      <c r="A7" s="17">
        <v>43556</v>
      </c>
      <c r="C7" s="14">
        <v>102</v>
      </c>
      <c r="D7" s="15">
        <v>112</v>
      </c>
      <c r="E7" s="14">
        <v>202</v>
      </c>
      <c r="F7" s="15">
        <v>212</v>
      </c>
      <c r="G7" s="14"/>
      <c r="H7" s="15"/>
      <c r="J7" s="8"/>
      <c r="K7" s="8"/>
      <c r="L7" s="8"/>
      <c r="M7" s="8"/>
      <c r="N7" s="8"/>
      <c r="O7" s="8"/>
    </row>
    <row r="8" spans="1:15" ht="19.5" x14ac:dyDescent="0.2">
      <c r="A8" s="17">
        <v>43831</v>
      </c>
      <c r="C8" s="14">
        <v>103</v>
      </c>
      <c r="D8" s="15">
        <v>113</v>
      </c>
      <c r="E8" s="14"/>
      <c r="F8" s="15"/>
      <c r="G8" s="14">
        <v>303</v>
      </c>
      <c r="H8" s="15">
        <v>313</v>
      </c>
      <c r="J8" s="23" t="s">
        <v>5</v>
      </c>
      <c r="K8" s="24">
        <v>43656</v>
      </c>
      <c r="L8" s="25" t="s">
        <v>0</v>
      </c>
      <c r="M8" s="26" t="s">
        <v>0</v>
      </c>
      <c r="N8" s="8"/>
      <c r="O8" s="8"/>
    </row>
    <row r="9" spans="1:15" ht="19.5" x14ac:dyDescent="0.2">
      <c r="A9" s="6"/>
      <c r="C9" s="14"/>
      <c r="D9" s="16"/>
      <c r="E9" s="14"/>
      <c r="F9" s="16"/>
      <c r="G9" s="14"/>
      <c r="H9" s="16"/>
      <c r="J9" s="23" t="s">
        <v>6</v>
      </c>
      <c r="K9" s="24">
        <v>43889</v>
      </c>
      <c r="L9" s="25" t="s">
        <v>0</v>
      </c>
      <c r="M9" s="26" t="s">
        <v>0</v>
      </c>
      <c r="N9" s="8"/>
      <c r="O9" s="8"/>
    </row>
    <row r="10" spans="1:15" ht="19.5" x14ac:dyDescent="0.2">
      <c r="A10" s="6"/>
      <c r="C10" s="14"/>
      <c r="D10" s="16"/>
      <c r="E10" s="14"/>
      <c r="F10" s="16"/>
      <c r="G10" s="14"/>
      <c r="H10" s="16"/>
      <c r="J10" s="23" t="s">
        <v>7</v>
      </c>
      <c r="K10" s="24">
        <v>43646</v>
      </c>
      <c r="L10" s="25" t="s">
        <v>0</v>
      </c>
      <c r="M10" s="26" t="s">
        <v>0</v>
      </c>
      <c r="N10" s="8"/>
      <c r="O10" s="8"/>
    </row>
    <row r="11" spans="1:15" ht="19.5" x14ac:dyDescent="0.2">
      <c r="A11" s="6"/>
      <c r="C11" s="14"/>
      <c r="D11" s="16"/>
      <c r="E11" s="14"/>
      <c r="F11" s="16"/>
      <c r="G11" s="14"/>
      <c r="H11" s="16"/>
      <c r="J11" s="23" t="s">
        <v>5</v>
      </c>
      <c r="K11" s="24">
        <v>44359</v>
      </c>
      <c r="L11" s="25" t="s">
        <v>0</v>
      </c>
      <c r="M11" s="26" t="s">
        <v>0</v>
      </c>
      <c r="O11" s="8"/>
    </row>
    <row r="12" spans="1:15" ht="19.5" x14ac:dyDescent="0.2">
      <c r="A12" s="6"/>
      <c r="C12" s="14"/>
      <c r="D12" s="16"/>
      <c r="E12" s="14"/>
      <c r="F12" s="16"/>
      <c r="G12" s="14"/>
      <c r="H12" s="16"/>
    </row>
    <row r="13" spans="1:15" ht="19.5" x14ac:dyDescent="0.2">
      <c r="A13" s="6"/>
      <c r="C13" s="14"/>
      <c r="D13" s="16"/>
      <c r="E13" s="14"/>
      <c r="F13" s="16"/>
      <c r="G13" s="14"/>
      <c r="H13" s="16"/>
    </row>
    <row r="14" spans="1:15" ht="19.5" customHeight="1" x14ac:dyDescent="0.2">
      <c r="A14" s="6"/>
      <c r="C14" s="14"/>
      <c r="D14" s="16"/>
      <c r="E14" s="14"/>
      <c r="F14" s="16"/>
      <c r="G14" s="14"/>
      <c r="H14" s="16"/>
    </row>
    <row r="15" spans="1:15" ht="19.5" x14ac:dyDescent="0.2">
      <c r="A15" s="6"/>
      <c r="C15" s="14"/>
      <c r="D15" s="16"/>
      <c r="E15" s="14"/>
      <c r="F15" s="16"/>
      <c r="G15" s="14"/>
      <c r="H15" s="16"/>
    </row>
    <row r="16" spans="1:15" ht="19.5" x14ac:dyDescent="0.2">
      <c r="A16" s="6"/>
      <c r="C16" s="14"/>
      <c r="D16" s="16"/>
      <c r="E16" s="14"/>
      <c r="F16" s="16"/>
      <c r="G16" s="14"/>
      <c r="H16" s="16"/>
    </row>
    <row r="17" spans="1:8" ht="18.75" customHeight="1" x14ac:dyDescent="0.2">
      <c r="A17" s="6"/>
      <c r="C17" s="14"/>
      <c r="D17" s="16"/>
      <c r="E17" s="14"/>
      <c r="F17" s="16"/>
      <c r="G17" s="14"/>
      <c r="H17" s="16"/>
    </row>
    <row r="18" spans="1:8" ht="18.75" customHeight="1" x14ac:dyDescent="0.2">
      <c r="A18" s="6"/>
      <c r="C18" s="14"/>
      <c r="D18" s="16"/>
      <c r="E18" s="14"/>
      <c r="F18" s="16"/>
      <c r="G18" s="14"/>
      <c r="H18" s="16"/>
    </row>
    <row r="19" spans="1:8" ht="18.75" customHeight="1" x14ac:dyDescent="0.2"/>
    <row r="20" spans="1:8" ht="18.75" customHeight="1" x14ac:dyDescent="0.2"/>
    <row r="56" spans="1:1" x14ac:dyDescent="0.2">
      <c r="A56" s="7"/>
    </row>
    <row r="57" spans="1:1" x14ac:dyDescent="0.2">
      <c r="A57" s="7"/>
    </row>
  </sheetData>
  <mergeCells count="4">
    <mergeCell ref="C1:D1"/>
    <mergeCell ref="E1:F1"/>
    <mergeCell ref="G1:H1"/>
    <mergeCell ref="J5:M5"/>
  </mergeCells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Articles</vt:lpstr>
      <vt:lpstr>Liste_SCPI_Noms</vt:lpstr>
      <vt:lpstr>SCPI_Achat_Epargne_Pierre</vt:lpstr>
      <vt:lpstr>SCPI_Achat_PFO</vt:lpstr>
      <vt:lpstr>SCPI_Achat_PFO2</vt:lpstr>
      <vt:lpstr>SCPI_Vente_Epargne_Pierre</vt:lpstr>
      <vt:lpstr>SCPI_Vente_PFO</vt:lpstr>
      <vt:lpstr>SCPI_Vente_PFO2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2021-06-28T15:45:33Z</dcterms:created>
  <dcterms:modified xsi:type="dcterms:W3CDTF">2021-06-28T16:32:59Z</dcterms:modified>
</cp:coreProperties>
</file>