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jpeg" ContentType="image/jpeg"/>
  <Default Extension="rels" ContentType="application/vnd.openxmlformats-package.relationships+xml"/>
  <Default Extension="vml" ContentType="application/vnd.openxmlformats-officedocument.vmlDrawing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metadata.xml" ContentType="application/vnd.openxmlformats-officedocument.spreadsheetml.sheetMetadata+xml"/>
  <Override PartName="/xl/tables/table1.xml" ContentType="application/vnd.openxmlformats-officedocument.spreadsheetml.table+xml"/>
  <Override PartName="/xl/drawings/drawing1.xml" ContentType="application/vnd.openxmlformats-officedocument.drawing+xml"/>
  <Override PartName="/xl/ctrlProps/ctrlProp1.xml" ContentType="application/vnd.ms-excel.controlproperties+xml"/>
  <Override PartName="/xl/ctrlProps/ctrlProp2.xml" ContentType="application/vnd.ms-excel.controlproperties+xml"/>
  <Override PartName="/xl/drawings/drawing2.xml" ContentType="application/vnd.openxmlformats-officedocument.drawing+xml"/>
  <Override PartName="/xl/ctrlProps/ctrlProp3.xml" ContentType="application/vnd.ms-excel.controlproperties+xml"/>
  <Override PartName="/xl/comments1.xml" ContentType="application/vnd.openxmlformats-officedocument.spreadsheetml.comments+xml"/>
  <Override PartName="/xl/drawings/drawing3.xml" ContentType="application/vnd.openxmlformats-officedocument.drawing+xml"/>
  <Override PartName="/xl/tables/table2.xml" ContentType="application/vnd.openxmlformats-officedocument.spreadsheetml.table+xml"/>
  <Override PartName="/xl/calcChain.xml" ContentType="application/vnd.openxmlformats-officedocument.spreadsheetml.calcChain+xml"/>
  <Override PartName="/customXml/itemProps1.xml" ContentType="application/vnd.openxmlformats-officedocument.customXmlProperties+xml"/>
  <Override PartName="/customXml/itemProps2.xml" ContentType="application/vnd.openxmlformats-officedocument.customXmlProperties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  <Override PartName="/docProps/custom.xml" ContentType="application/vnd.openxmlformats-officedocument.custom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6731" codeName="{C026B480-071E-DA80-A48C-D3F380F32C35}"/>
  <workbookPr codeName="ThisWorkbook"/>
  <mc:AlternateContent xmlns:mc="http://schemas.openxmlformats.org/markup-compatibility/2006">
    <mc:Choice Requires="x15">
      <x15ac:absPath xmlns:x15ac="http://schemas.microsoft.com/office/spreadsheetml/2010/11/ac" url="https://vivendigroup-my.sharepoint.com/personal/jean-marie_carmel_canal-plus_com/Documents/Bureau/"/>
    </mc:Choice>
  </mc:AlternateContent>
  <xr:revisionPtr revIDLastSave="24" documentId="8_{1C4990C5-0767-4D75-9F44-CEE4532A3FF1}" xr6:coauthVersionLast="47" xr6:coauthVersionMax="47" xr10:uidLastSave="{E96109C6-06BF-4E02-890A-A13CBBB04B7B}"/>
  <bookViews>
    <workbookView xWindow="-120" yWindow="-120" windowWidth="20730" windowHeight="11160" tabRatio="755" firstSheet="4" activeTab="5" xr2:uid="{00000000-000D-0000-FFFF-FFFF00000000}"/>
  </bookViews>
  <sheets>
    <sheet name="Cours" sheetId="6" state="hidden" r:id="rId1"/>
    <sheet name="Mensuel" sheetId="8" state="hidden" r:id="rId2"/>
    <sheet name="ICS" sheetId="11" state="hidden" r:id="rId3"/>
    <sheet name="Parametres" sheetId="10" state="hidden" r:id="rId4"/>
    <sheet name="planning" sheetId="13" r:id="rId5"/>
    <sheet name="Jour 1" sheetId="16" r:id="rId6"/>
    <sheet name="JFP" sheetId="9" state="hidden" r:id="rId7"/>
    <sheet name="Liste des clients" sheetId="14" state="hidden" r:id="rId8"/>
    <sheet name="Liste des chauffeurs" sheetId="15" r:id="rId9"/>
  </sheets>
  <functionGroups builtInGroupCount="19"/>
  <definedNames>
    <definedName name="_xlnm._FilterDatabase" localSheetId="4" hidden="1">planning!$B$1:$L$1</definedName>
    <definedName name="fichierICS">ICS!$A$2</definedName>
    <definedName name="masemaine" localSheetId="8">#REF!</definedName>
    <definedName name="masemaine" localSheetId="7">#REF!</definedName>
    <definedName name="masemaine" localSheetId="4">#REF!</definedName>
    <definedName name="masemaine">#REF!</definedName>
    <definedName name="rangsemaine">Parametres!$B$1:$G$1</definedName>
    <definedName name="semaine" localSheetId="8">#REF!</definedName>
    <definedName name="semaine" localSheetId="7">#REF!</definedName>
    <definedName name="semaine" localSheetId="4">#REF!</definedName>
    <definedName name="semaine">#REF!</definedName>
  </definedNames>
  <calcPr calcId="191028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</xcalcf:calcFeatures>
    </ext>
    <ext xmlns:xxlnp="http://schemas.microsoft.com/office/spreadsheetml/2019/extlinksprops" uri="{FCE6A71B-6B00-49CD-AB44-F6B1AE7CDE65}">
      <xxlnp:externalLinksPr autoRefresh="1"/>
    </ext>
  </extLst>
</workbook>
</file>

<file path=xl/calcChain.xml><?xml version="1.0" encoding="utf-8"?>
<calcChain xmlns="http://schemas.openxmlformats.org/spreadsheetml/2006/main">
  <c r="B5" i="16" l="1" a="1"/>
  <c r="B5" i="16" s="1"/>
  <c r="L4" i="13"/>
  <c r="B2" i="6" l="1"/>
  <c r="L3" i="13"/>
  <c r="L5" i="13"/>
  <c r="L6" i="13"/>
  <c r="L7" i="13"/>
  <c r="L8" i="13"/>
  <c r="L9" i="13"/>
  <c r="L10" i="13"/>
  <c r="L11" i="13"/>
  <c r="L12" i="13"/>
  <c r="L13" i="13"/>
  <c r="L14" i="13"/>
  <c r="L15" i="13"/>
  <c r="L16" i="13"/>
  <c r="L17" i="13"/>
  <c r="L18" i="13"/>
  <c r="L19" i="13"/>
  <c r="L20" i="13"/>
  <c r="L21" i="13"/>
  <c r="L22" i="13"/>
  <c r="L23" i="13"/>
  <c r="L24" i="13"/>
  <c r="L25" i="13"/>
  <c r="L26" i="13"/>
  <c r="L27" i="13"/>
  <c r="L28" i="13"/>
  <c r="L29" i="13"/>
  <c r="L30" i="13"/>
  <c r="L31" i="13"/>
  <c r="L32" i="13"/>
  <c r="L33" i="13"/>
  <c r="L34" i="13"/>
  <c r="L35" i="13"/>
  <c r="L36" i="13"/>
  <c r="L37" i="13"/>
  <c r="L38" i="13"/>
  <c r="L39" i="13"/>
  <c r="L40" i="13"/>
  <c r="L41" i="13"/>
  <c r="L42" i="13"/>
  <c r="L43" i="13"/>
  <c r="L44" i="13"/>
  <c r="L45" i="13"/>
  <c r="L46" i="13"/>
  <c r="L47" i="13"/>
  <c r="L48" i="13"/>
  <c r="L49" i="13"/>
  <c r="L50" i="13"/>
  <c r="L51" i="13"/>
  <c r="L52" i="13"/>
  <c r="L53" i="13"/>
  <c r="L54" i="13"/>
  <c r="L55" i="13"/>
  <c r="L56" i="13"/>
  <c r="L57" i="13"/>
  <c r="L58" i="13"/>
  <c r="L59" i="13"/>
  <c r="L60" i="13"/>
  <c r="L61" i="13"/>
  <c r="L62" i="13"/>
  <c r="L63" i="13"/>
  <c r="L64" i="13"/>
  <c r="L65" i="13"/>
  <c r="L66" i="13"/>
  <c r="L67" i="13"/>
  <c r="L68" i="13"/>
  <c r="L69" i="13"/>
  <c r="L70" i="13"/>
  <c r="L71" i="13"/>
  <c r="L72" i="13"/>
  <c r="L73" i="13"/>
  <c r="L74" i="13"/>
  <c r="L75" i="13"/>
  <c r="L76" i="13"/>
  <c r="L77" i="13"/>
  <c r="L78" i="13"/>
  <c r="L79" i="13"/>
  <c r="L80" i="13"/>
  <c r="L81" i="13"/>
  <c r="L82" i="13"/>
  <c r="L83" i="13"/>
  <c r="L84" i="13"/>
  <c r="L85" i="13"/>
  <c r="L86" i="13"/>
  <c r="L87" i="13"/>
  <c r="L88" i="13"/>
  <c r="L89" i="13"/>
  <c r="L90" i="13"/>
  <c r="L91" i="13"/>
  <c r="L92" i="13"/>
  <c r="L93" i="13"/>
  <c r="L94" i="13"/>
  <c r="L95" i="13"/>
  <c r="L96" i="13"/>
  <c r="L97" i="13"/>
  <c r="L98" i="13"/>
  <c r="L99" i="13"/>
  <c r="L100" i="13"/>
  <c r="L101" i="13"/>
  <c r="L102" i="13"/>
  <c r="L103" i="13"/>
  <c r="L104" i="13"/>
  <c r="L105" i="13"/>
  <c r="L106" i="13"/>
  <c r="L107" i="13"/>
  <c r="L108" i="13"/>
  <c r="L109" i="13"/>
  <c r="L110" i="13"/>
  <c r="L111" i="13"/>
  <c r="L112" i="13"/>
  <c r="L113" i="13"/>
  <c r="L114" i="13"/>
  <c r="L115" i="13"/>
  <c r="L116" i="13"/>
  <c r="L117" i="13"/>
  <c r="L118" i="13"/>
  <c r="L119" i="13"/>
  <c r="L120" i="13"/>
  <c r="L121" i="13"/>
  <c r="L122" i="13"/>
  <c r="L123" i="13"/>
  <c r="L124" i="13"/>
  <c r="L125" i="13"/>
  <c r="L126" i="13"/>
  <c r="L127" i="13"/>
  <c r="L128" i="13"/>
  <c r="L129" i="13"/>
  <c r="L130" i="13"/>
  <c r="L131" i="13"/>
  <c r="L132" i="13"/>
  <c r="L133" i="13"/>
  <c r="L134" i="13"/>
  <c r="L135" i="13"/>
  <c r="L136" i="13"/>
  <c r="L137" i="13"/>
  <c r="L138" i="13"/>
  <c r="L139" i="13"/>
  <c r="L140" i="13"/>
  <c r="L141" i="13"/>
  <c r="L142" i="13"/>
  <c r="L143" i="13"/>
  <c r="L144" i="13"/>
  <c r="L145" i="13"/>
  <c r="L146" i="13"/>
  <c r="L147" i="13"/>
  <c r="L148" i="13"/>
  <c r="L149" i="13"/>
  <c r="L150" i="13"/>
  <c r="L151" i="13"/>
  <c r="L152" i="13"/>
  <c r="L153" i="13"/>
  <c r="L154" i="13"/>
  <c r="L155" i="13"/>
  <c r="L156" i="13"/>
  <c r="L157" i="13"/>
  <c r="L158" i="13"/>
  <c r="L159" i="13"/>
  <c r="L160" i="13"/>
  <c r="L161" i="13"/>
  <c r="L162" i="13"/>
  <c r="L163" i="13"/>
  <c r="L164" i="13"/>
  <c r="L165" i="13"/>
  <c r="L166" i="13"/>
  <c r="L167" i="13"/>
  <c r="L168" i="13"/>
  <c r="L169" i="13"/>
  <c r="L170" i="13"/>
  <c r="L171" i="13"/>
  <c r="L172" i="13"/>
  <c r="L173" i="13"/>
  <c r="L174" i="13"/>
  <c r="L175" i="13"/>
  <c r="L176" i="13"/>
  <c r="L177" i="13"/>
  <c r="L178" i="13"/>
  <c r="L179" i="13"/>
  <c r="L180" i="13"/>
  <c r="L181" i="13"/>
  <c r="L182" i="13"/>
  <c r="L183" i="13"/>
  <c r="L184" i="13"/>
  <c r="L185" i="13"/>
  <c r="L186" i="13"/>
  <c r="L187" i="13"/>
  <c r="L188" i="13"/>
  <c r="L189" i="13"/>
  <c r="L190" i="13"/>
  <c r="L191" i="13"/>
  <c r="L192" i="13"/>
  <c r="L193" i="13"/>
  <c r="L194" i="13"/>
  <c r="L195" i="13"/>
  <c r="L196" i="13"/>
  <c r="L197" i="13"/>
  <c r="L198" i="13"/>
  <c r="L199" i="13"/>
  <c r="L200" i="13"/>
  <c r="L201" i="13"/>
  <c r="L202" i="13"/>
  <c r="L203" i="13"/>
  <c r="L204" i="13"/>
  <c r="L205" i="13"/>
  <c r="L206" i="13"/>
  <c r="L207" i="13"/>
  <c r="L208" i="13"/>
  <c r="L209" i="13"/>
  <c r="L210" i="13"/>
  <c r="L211" i="13"/>
  <c r="L212" i="13"/>
  <c r="L213" i="13"/>
  <c r="L214" i="13"/>
  <c r="L215" i="13"/>
  <c r="L216" i="13"/>
  <c r="L217" i="13"/>
  <c r="L218" i="13"/>
  <c r="L219" i="13"/>
  <c r="L220" i="13"/>
  <c r="L221" i="13"/>
  <c r="L222" i="13"/>
  <c r="L223" i="13"/>
  <c r="L224" i="13"/>
  <c r="L225" i="13"/>
  <c r="L226" i="13"/>
  <c r="L227" i="13"/>
  <c r="L228" i="13"/>
  <c r="L229" i="13"/>
  <c r="L230" i="13"/>
  <c r="L231" i="13"/>
  <c r="L232" i="13"/>
  <c r="L233" i="13"/>
  <c r="L234" i="13"/>
  <c r="L235" i="13"/>
  <c r="L236" i="13"/>
  <c r="L237" i="13"/>
  <c r="L238" i="13"/>
  <c r="L239" i="13"/>
  <c r="L240" i="13"/>
  <c r="L241" i="13"/>
  <c r="L242" i="13"/>
  <c r="L243" i="13"/>
  <c r="L244" i="13"/>
  <c r="L245" i="13"/>
  <c r="L246" i="13"/>
  <c r="L247" i="13"/>
  <c r="L248" i="13"/>
  <c r="L249" i="13"/>
  <c r="L250" i="13"/>
  <c r="L251" i="13"/>
  <c r="L252" i="13"/>
  <c r="L253" i="13"/>
  <c r="L254" i="13"/>
  <c r="L255" i="13"/>
  <c r="L256" i="13"/>
  <c r="L257" i="13"/>
  <c r="L258" i="13"/>
  <c r="L259" i="13"/>
  <c r="L260" i="13"/>
  <c r="L261" i="13"/>
  <c r="L262" i="13"/>
  <c r="L263" i="13"/>
  <c r="L264" i="13"/>
  <c r="L265" i="13"/>
  <c r="L266" i="13"/>
  <c r="L267" i="13"/>
  <c r="L268" i="13"/>
  <c r="L269" i="13"/>
  <c r="L270" i="13"/>
  <c r="L271" i="13"/>
  <c r="L272" i="13"/>
  <c r="L273" i="13"/>
  <c r="L274" i="13"/>
  <c r="L275" i="13"/>
  <c r="L276" i="13"/>
  <c r="L277" i="13"/>
  <c r="L278" i="13"/>
  <c r="L279" i="13"/>
  <c r="L280" i="13"/>
  <c r="L281" i="13"/>
  <c r="L282" i="13"/>
  <c r="L283" i="13"/>
  <c r="L284" i="13"/>
  <c r="L285" i="13"/>
  <c r="L286" i="13"/>
  <c r="L287" i="13"/>
  <c r="L288" i="13"/>
  <c r="L289" i="13"/>
  <c r="L290" i="13"/>
  <c r="L291" i="13"/>
  <c r="L292" i="13"/>
  <c r="L293" i="13"/>
  <c r="L294" i="13"/>
  <c r="L295" i="13"/>
  <c r="L296" i="13"/>
  <c r="L297" i="13"/>
  <c r="L298" i="13"/>
  <c r="L299" i="13"/>
  <c r="L300" i="13"/>
  <c r="L301" i="13"/>
  <c r="L302" i="13"/>
  <c r="L303" i="13"/>
  <c r="L304" i="13"/>
  <c r="L305" i="13"/>
  <c r="L306" i="13"/>
  <c r="L307" i="13"/>
  <c r="L308" i="13"/>
  <c r="L309" i="13"/>
  <c r="L310" i="13"/>
  <c r="L311" i="13"/>
  <c r="L312" i="13"/>
  <c r="L313" i="13"/>
  <c r="L314" i="13"/>
  <c r="L315" i="13"/>
  <c r="L316" i="13"/>
  <c r="L317" i="13"/>
  <c r="L318" i="13"/>
  <c r="L319" i="13"/>
  <c r="L320" i="13"/>
  <c r="L321" i="13"/>
  <c r="L322" i="13"/>
  <c r="L323" i="13"/>
  <c r="L324" i="13"/>
  <c r="L325" i="13"/>
  <c r="L326" i="13"/>
  <c r="L327" i="13"/>
  <c r="L328" i="13"/>
  <c r="L329" i="13"/>
  <c r="L330" i="13"/>
  <c r="L331" i="13"/>
  <c r="L332" i="13"/>
  <c r="L333" i="13"/>
  <c r="L334" i="13"/>
  <c r="L335" i="13"/>
  <c r="L336" i="13"/>
  <c r="L337" i="13"/>
  <c r="L338" i="13"/>
  <c r="L339" i="13"/>
  <c r="L340" i="13"/>
  <c r="L341" i="13"/>
  <c r="L342" i="13"/>
  <c r="L343" i="13"/>
  <c r="L344" i="13"/>
  <c r="L345" i="13"/>
  <c r="L346" i="13"/>
  <c r="L347" i="13"/>
  <c r="L348" i="13"/>
  <c r="L349" i="13"/>
  <c r="L350" i="13"/>
  <c r="L351" i="13"/>
  <c r="L352" i="13"/>
  <c r="L353" i="13"/>
  <c r="L354" i="13"/>
  <c r="L355" i="13"/>
  <c r="L356" i="13"/>
  <c r="L357" i="13"/>
  <c r="L358" i="13"/>
  <c r="L359" i="13"/>
  <c r="L360" i="13"/>
  <c r="L361" i="13"/>
  <c r="L362" i="13"/>
  <c r="L363" i="13"/>
  <c r="L364" i="13"/>
  <c r="L365" i="13"/>
  <c r="L366" i="13"/>
  <c r="L367" i="13"/>
  <c r="L368" i="13"/>
  <c r="L369" i="13"/>
  <c r="L370" i="13"/>
  <c r="L371" i="13"/>
  <c r="L372" i="13"/>
  <c r="L373" i="13"/>
  <c r="L374" i="13"/>
  <c r="L375" i="13"/>
  <c r="L376" i="13"/>
  <c r="L377" i="13"/>
  <c r="L378" i="13"/>
  <c r="L379" i="13"/>
  <c r="L380" i="13"/>
  <c r="L381" i="13"/>
  <c r="L382" i="13"/>
  <c r="L383" i="13"/>
  <c r="L384" i="13"/>
  <c r="L385" i="13"/>
  <c r="L386" i="13"/>
  <c r="L387" i="13"/>
  <c r="L388" i="13"/>
  <c r="L389" i="13"/>
  <c r="L390" i="13"/>
  <c r="L391" i="13"/>
  <c r="L392" i="13"/>
  <c r="L393" i="13"/>
  <c r="L394" i="13"/>
  <c r="L395" i="13"/>
  <c r="L396" i="13"/>
  <c r="L397" i="13"/>
  <c r="L398" i="13"/>
  <c r="L399" i="13"/>
  <c r="L400" i="13"/>
  <c r="L401" i="13"/>
  <c r="L402" i="13"/>
  <c r="L403" i="13"/>
  <c r="L404" i="13"/>
  <c r="L405" i="13"/>
  <c r="L406" i="13"/>
  <c r="L407" i="13"/>
  <c r="L408" i="13"/>
  <c r="L409" i="13"/>
  <c r="L410" i="13"/>
  <c r="L411" i="13"/>
  <c r="L412" i="13"/>
  <c r="L413" i="13"/>
  <c r="L414" i="13"/>
  <c r="L415" i="13"/>
  <c r="L416" i="13"/>
  <c r="L417" i="13"/>
  <c r="L418" i="13"/>
  <c r="L419" i="13"/>
  <c r="L420" i="13"/>
  <c r="L421" i="13"/>
  <c r="L422" i="13"/>
  <c r="L423" i="13"/>
  <c r="L424" i="13"/>
  <c r="L425" i="13"/>
  <c r="L426" i="13"/>
  <c r="L427" i="13"/>
  <c r="L428" i="13"/>
  <c r="L429" i="13"/>
  <c r="L430" i="13"/>
  <c r="L431" i="13"/>
  <c r="L432" i="13"/>
  <c r="L433" i="13"/>
  <c r="L434" i="13"/>
  <c r="L435" i="13"/>
  <c r="L436" i="13"/>
  <c r="L437" i="13"/>
  <c r="L438" i="13"/>
  <c r="L439" i="13"/>
  <c r="L440" i="13"/>
  <c r="L441" i="13"/>
  <c r="L442" i="13"/>
  <c r="L443" i="13"/>
  <c r="L444" i="13"/>
  <c r="L445" i="13"/>
  <c r="L446" i="13"/>
  <c r="L447" i="13"/>
  <c r="L448" i="13"/>
  <c r="L449" i="13"/>
  <c r="L450" i="13"/>
  <c r="L451" i="13"/>
  <c r="L452" i="13"/>
  <c r="L453" i="13"/>
  <c r="L454" i="13"/>
  <c r="L455" i="13"/>
  <c r="L456" i="13"/>
  <c r="L457" i="13"/>
  <c r="L458" i="13"/>
  <c r="L459" i="13"/>
  <c r="L460" i="13"/>
  <c r="L461" i="13"/>
  <c r="L462" i="13"/>
  <c r="L463" i="13"/>
  <c r="L464" i="13"/>
  <c r="L465" i="13"/>
  <c r="L466" i="13"/>
  <c r="L467" i="13"/>
  <c r="L468" i="13"/>
  <c r="L469" i="13"/>
  <c r="L470" i="13"/>
  <c r="L471" i="13"/>
  <c r="L472" i="13"/>
  <c r="L473" i="13"/>
  <c r="L474" i="13"/>
  <c r="L475" i="13"/>
  <c r="L476" i="13"/>
  <c r="L477" i="13"/>
  <c r="L478" i="13"/>
  <c r="L479" i="13"/>
  <c r="L480" i="13"/>
  <c r="L481" i="13"/>
  <c r="L482" i="13"/>
  <c r="L483" i="13"/>
  <c r="L484" i="13"/>
  <c r="L485" i="13"/>
  <c r="L486" i="13"/>
  <c r="L487" i="13"/>
  <c r="L488" i="13"/>
  <c r="L489" i="13"/>
  <c r="L490" i="13"/>
  <c r="L491" i="13"/>
  <c r="L492" i="13"/>
  <c r="L493" i="13"/>
  <c r="L494" i="13"/>
  <c r="L495" i="13"/>
  <c r="L496" i="13"/>
  <c r="L497" i="13"/>
  <c r="L498" i="13"/>
  <c r="L499" i="13"/>
  <c r="L500" i="13"/>
  <c r="L501" i="13"/>
  <c r="L502" i="13"/>
  <c r="L503" i="13"/>
  <c r="L504" i="13"/>
  <c r="L505" i="13"/>
  <c r="L506" i="13"/>
  <c r="L507" i="13"/>
  <c r="L508" i="13"/>
  <c r="L509" i="13"/>
  <c r="L510" i="13"/>
  <c r="L511" i="13"/>
  <c r="L512" i="13"/>
  <c r="L513" i="13"/>
  <c r="L514" i="13"/>
  <c r="L515" i="13"/>
  <c r="L516" i="13"/>
  <c r="L517" i="13"/>
  <c r="L518" i="13"/>
  <c r="L519" i="13"/>
  <c r="L520" i="13"/>
  <c r="L521" i="13"/>
  <c r="L522" i="13"/>
  <c r="L523" i="13"/>
  <c r="L524" i="13"/>
  <c r="L525" i="13"/>
  <c r="L526" i="13"/>
  <c r="L527" i="13"/>
  <c r="L528" i="13"/>
  <c r="L529" i="13"/>
  <c r="L530" i="13"/>
  <c r="L531" i="13"/>
  <c r="L532" i="13"/>
  <c r="L533" i="13"/>
  <c r="L534" i="13"/>
  <c r="L535" i="13"/>
  <c r="L536" i="13"/>
  <c r="L537" i="13"/>
  <c r="L538" i="13"/>
  <c r="L539" i="13"/>
  <c r="L540" i="13"/>
  <c r="L541" i="13"/>
  <c r="L542" i="13"/>
  <c r="L543" i="13"/>
  <c r="L544" i="13"/>
  <c r="L545" i="13"/>
  <c r="L546" i="13"/>
  <c r="L547" i="13"/>
  <c r="L548" i="13"/>
  <c r="L549" i="13"/>
  <c r="L550" i="13"/>
  <c r="L551" i="13"/>
  <c r="L552" i="13"/>
  <c r="L553" i="13"/>
  <c r="L554" i="13"/>
  <c r="L555" i="13"/>
  <c r="L556" i="13"/>
  <c r="L557" i="13"/>
  <c r="L558" i="13"/>
  <c r="L559" i="13"/>
  <c r="L560" i="13"/>
  <c r="L561" i="13"/>
  <c r="L562" i="13"/>
  <c r="L563" i="13"/>
  <c r="L564" i="13"/>
  <c r="L565" i="13"/>
  <c r="L566" i="13"/>
  <c r="L567" i="13"/>
  <c r="L568" i="13"/>
  <c r="L569" i="13"/>
  <c r="L570" i="13"/>
  <c r="L571" i="13"/>
  <c r="L572" i="13"/>
  <c r="L573" i="13"/>
  <c r="L574" i="13"/>
  <c r="L575" i="13"/>
  <c r="L576" i="13"/>
  <c r="L577" i="13"/>
  <c r="L578" i="13"/>
  <c r="L579" i="13"/>
  <c r="L580" i="13"/>
  <c r="L581" i="13"/>
  <c r="L582" i="13"/>
  <c r="L583" i="13"/>
  <c r="L584" i="13"/>
  <c r="L585" i="13"/>
  <c r="L586" i="13"/>
  <c r="L587" i="13"/>
  <c r="L588" i="13"/>
  <c r="L589" i="13"/>
  <c r="L590" i="13"/>
  <c r="L591" i="13"/>
  <c r="L592" i="13"/>
  <c r="L593" i="13"/>
  <c r="L594" i="13"/>
  <c r="L595" i="13"/>
  <c r="L596" i="13"/>
  <c r="L597" i="13"/>
  <c r="L598" i="13"/>
  <c r="L599" i="13"/>
  <c r="L600" i="13"/>
  <c r="L601" i="13"/>
  <c r="L602" i="13"/>
  <c r="L603" i="13"/>
  <c r="L604" i="13"/>
  <c r="L605" i="13"/>
  <c r="L606" i="13"/>
  <c r="L607" i="13"/>
  <c r="L608" i="13"/>
  <c r="L609" i="13"/>
  <c r="L610" i="13"/>
  <c r="L611" i="13"/>
  <c r="L612" i="13"/>
  <c r="L613" i="13"/>
  <c r="L614" i="13"/>
  <c r="L615" i="13"/>
  <c r="L616" i="13"/>
  <c r="L617" i="13"/>
  <c r="L618" i="13"/>
  <c r="L619" i="13"/>
  <c r="L620" i="13"/>
  <c r="L621" i="13"/>
  <c r="L622" i="13"/>
  <c r="L623" i="13"/>
  <c r="L624" i="13"/>
  <c r="L625" i="13"/>
  <c r="L626" i="13"/>
  <c r="L627" i="13"/>
  <c r="L628" i="13"/>
  <c r="L629" i="13"/>
  <c r="L630" i="13"/>
  <c r="L631" i="13"/>
  <c r="L632" i="13"/>
  <c r="L633" i="13"/>
  <c r="L634" i="13"/>
  <c r="L635" i="13"/>
  <c r="L636" i="13"/>
  <c r="L637" i="13"/>
  <c r="L638" i="13"/>
  <c r="L639" i="13"/>
  <c r="L640" i="13"/>
  <c r="L641" i="13"/>
  <c r="L642" i="13"/>
  <c r="L643" i="13"/>
  <c r="L644" i="13"/>
  <c r="L645" i="13"/>
  <c r="L646" i="13"/>
  <c r="L647" i="13"/>
  <c r="L648" i="13"/>
  <c r="L649" i="13"/>
  <c r="L650" i="13"/>
  <c r="L651" i="13"/>
  <c r="L652" i="13"/>
  <c r="L653" i="13"/>
  <c r="L654" i="13"/>
  <c r="L655" i="13"/>
  <c r="L656" i="13"/>
  <c r="L657" i="13"/>
  <c r="L658" i="13"/>
  <c r="L659" i="13"/>
  <c r="L660" i="13"/>
  <c r="L661" i="13"/>
  <c r="L662" i="13"/>
  <c r="L663" i="13"/>
  <c r="L664" i="13"/>
  <c r="L665" i="13"/>
  <c r="L666" i="13"/>
  <c r="L667" i="13"/>
  <c r="L668" i="13"/>
  <c r="L669" i="13"/>
  <c r="L670" i="13"/>
  <c r="L671" i="13"/>
  <c r="L672" i="13"/>
  <c r="L673" i="13"/>
  <c r="L674" i="13"/>
  <c r="L675" i="13"/>
  <c r="L676" i="13"/>
  <c r="L677" i="13"/>
  <c r="L678" i="13"/>
  <c r="L679" i="13"/>
  <c r="L680" i="13"/>
  <c r="L681" i="13"/>
  <c r="L682" i="13"/>
  <c r="L683" i="13"/>
  <c r="L684" i="13"/>
  <c r="L685" i="13"/>
  <c r="L686" i="13"/>
  <c r="L687" i="13"/>
  <c r="L688" i="13"/>
  <c r="L689" i="13"/>
  <c r="L690" i="13"/>
  <c r="L691" i="13"/>
  <c r="L692" i="13"/>
  <c r="L693" i="13"/>
  <c r="L694" i="13"/>
  <c r="L695" i="13"/>
  <c r="L696" i="13"/>
  <c r="L697" i="13"/>
  <c r="L698" i="13"/>
  <c r="L699" i="13"/>
  <c r="L700" i="13"/>
  <c r="L701" i="13"/>
  <c r="L702" i="13"/>
  <c r="L703" i="13"/>
  <c r="L704" i="13"/>
  <c r="L705" i="13"/>
  <c r="L706" i="13"/>
  <c r="L707" i="13"/>
  <c r="L708" i="13"/>
  <c r="L709" i="13"/>
  <c r="L710" i="13"/>
  <c r="L711" i="13"/>
  <c r="L712" i="13"/>
  <c r="L713" i="13"/>
  <c r="L714" i="13"/>
  <c r="L715" i="13"/>
  <c r="L716" i="13"/>
  <c r="L717" i="13"/>
  <c r="L718" i="13"/>
  <c r="L719" i="13"/>
  <c r="L720" i="13"/>
  <c r="L721" i="13"/>
  <c r="L722" i="13"/>
  <c r="L723" i="13"/>
  <c r="L724" i="13"/>
  <c r="L725" i="13"/>
  <c r="L726" i="13"/>
  <c r="L727" i="13"/>
  <c r="L728" i="13"/>
  <c r="L729" i="13"/>
  <c r="L730" i="13"/>
  <c r="L731" i="13"/>
  <c r="L732" i="13"/>
  <c r="L733" i="13"/>
  <c r="L734" i="13"/>
  <c r="L735" i="13"/>
  <c r="L736" i="13"/>
  <c r="L737" i="13"/>
  <c r="L738" i="13"/>
  <c r="L739" i="13"/>
  <c r="L740" i="13"/>
  <c r="L741" i="13"/>
  <c r="L742" i="13"/>
  <c r="L743" i="13"/>
  <c r="L744" i="13"/>
  <c r="L745" i="13"/>
  <c r="L746" i="13"/>
  <c r="L747" i="13"/>
  <c r="L748" i="13"/>
  <c r="L749" i="13"/>
  <c r="L750" i="13"/>
  <c r="L751" i="13"/>
  <c r="L752" i="13"/>
  <c r="L753" i="13"/>
  <c r="L754" i="13"/>
  <c r="L755" i="13"/>
  <c r="L756" i="13"/>
  <c r="L757" i="13"/>
  <c r="L758" i="13"/>
  <c r="L759" i="13"/>
  <c r="L760" i="13"/>
  <c r="L761" i="13"/>
  <c r="L762" i="13"/>
  <c r="L763" i="13"/>
  <c r="L764" i="13"/>
  <c r="L765" i="13"/>
  <c r="L766" i="13"/>
  <c r="L767" i="13"/>
  <c r="L768" i="13"/>
  <c r="L769" i="13"/>
  <c r="L770" i="13"/>
  <c r="L771" i="13"/>
  <c r="L772" i="13"/>
  <c r="L773" i="13"/>
  <c r="L774" i="13"/>
  <c r="L775" i="13"/>
  <c r="L776" i="13"/>
  <c r="L777" i="13"/>
  <c r="L778" i="13"/>
  <c r="L779" i="13"/>
  <c r="L780" i="13"/>
  <c r="L781" i="13"/>
  <c r="L782" i="13"/>
  <c r="L783" i="13"/>
  <c r="L784" i="13"/>
  <c r="L785" i="13"/>
  <c r="L786" i="13"/>
  <c r="L787" i="13"/>
  <c r="L788" i="13"/>
  <c r="L789" i="13"/>
  <c r="L790" i="13"/>
  <c r="L791" i="13"/>
  <c r="L792" i="13"/>
  <c r="L793" i="13"/>
  <c r="L794" i="13"/>
  <c r="L795" i="13"/>
  <c r="L796" i="13"/>
  <c r="L797" i="13"/>
  <c r="L798" i="13"/>
  <c r="L799" i="13"/>
  <c r="L800" i="13"/>
  <c r="L801" i="13"/>
  <c r="L802" i="13"/>
  <c r="L803" i="13"/>
  <c r="L804" i="13"/>
  <c r="L805" i="13"/>
  <c r="L806" i="13"/>
  <c r="L807" i="13"/>
  <c r="L808" i="13"/>
  <c r="L809" i="13"/>
  <c r="L810" i="13"/>
  <c r="L811" i="13"/>
  <c r="L812" i="13"/>
  <c r="L813" i="13"/>
  <c r="L814" i="13"/>
  <c r="L815" i="13"/>
  <c r="L816" i="13"/>
  <c r="L817" i="13"/>
  <c r="L818" i="13"/>
  <c r="L819" i="13"/>
  <c r="L820" i="13"/>
  <c r="L821" i="13"/>
  <c r="L822" i="13"/>
  <c r="L823" i="13"/>
  <c r="L824" i="13"/>
  <c r="L825" i="13"/>
  <c r="L826" i="13"/>
  <c r="L827" i="13"/>
  <c r="L828" i="13"/>
  <c r="L829" i="13"/>
  <c r="L830" i="13"/>
  <c r="L831" i="13"/>
  <c r="L832" i="13"/>
  <c r="L833" i="13"/>
  <c r="L834" i="13"/>
  <c r="L835" i="13"/>
  <c r="L836" i="13"/>
  <c r="L837" i="13"/>
  <c r="L838" i="13"/>
  <c r="L839" i="13"/>
  <c r="L840" i="13"/>
  <c r="L841" i="13"/>
  <c r="L842" i="13"/>
  <c r="L843" i="13"/>
  <c r="L844" i="13"/>
  <c r="L845" i="13"/>
  <c r="L846" i="13"/>
  <c r="L847" i="13"/>
  <c r="L848" i="13"/>
  <c r="L849" i="13"/>
  <c r="L850" i="13"/>
  <c r="L851" i="13"/>
  <c r="L852" i="13"/>
  <c r="L853" i="13"/>
  <c r="L854" i="13"/>
  <c r="L855" i="13"/>
  <c r="L856" i="13"/>
  <c r="L857" i="13"/>
  <c r="L858" i="13"/>
  <c r="L859" i="13"/>
  <c r="L860" i="13"/>
  <c r="L861" i="13"/>
  <c r="L862" i="13"/>
  <c r="L863" i="13"/>
  <c r="L864" i="13"/>
  <c r="L865" i="13"/>
  <c r="L866" i="13"/>
  <c r="L867" i="13"/>
  <c r="L868" i="13"/>
  <c r="L869" i="13"/>
  <c r="L870" i="13"/>
  <c r="L871" i="13"/>
  <c r="L872" i="13"/>
  <c r="L873" i="13"/>
  <c r="L874" i="13"/>
  <c r="L875" i="13"/>
  <c r="L876" i="13"/>
  <c r="L877" i="13"/>
  <c r="L878" i="13"/>
  <c r="L879" i="13"/>
  <c r="L880" i="13"/>
  <c r="L881" i="13"/>
  <c r="L882" i="13"/>
  <c r="L883" i="13"/>
  <c r="L884" i="13"/>
  <c r="L885" i="13"/>
  <c r="L886" i="13"/>
  <c r="L887" i="13"/>
  <c r="L888" i="13"/>
  <c r="L889" i="13"/>
  <c r="L890" i="13"/>
  <c r="L891" i="13"/>
  <c r="L892" i="13"/>
  <c r="L893" i="13"/>
  <c r="L894" i="13"/>
  <c r="L895" i="13"/>
  <c r="L896" i="13"/>
  <c r="L897" i="13"/>
  <c r="L898" i="13"/>
  <c r="L899" i="13"/>
  <c r="L900" i="13"/>
  <c r="L901" i="13"/>
  <c r="L902" i="13"/>
  <c r="L903" i="13"/>
  <c r="L904" i="13"/>
  <c r="L905" i="13"/>
  <c r="L906" i="13"/>
  <c r="L907" i="13"/>
  <c r="L908" i="13"/>
  <c r="L909" i="13"/>
  <c r="L910" i="13"/>
  <c r="L911" i="13"/>
  <c r="L912" i="13"/>
  <c r="L913" i="13"/>
  <c r="L914" i="13"/>
  <c r="L915" i="13"/>
  <c r="L916" i="13"/>
  <c r="L917" i="13"/>
  <c r="L918" i="13"/>
  <c r="L919" i="13"/>
  <c r="L920" i="13"/>
  <c r="L921" i="13"/>
  <c r="L922" i="13"/>
  <c r="L923" i="13"/>
  <c r="L924" i="13"/>
  <c r="L925" i="13"/>
  <c r="L926" i="13"/>
  <c r="L927" i="13"/>
  <c r="L928" i="13"/>
  <c r="L929" i="13"/>
  <c r="L930" i="13"/>
  <c r="L931" i="13"/>
  <c r="L932" i="13"/>
  <c r="L933" i="13"/>
  <c r="L934" i="13"/>
  <c r="L935" i="13"/>
  <c r="L936" i="13"/>
  <c r="L937" i="13"/>
  <c r="L938" i="13"/>
  <c r="L939" i="13"/>
  <c r="L940" i="13"/>
  <c r="L941" i="13"/>
  <c r="L942" i="13"/>
  <c r="L943" i="13"/>
  <c r="L944" i="13"/>
  <c r="L945" i="13"/>
  <c r="L946" i="13"/>
  <c r="L947" i="13"/>
  <c r="L948" i="13"/>
  <c r="L949" i="13"/>
  <c r="L950" i="13"/>
  <c r="L951" i="13"/>
  <c r="L952" i="13"/>
  <c r="L953" i="13"/>
  <c r="L954" i="13"/>
  <c r="L955" i="13"/>
  <c r="L956" i="13"/>
  <c r="L957" i="13"/>
  <c r="L958" i="13"/>
  <c r="L959" i="13"/>
  <c r="L960" i="13"/>
  <c r="L961" i="13"/>
  <c r="L962" i="13"/>
  <c r="L963" i="13"/>
  <c r="L964" i="13"/>
  <c r="L965" i="13"/>
  <c r="L966" i="13"/>
  <c r="L967" i="13"/>
  <c r="L968" i="13"/>
  <c r="L969" i="13"/>
  <c r="L970" i="13"/>
  <c r="L971" i="13"/>
  <c r="L972" i="13"/>
  <c r="L973" i="13"/>
  <c r="L974" i="13"/>
  <c r="L975" i="13"/>
  <c r="L976" i="13"/>
  <c r="L977" i="13"/>
  <c r="L978" i="13"/>
  <c r="L979" i="13"/>
  <c r="L980" i="13"/>
  <c r="L981" i="13"/>
  <c r="L982" i="13"/>
  <c r="L983" i="13"/>
  <c r="L984" i="13"/>
  <c r="L985" i="13"/>
  <c r="L986" i="13"/>
  <c r="L987" i="13"/>
  <c r="L988" i="13"/>
  <c r="L989" i="13"/>
  <c r="L990" i="13"/>
  <c r="L991" i="13"/>
  <c r="L992" i="13"/>
  <c r="L993" i="13"/>
  <c r="L994" i="13"/>
  <c r="L995" i="13"/>
  <c r="L996" i="13"/>
  <c r="L997" i="13"/>
  <c r="L998" i="13"/>
  <c r="L999" i="13"/>
  <c r="L1000" i="13"/>
  <c r="L1001" i="13"/>
  <c r="L1002" i="13"/>
  <c r="L1003" i="13"/>
  <c r="L1004" i="13"/>
  <c r="L1005" i="13"/>
  <c r="L1006" i="13"/>
  <c r="L1007" i="13"/>
  <c r="L1008" i="13"/>
  <c r="L1009" i="13"/>
  <c r="L1010" i="13"/>
  <c r="L1011" i="13"/>
  <c r="L1012" i="13"/>
  <c r="L1013" i="13"/>
  <c r="L1014" i="13"/>
  <c r="L1015" i="13"/>
  <c r="L1016" i="13"/>
  <c r="L1017" i="13"/>
  <c r="L1018" i="13"/>
  <c r="L1019" i="13"/>
  <c r="L1020" i="13"/>
  <c r="L1021" i="13"/>
  <c r="L1022" i="13"/>
  <c r="L1023" i="13"/>
  <c r="L1024" i="13"/>
  <c r="L1025" i="13"/>
  <c r="L1026" i="13"/>
  <c r="L1027" i="13"/>
  <c r="L1028" i="13"/>
  <c r="L1029" i="13"/>
  <c r="L1030" i="13"/>
  <c r="L1031" i="13"/>
  <c r="L1032" i="13"/>
  <c r="L1033" i="13"/>
  <c r="L1034" i="13"/>
  <c r="L1035" i="13"/>
  <c r="L1036" i="13"/>
  <c r="L1037" i="13"/>
  <c r="L1038" i="13"/>
  <c r="L1039" i="13"/>
  <c r="L1040" i="13"/>
  <c r="L1041" i="13"/>
  <c r="L1042" i="13"/>
  <c r="L1043" i="13"/>
  <c r="L1044" i="13"/>
  <c r="L1045" i="13"/>
  <c r="L1046" i="13"/>
  <c r="L1047" i="13"/>
  <c r="L1048" i="13"/>
  <c r="L1049" i="13"/>
  <c r="L1050" i="13"/>
  <c r="L1051" i="13"/>
  <c r="L1052" i="13"/>
  <c r="L1053" i="13"/>
  <c r="L1054" i="13"/>
  <c r="L1055" i="13"/>
  <c r="L1056" i="13"/>
  <c r="L1057" i="13"/>
  <c r="L1058" i="13"/>
  <c r="L1059" i="13"/>
  <c r="L1060" i="13"/>
  <c r="L1061" i="13"/>
  <c r="L1062" i="13"/>
  <c r="L1063" i="13"/>
  <c r="L1064" i="13"/>
  <c r="L1065" i="13"/>
  <c r="L1066" i="13"/>
  <c r="L1067" i="13"/>
  <c r="L1068" i="13"/>
  <c r="L1069" i="13"/>
  <c r="L1070" i="13"/>
  <c r="L1071" i="13"/>
  <c r="L1072" i="13"/>
  <c r="L1073" i="13"/>
  <c r="L1074" i="13"/>
  <c r="L1075" i="13"/>
  <c r="L1076" i="13"/>
  <c r="L1077" i="13"/>
  <c r="L1078" i="13"/>
  <c r="L1079" i="13"/>
  <c r="L1080" i="13"/>
  <c r="L1081" i="13"/>
  <c r="L1082" i="13"/>
  <c r="L1083" i="13"/>
  <c r="L1084" i="13"/>
  <c r="L1085" i="13"/>
  <c r="L1086" i="13"/>
  <c r="L1087" i="13"/>
  <c r="L1088" i="13"/>
  <c r="L1089" i="13"/>
  <c r="L1090" i="13"/>
  <c r="L1091" i="13"/>
  <c r="L1092" i="13"/>
  <c r="L1093" i="13"/>
  <c r="L1094" i="13"/>
  <c r="L1095" i="13"/>
  <c r="L1096" i="13"/>
  <c r="L1097" i="13"/>
  <c r="L1098" i="13"/>
  <c r="L1099" i="13"/>
  <c r="L1100" i="13"/>
  <c r="L1101" i="13"/>
  <c r="L1102" i="13"/>
  <c r="L1103" i="13"/>
  <c r="L1104" i="13"/>
  <c r="L1105" i="13"/>
  <c r="L1106" i="13"/>
  <c r="L1107" i="13"/>
  <c r="L1108" i="13"/>
  <c r="L1109" i="13"/>
  <c r="L1110" i="13"/>
  <c r="L1111" i="13"/>
  <c r="L1112" i="13"/>
  <c r="L1113" i="13"/>
  <c r="L1114" i="13"/>
  <c r="L1115" i="13"/>
  <c r="L1116" i="13"/>
  <c r="L1117" i="13"/>
  <c r="L1118" i="13"/>
  <c r="L1119" i="13"/>
  <c r="L1120" i="13"/>
  <c r="L1121" i="13"/>
  <c r="L1122" i="13"/>
  <c r="L1123" i="13"/>
  <c r="L1124" i="13"/>
  <c r="L1125" i="13"/>
  <c r="L1126" i="13"/>
  <c r="L1127" i="13"/>
  <c r="L1128" i="13"/>
  <c r="L1129" i="13"/>
  <c r="L1130" i="13"/>
  <c r="L1131" i="13"/>
  <c r="L1132" i="13"/>
  <c r="L1133" i="13"/>
  <c r="L1134" i="13"/>
  <c r="L1135" i="13"/>
  <c r="L1136" i="13"/>
  <c r="L1137" i="13"/>
  <c r="L1138" i="13"/>
  <c r="L1139" i="13"/>
  <c r="L1140" i="13"/>
  <c r="L1141" i="13"/>
  <c r="L1142" i="13"/>
  <c r="L1143" i="13"/>
  <c r="L1144" i="13"/>
  <c r="L1145" i="13"/>
  <c r="L1146" i="13"/>
  <c r="L1147" i="13"/>
  <c r="L1148" i="13"/>
  <c r="L1149" i="13"/>
  <c r="L1150" i="13"/>
  <c r="L1151" i="13"/>
  <c r="L1152" i="13"/>
  <c r="L1153" i="13"/>
  <c r="L1154" i="13"/>
  <c r="L1155" i="13"/>
  <c r="L1156" i="13"/>
  <c r="L1157" i="13"/>
  <c r="L1158" i="13"/>
  <c r="L1159" i="13"/>
  <c r="L1160" i="13"/>
  <c r="L1161" i="13"/>
  <c r="L1162" i="13"/>
  <c r="L1163" i="13"/>
  <c r="L1164" i="13"/>
  <c r="L1165" i="13"/>
  <c r="L1166" i="13"/>
  <c r="L1167" i="13"/>
  <c r="L1168" i="13"/>
  <c r="L1169" i="13"/>
  <c r="L1170" i="13"/>
  <c r="L1171" i="13"/>
  <c r="L1172" i="13"/>
  <c r="L1173" i="13"/>
  <c r="L1174" i="13"/>
  <c r="L1175" i="13"/>
  <c r="L1176" i="13"/>
  <c r="L1177" i="13"/>
  <c r="L1178" i="13"/>
  <c r="L1179" i="13"/>
  <c r="L1180" i="13"/>
  <c r="L1181" i="13"/>
  <c r="L1182" i="13"/>
  <c r="L1183" i="13"/>
  <c r="L1184" i="13"/>
  <c r="L1185" i="13"/>
  <c r="L1186" i="13"/>
  <c r="L1187" i="13"/>
  <c r="L1188" i="13"/>
  <c r="L1189" i="13"/>
  <c r="L1190" i="13"/>
  <c r="L1191" i="13"/>
  <c r="L1192" i="13"/>
  <c r="L1193" i="13"/>
  <c r="L1194" i="13"/>
  <c r="L1195" i="13"/>
  <c r="L1196" i="13"/>
  <c r="L1197" i="13"/>
  <c r="L1198" i="13"/>
  <c r="L1199" i="13"/>
  <c r="L1200" i="13"/>
  <c r="L1201" i="13"/>
  <c r="L1202" i="13"/>
  <c r="L1203" i="13"/>
  <c r="L1204" i="13"/>
  <c r="L1205" i="13"/>
  <c r="L1206" i="13"/>
  <c r="L1207" i="13"/>
  <c r="L1208" i="13"/>
  <c r="L1209" i="13"/>
  <c r="L1210" i="13"/>
  <c r="L1211" i="13"/>
  <c r="L1212" i="13"/>
  <c r="L1213" i="13"/>
  <c r="L1214" i="13"/>
  <c r="L1215" i="13"/>
  <c r="L1216" i="13"/>
  <c r="L1217" i="13"/>
  <c r="L1218" i="13"/>
  <c r="L1219" i="13"/>
  <c r="L1220" i="13"/>
  <c r="L1221" i="13"/>
  <c r="L1222" i="13"/>
  <c r="L1223" i="13"/>
  <c r="L1224" i="13"/>
  <c r="L1225" i="13"/>
  <c r="L1226" i="13"/>
  <c r="L1227" i="13"/>
  <c r="L1228" i="13"/>
  <c r="L1229" i="13"/>
  <c r="L1230" i="13"/>
  <c r="L1231" i="13"/>
  <c r="L1232" i="13"/>
  <c r="L1233" i="13"/>
  <c r="L1234" i="13"/>
  <c r="L1235" i="13"/>
  <c r="L1236" i="13"/>
  <c r="L1237" i="13"/>
  <c r="L1238" i="13"/>
  <c r="L1239" i="13"/>
  <c r="L1240" i="13"/>
  <c r="L1241" i="13"/>
  <c r="L1242" i="13"/>
  <c r="L1243" i="13"/>
  <c r="L1244" i="13"/>
  <c r="L1245" i="13"/>
  <c r="L1246" i="13"/>
  <c r="L1247" i="13"/>
  <c r="L1248" i="13"/>
  <c r="L1249" i="13"/>
  <c r="L1250" i="13"/>
  <c r="L1251" i="13"/>
  <c r="L1252" i="13"/>
  <c r="L1253" i="13"/>
  <c r="L1254" i="13"/>
  <c r="L1255" i="13"/>
  <c r="L1256" i="13"/>
  <c r="L1257" i="13"/>
  <c r="L1258" i="13"/>
  <c r="L1259" i="13"/>
  <c r="L1260" i="13"/>
  <c r="L1261" i="13"/>
  <c r="L1262" i="13"/>
  <c r="L1263" i="13"/>
  <c r="L1264" i="13"/>
  <c r="L1265" i="13"/>
  <c r="L1266" i="13"/>
  <c r="L1267" i="13"/>
  <c r="L1268" i="13"/>
  <c r="L1269" i="13"/>
  <c r="L1270" i="13"/>
  <c r="L1271" i="13"/>
  <c r="L1272" i="13"/>
  <c r="L1273" i="13"/>
  <c r="L1274" i="13"/>
  <c r="L1275" i="13"/>
  <c r="L1276" i="13"/>
  <c r="L1277" i="13"/>
  <c r="L1278" i="13"/>
  <c r="L1279" i="13"/>
  <c r="L1280" i="13"/>
  <c r="L1281" i="13"/>
  <c r="L1282" i="13"/>
  <c r="L1283" i="13"/>
  <c r="L1284" i="13"/>
  <c r="L1285" i="13"/>
  <c r="L1286" i="13"/>
  <c r="L1287" i="13"/>
  <c r="L1288" i="13"/>
  <c r="L1289" i="13"/>
  <c r="L1290" i="13"/>
  <c r="L1291" i="13"/>
  <c r="L1292" i="13"/>
  <c r="L1293" i="13"/>
  <c r="L1294" i="13"/>
  <c r="L1295" i="13"/>
  <c r="L1296" i="13"/>
  <c r="L1297" i="13"/>
  <c r="L1298" i="13"/>
  <c r="L1299" i="13"/>
  <c r="L1300" i="13"/>
  <c r="L1301" i="13"/>
  <c r="L1302" i="13"/>
  <c r="L1303" i="13"/>
  <c r="L1304" i="13"/>
  <c r="L1305" i="13"/>
  <c r="L1306" i="13"/>
  <c r="L1307" i="13"/>
  <c r="L1308" i="13"/>
  <c r="L1309" i="13"/>
  <c r="L1310" i="13"/>
  <c r="L1311" i="13"/>
  <c r="L1312" i="13"/>
  <c r="L1313" i="13"/>
  <c r="L1314" i="13"/>
  <c r="L1315" i="13"/>
  <c r="L1316" i="13"/>
  <c r="L1317" i="13"/>
  <c r="L1318" i="13"/>
  <c r="L1319" i="13"/>
  <c r="L1320" i="13"/>
  <c r="L1321" i="13"/>
  <c r="L1322" i="13"/>
  <c r="L1323" i="13"/>
  <c r="L1324" i="13"/>
  <c r="L1325" i="13"/>
  <c r="L1326" i="13"/>
  <c r="L1327" i="13"/>
  <c r="L1328" i="13"/>
  <c r="L1329" i="13"/>
  <c r="L1330" i="13"/>
  <c r="L1331" i="13"/>
  <c r="L1332" i="13"/>
  <c r="L1333" i="13"/>
  <c r="L1334" i="13"/>
  <c r="L1335" i="13"/>
  <c r="L1336" i="13"/>
  <c r="L1337" i="13"/>
  <c r="L1338" i="13"/>
  <c r="L1339" i="13"/>
  <c r="L1340" i="13"/>
  <c r="L1341" i="13"/>
  <c r="L1342" i="13"/>
  <c r="L1343" i="13"/>
  <c r="L1344" i="13"/>
  <c r="L1345" i="13"/>
  <c r="L1346" i="13"/>
  <c r="L1347" i="13"/>
  <c r="L1348" i="13"/>
  <c r="L1349" i="13"/>
  <c r="L1350" i="13"/>
  <c r="L1351" i="13"/>
  <c r="L1352" i="13"/>
  <c r="L1353" i="13"/>
  <c r="L1354" i="13"/>
  <c r="L1355" i="13"/>
  <c r="L1356" i="13"/>
  <c r="L1357" i="13"/>
  <c r="L1358" i="13"/>
  <c r="L1359" i="13"/>
  <c r="L1360" i="13"/>
  <c r="L1361" i="13"/>
  <c r="L1362" i="13"/>
  <c r="L1363" i="13"/>
  <c r="L1364" i="13"/>
  <c r="L1365" i="13"/>
  <c r="L1366" i="13"/>
  <c r="L1367" i="13"/>
  <c r="L1368" i="13"/>
  <c r="L1369" i="13"/>
  <c r="L1370" i="13"/>
  <c r="L1371" i="13"/>
  <c r="L1372" i="13"/>
  <c r="L1373" i="13"/>
  <c r="L1374" i="13"/>
  <c r="L1375" i="13"/>
  <c r="L1376" i="13"/>
  <c r="L1377" i="13"/>
  <c r="L1378" i="13"/>
  <c r="L1379" i="13"/>
  <c r="L1380" i="13"/>
  <c r="L1381" i="13"/>
  <c r="L1382" i="13"/>
  <c r="L1383" i="13"/>
  <c r="L1384" i="13"/>
  <c r="L1385" i="13"/>
  <c r="L1386" i="13"/>
  <c r="L1387" i="13"/>
  <c r="L1388" i="13"/>
  <c r="L1389" i="13"/>
  <c r="L1390" i="13"/>
  <c r="L1391" i="13"/>
  <c r="L1392" i="13"/>
  <c r="L1393" i="13"/>
  <c r="L1394" i="13"/>
  <c r="L1395" i="13"/>
  <c r="L1396" i="13"/>
  <c r="L1397" i="13"/>
  <c r="L1398" i="13"/>
  <c r="L1399" i="13"/>
  <c r="L1400" i="13"/>
  <c r="L1401" i="13"/>
  <c r="L1402" i="13"/>
  <c r="L1403" i="13"/>
  <c r="L1404" i="13"/>
  <c r="L1405" i="13"/>
  <c r="L1406" i="13"/>
  <c r="L1407" i="13"/>
  <c r="L1408" i="13"/>
  <c r="L1409" i="13"/>
  <c r="L1410" i="13"/>
  <c r="L1411" i="13"/>
  <c r="L1412" i="13"/>
  <c r="L1413" i="13"/>
  <c r="L1414" i="13"/>
  <c r="L1415" i="13"/>
  <c r="L1416" i="13"/>
  <c r="L1417" i="13"/>
  <c r="L1418" i="13"/>
  <c r="L1419" i="13"/>
  <c r="L1420" i="13"/>
  <c r="L1421" i="13"/>
  <c r="L1422" i="13"/>
  <c r="L1423" i="13"/>
  <c r="L1424" i="13"/>
  <c r="L1425" i="13"/>
  <c r="L1426" i="13"/>
  <c r="L1427" i="13"/>
  <c r="L1428" i="13"/>
  <c r="L1429" i="13"/>
  <c r="L1430" i="13"/>
  <c r="L1431" i="13"/>
  <c r="L1432" i="13"/>
  <c r="L1433" i="13"/>
  <c r="L1434" i="13"/>
  <c r="L1435" i="13"/>
  <c r="L1436" i="13"/>
  <c r="L1437" i="13"/>
  <c r="L1438" i="13"/>
  <c r="L1439" i="13"/>
  <c r="L1440" i="13"/>
  <c r="L1441" i="13"/>
  <c r="L1442" i="13"/>
  <c r="L1443" i="13"/>
  <c r="L1444" i="13"/>
  <c r="L1445" i="13"/>
  <c r="L1446" i="13"/>
  <c r="L1447" i="13"/>
  <c r="L1448" i="13"/>
  <c r="L1449" i="13"/>
  <c r="L1450" i="13"/>
  <c r="L1451" i="13"/>
  <c r="L1452" i="13"/>
  <c r="L1453" i="13"/>
  <c r="L1454" i="13"/>
  <c r="L1455" i="13"/>
  <c r="L1456" i="13"/>
  <c r="L1457" i="13"/>
  <c r="L1458" i="13"/>
  <c r="L1459" i="13"/>
  <c r="L1460" i="13"/>
  <c r="L1461" i="13"/>
  <c r="L1462" i="13"/>
  <c r="L1463" i="13"/>
  <c r="L1464" i="13"/>
  <c r="L1465" i="13"/>
  <c r="L1466" i="13"/>
  <c r="L1467" i="13"/>
  <c r="L1468" i="13"/>
  <c r="L1469" i="13"/>
  <c r="L1470" i="13"/>
  <c r="L1471" i="13"/>
  <c r="L1472" i="13"/>
  <c r="L1473" i="13"/>
  <c r="L1474" i="13"/>
  <c r="L1475" i="13"/>
  <c r="L1476" i="13"/>
  <c r="L1477" i="13"/>
  <c r="L1478" i="13"/>
  <c r="L1479" i="13"/>
  <c r="L1480" i="13"/>
  <c r="L1481" i="13"/>
  <c r="L1482" i="13"/>
  <c r="L1483" i="13"/>
  <c r="L1484" i="13"/>
  <c r="L1485" i="13"/>
  <c r="L1486" i="13"/>
  <c r="L1487" i="13"/>
  <c r="L1488" i="13"/>
  <c r="L1489" i="13"/>
  <c r="L1490" i="13"/>
  <c r="L1491" i="13"/>
  <c r="L1492" i="13"/>
  <c r="L1493" i="13"/>
  <c r="L1494" i="13"/>
  <c r="L1495" i="13"/>
  <c r="L1496" i="13"/>
  <c r="L1497" i="13"/>
  <c r="L1498" i="13"/>
  <c r="L1499" i="13"/>
  <c r="L1500" i="13"/>
  <c r="L1501" i="13"/>
  <c r="L1502" i="13"/>
  <c r="L1503" i="13"/>
  <c r="L1504" i="13"/>
  <c r="L1505" i="13"/>
  <c r="L1506" i="13"/>
  <c r="L1507" i="13"/>
  <c r="L1508" i="13"/>
  <c r="L1509" i="13"/>
  <c r="L1510" i="13"/>
  <c r="L1511" i="13"/>
  <c r="L1512" i="13"/>
  <c r="L1513" i="13"/>
  <c r="L1514" i="13"/>
  <c r="L1515" i="13"/>
  <c r="L1516" i="13"/>
  <c r="L1517" i="13"/>
  <c r="L1518" i="13"/>
  <c r="L1519" i="13"/>
  <c r="L1520" i="13"/>
  <c r="L1521" i="13"/>
  <c r="L1522" i="13"/>
  <c r="L1523" i="13"/>
  <c r="L1524" i="13"/>
  <c r="L1525" i="13"/>
  <c r="L1526" i="13"/>
  <c r="L1527" i="13"/>
  <c r="L1528" i="13"/>
  <c r="L1529" i="13"/>
  <c r="L1530" i="13"/>
  <c r="L1531" i="13"/>
  <c r="L1532" i="13"/>
  <c r="L1533" i="13"/>
  <c r="L1534" i="13"/>
  <c r="L1535" i="13"/>
  <c r="L1536" i="13"/>
  <c r="L1537" i="13"/>
  <c r="L1538" i="13"/>
  <c r="L1539" i="13"/>
  <c r="L1540" i="13"/>
  <c r="L1541" i="13"/>
  <c r="L1542" i="13"/>
  <c r="L1543" i="13"/>
  <c r="L1544" i="13"/>
  <c r="L1545" i="13"/>
  <c r="L1546" i="13"/>
  <c r="L1547" i="13"/>
  <c r="L1548" i="13"/>
  <c r="L1549" i="13"/>
  <c r="L1550" i="13"/>
  <c r="L1551" i="13"/>
  <c r="L1552" i="13"/>
  <c r="L1553" i="13"/>
  <c r="L1554" i="13"/>
  <c r="L1555" i="13"/>
  <c r="L1556" i="13"/>
  <c r="L1557" i="13"/>
  <c r="L1558" i="13"/>
  <c r="L1559" i="13"/>
  <c r="L1560" i="13"/>
  <c r="L1561" i="13"/>
  <c r="L1562" i="13"/>
  <c r="L1563" i="13"/>
  <c r="L1564" i="13"/>
  <c r="L1565" i="13"/>
  <c r="L1566" i="13"/>
  <c r="L1567" i="13"/>
  <c r="L1568" i="13"/>
  <c r="L1569" i="13"/>
  <c r="L1570" i="13"/>
  <c r="L1571" i="13"/>
  <c r="L1572" i="13"/>
  <c r="L1573" i="13"/>
  <c r="L1574" i="13"/>
  <c r="L1575" i="13"/>
  <c r="L1576" i="13"/>
  <c r="L1577" i="13"/>
  <c r="L1578" i="13"/>
  <c r="L1579" i="13"/>
  <c r="L1580" i="13"/>
  <c r="L1581" i="13"/>
  <c r="L1582" i="13"/>
  <c r="L1583" i="13"/>
  <c r="L1584" i="13"/>
  <c r="L1585" i="13"/>
  <c r="L1586" i="13"/>
  <c r="L1587" i="13"/>
  <c r="L1588" i="13"/>
  <c r="L1589" i="13"/>
  <c r="L1590" i="13"/>
  <c r="L1591" i="13"/>
  <c r="L1592" i="13"/>
  <c r="L1593" i="13"/>
  <c r="L1594" i="13"/>
  <c r="L1595" i="13"/>
  <c r="L1596" i="13"/>
  <c r="L1597" i="13"/>
  <c r="L1598" i="13"/>
  <c r="L1599" i="13"/>
  <c r="L1600" i="13"/>
  <c r="L1601" i="13"/>
  <c r="L1602" i="13"/>
  <c r="L1603" i="13"/>
  <c r="L1604" i="13"/>
  <c r="L1605" i="13"/>
  <c r="L1606" i="13"/>
  <c r="L1607" i="13"/>
  <c r="L1608" i="13"/>
  <c r="L1609" i="13"/>
  <c r="L1610" i="13"/>
  <c r="L1611" i="13"/>
  <c r="L1612" i="13"/>
  <c r="L1613" i="13"/>
  <c r="L1614" i="13"/>
  <c r="L1615" i="13"/>
  <c r="L1616" i="13"/>
  <c r="L1617" i="13"/>
  <c r="L1618" i="13"/>
  <c r="L1619" i="13"/>
  <c r="L1620" i="13"/>
  <c r="L1621" i="13"/>
  <c r="L1622" i="13"/>
  <c r="L1623" i="13"/>
  <c r="L1624" i="13"/>
  <c r="L1625" i="13"/>
  <c r="L1626" i="13"/>
  <c r="L1627" i="13"/>
  <c r="L1628" i="13"/>
  <c r="L1629" i="13"/>
  <c r="L1630" i="13"/>
  <c r="L1631" i="13"/>
  <c r="L1632" i="13"/>
  <c r="L1633" i="13"/>
  <c r="L1634" i="13"/>
  <c r="L1635" i="13"/>
  <c r="L1636" i="13"/>
  <c r="L1637" i="13"/>
  <c r="L1638" i="13"/>
  <c r="L1639" i="13"/>
  <c r="L1640" i="13"/>
  <c r="L1641" i="13"/>
  <c r="L1642" i="13"/>
  <c r="L1643" i="13"/>
  <c r="L1644" i="13"/>
  <c r="L1645" i="13"/>
  <c r="L1646" i="13"/>
  <c r="L1647" i="13"/>
  <c r="L1648" i="13"/>
  <c r="L1649" i="13"/>
  <c r="L1650" i="13"/>
  <c r="L1651" i="13"/>
  <c r="L1652" i="13"/>
  <c r="L1653" i="13"/>
  <c r="L1654" i="13"/>
  <c r="L1655" i="13"/>
  <c r="L1656" i="13"/>
  <c r="L1657" i="13"/>
  <c r="L1658" i="13"/>
  <c r="L1659" i="13"/>
  <c r="L1660" i="13"/>
  <c r="L1661" i="13"/>
  <c r="L1662" i="13"/>
  <c r="L1663" i="13"/>
  <c r="L1664" i="13"/>
  <c r="L1665" i="13"/>
  <c r="L1666" i="13"/>
  <c r="L1667" i="13"/>
  <c r="L1668" i="13"/>
  <c r="L1669" i="13"/>
  <c r="L1670" i="13"/>
  <c r="L1671" i="13"/>
  <c r="L1672" i="13"/>
  <c r="L1673" i="13"/>
  <c r="L1674" i="13"/>
  <c r="L1675" i="13"/>
  <c r="L1676" i="13"/>
  <c r="L1677" i="13"/>
  <c r="L1678" i="13"/>
  <c r="L1679" i="13"/>
  <c r="L1680" i="13"/>
  <c r="L1681" i="13"/>
  <c r="L1682" i="13"/>
  <c r="L1683" i="13"/>
  <c r="L1684" i="13"/>
  <c r="L1685" i="13"/>
  <c r="L1686" i="13"/>
  <c r="L1687" i="13"/>
  <c r="L1688" i="13"/>
  <c r="L1689" i="13"/>
  <c r="L1690" i="13"/>
  <c r="L1691" i="13"/>
  <c r="L1692" i="13"/>
  <c r="L1693" i="13"/>
  <c r="L1694" i="13"/>
  <c r="L1695" i="13"/>
  <c r="L1696" i="13"/>
  <c r="L1697" i="13"/>
  <c r="L1698" i="13"/>
  <c r="L1699" i="13"/>
  <c r="L1700" i="13"/>
  <c r="L1701" i="13"/>
  <c r="L1702" i="13"/>
  <c r="L1703" i="13"/>
  <c r="L1704" i="13"/>
  <c r="L1705" i="13"/>
  <c r="L1706" i="13"/>
  <c r="L1707" i="13"/>
  <c r="L1708" i="13"/>
  <c r="L1709" i="13"/>
  <c r="L1710" i="13"/>
  <c r="L1711" i="13"/>
  <c r="L1712" i="13"/>
  <c r="L1713" i="13"/>
  <c r="L1714" i="13"/>
  <c r="L1715" i="13"/>
  <c r="L1716" i="13"/>
  <c r="L1717" i="13"/>
  <c r="L1718" i="13"/>
  <c r="L1719" i="13"/>
  <c r="L1720" i="13"/>
  <c r="L1721" i="13"/>
  <c r="L1722" i="13"/>
  <c r="L1723" i="13"/>
  <c r="L1724" i="13"/>
  <c r="L1725" i="13"/>
  <c r="L1726" i="13"/>
  <c r="L1727" i="13"/>
  <c r="L1728" i="13"/>
  <c r="L1729" i="13"/>
  <c r="L1730" i="13"/>
  <c r="L1731" i="13"/>
  <c r="L1732" i="13"/>
  <c r="L1733" i="13"/>
  <c r="L1734" i="13"/>
  <c r="L1735" i="13"/>
  <c r="L1736" i="13"/>
  <c r="L1737" i="13"/>
  <c r="L1738" i="13"/>
  <c r="L1739" i="13"/>
  <c r="L1740" i="13"/>
  <c r="L1741" i="13"/>
  <c r="L1742" i="13"/>
  <c r="L1743" i="13"/>
  <c r="L1744" i="13"/>
  <c r="L1745" i="13"/>
  <c r="L1746" i="13"/>
  <c r="L1747" i="13"/>
  <c r="L1748" i="13"/>
  <c r="L1749" i="13"/>
  <c r="L1750" i="13"/>
  <c r="L1751" i="13"/>
  <c r="L1752" i="13"/>
  <c r="L1753" i="13"/>
  <c r="L1754" i="13"/>
  <c r="L1755" i="13"/>
  <c r="L1756" i="13"/>
  <c r="L1757" i="13"/>
  <c r="L1758" i="13"/>
  <c r="L1759" i="13"/>
  <c r="L1760" i="13"/>
  <c r="L1761" i="13"/>
  <c r="L1762" i="13"/>
  <c r="L1763" i="13"/>
  <c r="L1764" i="13"/>
  <c r="L1765" i="13"/>
  <c r="L1766" i="13"/>
  <c r="L1767" i="13"/>
  <c r="L1768" i="13"/>
  <c r="L1769" i="13"/>
  <c r="L1770" i="13"/>
  <c r="L1771" i="13"/>
  <c r="L1772" i="13"/>
  <c r="L1773" i="13"/>
  <c r="L1774" i="13"/>
  <c r="L1775" i="13"/>
  <c r="L1776" i="13"/>
  <c r="L1777" i="13"/>
  <c r="L1778" i="13"/>
  <c r="L1779" i="13"/>
  <c r="L1780" i="13"/>
  <c r="L1781" i="13"/>
  <c r="L1782" i="13"/>
  <c r="L1783" i="13"/>
  <c r="L1784" i="13"/>
  <c r="L1785" i="13"/>
  <c r="L1786" i="13"/>
  <c r="L1787" i="13"/>
  <c r="L1788" i="13"/>
  <c r="L1789" i="13"/>
  <c r="L1790" i="13"/>
  <c r="L1791" i="13"/>
  <c r="L1792" i="13"/>
  <c r="L1793" i="13"/>
  <c r="L1794" i="13"/>
  <c r="L1795" i="13"/>
  <c r="L1796" i="13"/>
  <c r="L1797" i="13"/>
  <c r="L1798" i="13"/>
  <c r="L1799" i="13"/>
  <c r="L1800" i="13"/>
  <c r="L1801" i="13"/>
  <c r="L1802" i="13"/>
  <c r="L1803" i="13"/>
  <c r="L1804" i="13"/>
  <c r="L1805" i="13"/>
  <c r="L1806" i="13"/>
  <c r="L1807" i="13"/>
  <c r="L1808" i="13"/>
  <c r="L1809" i="13"/>
  <c r="L1810" i="13"/>
  <c r="L1811" i="13"/>
  <c r="L1812" i="13"/>
  <c r="L1813" i="13"/>
  <c r="L1814" i="13"/>
  <c r="L1815" i="13"/>
  <c r="L1816" i="13"/>
  <c r="L1817" i="13"/>
  <c r="L1818" i="13"/>
  <c r="L1819" i="13"/>
  <c r="L1820" i="13"/>
  <c r="L1821" i="13"/>
  <c r="L1822" i="13"/>
  <c r="L1823" i="13"/>
  <c r="L1824" i="13"/>
  <c r="L1825" i="13"/>
  <c r="L1826" i="13"/>
  <c r="L1827" i="13"/>
  <c r="L1828" i="13"/>
  <c r="L1829" i="13"/>
  <c r="L1830" i="13"/>
  <c r="L1831" i="13"/>
  <c r="L1832" i="13"/>
  <c r="L1833" i="13"/>
  <c r="L1834" i="13"/>
  <c r="L1835" i="13"/>
  <c r="L1836" i="13"/>
  <c r="L1837" i="13"/>
  <c r="L1838" i="13"/>
  <c r="L1839" i="13"/>
  <c r="L1840" i="13"/>
  <c r="L1841" i="13"/>
  <c r="L1842" i="13"/>
  <c r="L1843" i="13"/>
  <c r="L1844" i="13"/>
  <c r="L1845" i="13"/>
  <c r="L1846" i="13"/>
  <c r="L1847" i="13"/>
  <c r="L1848" i="13"/>
  <c r="L1849" i="13"/>
  <c r="L1850" i="13"/>
  <c r="L1851" i="13"/>
  <c r="L1852" i="13"/>
  <c r="L1853" i="13"/>
  <c r="L1854" i="13"/>
  <c r="L1855" i="13"/>
  <c r="L1856" i="13"/>
  <c r="L1857" i="13"/>
  <c r="L1858" i="13"/>
  <c r="L1859" i="13"/>
  <c r="L1860" i="13"/>
  <c r="L1861" i="13"/>
  <c r="L1862" i="13"/>
  <c r="L1863" i="13"/>
  <c r="L1864" i="13"/>
  <c r="L1865" i="13"/>
  <c r="L1866" i="13"/>
  <c r="L1867" i="13"/>
  <c r="L1868" i="13"/>
  <c r="L1869" i="13"/>
  <c r="L1870" i="13"/>
  <c r="L1871" i="13"/>
  <c r="L1872" i="13"/>
  <c r="L1873" i="13"/>
  <c r="L1874" i="13"/>
  <c r="L1875" i="13"/>
  <c r="L1876" i="13"/>
  <c r="L1877" i="13"/>
  <c r="L1878" i="13"/>
  <c r="L1879" i="13"/>
  <c r="L1880" i="13"/>
  <c r="L1881" i="13"/>
  <c r="L1882" i="13"/>
  <c r="L1883" i="13"/>
  <c r="L1884" i="13"/>
  <c r="L2" i="13"/>
  <c r="C2" i="6"/>
  <c r="D2" i="8"/>
  <c r="A2" i="6" l="1"/>
  <c r="B5" i="10"/>
  <c r="B4" i="10"/>
  <c r="C2" i="10"/>
  <c r="C4" i="10" s="1"/>
  <c r="C5" i="10" l="1"/>
  <c r="D2" i="10"/>
  <c r="A1" i="9"/>
  <c r="B14" i="9" s="1"/>
  <c r="C6" i="8"/>
  <c r="E2" i="10" l="1"/>
  <c r="D4" i="10"/>
  <c r="D5" i="10"/>
  <c r="B6" i="8"/>
  <c r="B9" i="9"/>
  <c r="B3" i="9"/>
  <c r="B13" i="9"/>
  <c r="B12" i="9"/>
  <c r="B2" i="9"/>
  <c r="B6" i="9"/>
  <c r="B11" i="9"/>
  <c r="B5" i="9"/>
  <c r="B10" i="9"/>
  <c r="D6" i="8"/>
  <c r="C9" i="8"/>
  <c r="F2" i="10" l="1"/>
  <c r="F5" i="10" s="1"/>
  <c r="E5" i="10"/>
  <c r="E4" i="10"/>
  <c r="B8" i="9"/>
  <c r="B4" i="9"/>
  <c r="B7" i="9"/>
  <c r="C12" i="8"/>
  <c r="B9" i="8"/>
  <c r="D9" i="8"/>
  <c r="E6" i="8"/>
  <c r="G2" i="10" l="1"/>
  <c r="F4" i="10"/>
  <c r="D7" i="8"/>
  <c r="D10" i="8"/>
  <c r="C7" i="8"/>
  <c r="C13" i="8"/>
  <c r="C10" i="8"/>
  <c r="E7" i="8"/>
  <c r="E9" i="8"/>
  <c r="E10" i="8" s="1"/>
  <c r="F6" i="8"/>
  <c r="F7" i="8" s="1"/>
  <c r="C15" i="8"/>
  <c r="C16" i="8" s="1"/>
  <c r="B12" i="8"/>
  <c r="D12" i="8"/>
  <c r="D13" i="8" s="1"/>
  <c r="G4" i="10" l="1"/>
  <c r="G5" i="10"/>
  <c r="G6" i="8"/>
  <c r="G7" i="8" s="1"/>
  <c r="F9" i="8"/>
  <c r="F10" i="8" s="1"/>
  <c r="E12" i="8"/>
  <c r="E13" i="8" s="1"/>
  <c r="D15" i="8"/>
  <c r="D16" i="8" s="1"/>
  <c r="C20" i="8"/>
  <c r="C21" i="8" s="1"/>
  <c r="B15" i="8"/>
  <c r="C24" i="8" l="1"/>
  <c r="C25" i="8" s="1"/>
  <c r="D20" i="8"/>
  <c r="D21" i="8" s="1"/>
  <c r="B20" i="8"/>
  <c r="E15" i="8"/>
  <c r="E16" i="8" s="1"/>
  <c r="F12" i="8"/>
  <c r="F13" i="8" s="1"/>
  <c r="G9" i="8"/>
  <c r="G10" i="8" s="1"/>
  <c r="H6" i="8"/>
  <c r="H7" i="8" s="1"/>
  <c r="I6" i="8" l="1"/>
  <c r="I7" i="8" s="1"/>
  <c r="E20" i="8"/>
  <c r="E21" i="8" s="1"/>
  <c r="H9" i="8"/>
  <c r="H10" i="8" s="1"/>
  <c r="G12" i="8"/>
  <c r="G13" i="8" s="1"/>
  <c r="F15" i="8"/>
  <c r="B24" i="8"/>
  <c r="D24" i="8"/>
  <c r="D25" i="8" s="1"/>
  <c r="F16" i="8" l="1"/>
  <c r="G15" i="8"/>
  <c r="G16" i="8" s="1"/>
  <c r="E24" i="8"/>
  <c r="E25" i="8" s="1"/>
  <c r="H12" i="8"/>
  <c r="H13" i="8" s="1"/>
  <c r="I9" i="8"/>
  <c r="I10" i="8" s="1"/>
  <c r="F20" i="8"/>
  <c r="F21" i="8" s="1"/>
  <c r="H15" i="8" l="1"/>
  <c r="H16" i="8" s="1"/>
  <c r="F24" i="8"/>
  <c r="F25" i="8" s="1"/>
  <c r="G20" i="8"/>
  <c r="G21" i="8" s="1"/>
  <c r="I12" i="8"/>
  <c r="I13" i="8" s="1"/>
  <c r="H20" i="8" l="1"/>
  <c r="H21" i="8" s="1"/>
  <c r="G24" i="8"/>
  <c r="G25" i="8" s="1"/>
  <c r="I15" i="8"/>
  <c r="I16" i="8" s="1"/>
  <c r="I20" i="8" l="1"/>
  <c r="I21" i="8" s="1"/>
  <c r="H24" i="8"/>
  <c r="H25" i="8" s="1"/>
  <c r="I24" i="8" l="1"/>
  <c r="I25" i="8" s="1"/>
  <c r="B175" i="6" l="1"/>
  <c r="B171" i="6"/>
  <c r="B180" i="6"/>
  <c r="B188" i="6"/>
  <c r="B196" i="6"/>
  <c r="B204" i="6"/>
  <c r="B182" i="6"/>
  <c r="B206" i="6"/>
  <c r="B192" i="6"/>
  <c r="B169" i="6"/>
  <c r="B194" i="6"/>
  <c r="B172" i="6"/>
  <c r="B181" i="6"/>
  <c r="B189" i="6"/>
  <c r="B197" i="6"/>
  <c r="B205" i="6"/>
  <c r="B173" i="6"/>
  <c r="B190" i="6"/>
  <c r="B198" i="6"/>
  <c r="B202" i="6"/>
  <c r="B174" i="6"/>
  <c r="B183" i="6"/>
  <c r="B191" i="6"/>
  <c r="B199" i="6"/>
  <c r="B176" i="6"/>
  <c r="B184" i="6"/>
  <c r="B200" i="6"/>
  <c r="B186" i="6"/>
  <c r="B177" i="6"/>
  <c r="B185" i="6"/>
  <c r="B193" i="6"/>
  <c r="B201" i="6"/>
  <c r="B178" i="6"/>
  <c r="B203" i="6"/>
  <c r="B170" i="6"/>
  <c r="B187" i="6"/>
  <c r="B179" i="6"/>
  <c r="B195" i="6"/>
  <c r="C173" i="6"/>
  <c r="C181" i="6"/>
  <c r="C189" i="6"/>
  <c r="C197" i="6"/>
  <c r="C205" i="6"/>
  <c r="C174" i="6"/>
  <c r="C182" i="6"/>
  <c r="C190" i="6"/>
  <c r="C198" i="6"/>
  <c r="C206" i="6"/>
  <c r="C177" i="6"/>
  <c r="C187" i="6"/>
  <c r="C199" i="6"/>
  <c r="C169" i="6"/>
  <c r="C201" i="6"/>
  <c r="C176" i="6"/>
  <c r="C178" i="6"/>
  <c r="C188" i="6"/>
  <c r="C200" i="6"/>
  <c r="C179" i="6"/>
  <c r="C191" i="6"/>
  <c r="C195" i="6"/>
  <c r="C170" i="6"/>
  <c r="C180" i="6"/>
  <c r="C192" i="6"/>
  <c r="C202" i="6"/>
  <c r="C171" i="6"/>
  <c r="C183" i="6"/>
  <c r="C193" i="6"/>
  <c r="C203" i="6"/>
  <c r="C175" i="6"/>
  <c r="C172" i="6"/>
  <c r="C184" i="6"/>
  <c r="C194" i="6"/>
  <c r="C204" i="6"/>
  <c r="C185" i="6"/>
  <c r="C186" i="6"/>
  <c r="C196" i="6"/>
  <c r="A175" i="6"/>
  <c r="A183" i="6"/>
  <c r="A191" i="6"/>
  <c r="A199" i="6"/>
  <c r="A176" i="6"/>
  <c r="A184" i="6"/>
  <c r="A192" i="6"/>
  <c r="A200" i="6"/>
  <c r="A169" i="6"/>
  <c r="A177" i="6"/>
  <c r="A185" i="6"/>
  <c r="A193" i="6"/>
  <c r="A201" i="6"/>
  <c r="A170" i="6"/>
  <c r="A178" i="6"/>
  <c r="A186" i="6"/>
  <c r="A194" i="6"/>
  <c r="A202" i="6"/>
  <c r="A171" i="6"/>
  <c r="A179" i="6"/>
  <c r="A187" i="6"/>
  <c r="A195" i="6"/>
  <c r="A203" i="6"/>
  <c r="A172" i="6"/>
  <c r="A180" i="6"/>
  <c r="A188" i="6"/>
  <c r="A196" i="6"/>
  <c r="A204" i="6"/>
  <c r="A173" i="6"/>
  <c r="A181" i="6"/>
  <c r="A189" i="6"/>
  <c r="A197" i="6"/>
  <c r="A205" i="6"/>
  <c r="A174" i="6"/>
  <c r="A182" i="6"/>
  <c r="A190" i="6"/>
  <c r="A198" i="6"/>
  <c r="A206" i="6"/>
  <c r="C167" i="6"/>
  <c r="C168" i="6"/>
  <c r="A167" i="6"/>
  <c r="A168" i="6"/>
  <c r="B168" i="6"/>
  <c r="B167" i="6"/>
  <c r="C165" i="6"/>
  <c r="C166" i="6"/>
  <c r="A165" i="6"/>
  <c r="A166" i="6"/>
  <c r="B165" i="6"/>
  <c r="B166" i="6"/>
  <c r="A164" i="6"/>
  <c r="C163" i="6"/>
  <c r="C164" i="6"/>
  <c r="B163" i="6"/>
  <c r="B164" i="6"/>
  <c r="A163" i="6"/>
  <c r="C154" i="6"/>
  <c r="C162" i="6"/>
  <c r="C155" i="6"/>
  <c r="C161" i="6"/>
  <c r="C156" i="6"/>
  <c r="C157" i="6"/>
  <c r="C158" i="6"/>
  <c r="C160" i="6"/>
  <c r="C159" i="6"/>
  <c r="C153" i="6"/>
  <c r="C74" i="6"/>
  <c r="C138" i="6"/>
  <c r="C136" i="6"/>
  <c r="C72" i="6"/>
  <c r="C97" i="6"/>
  <c r="C103" i="6"/>
  <c r="C102" i="6"/>
  <c r="C109" i="6"/>
  <c r="C108" i="6"/>
  <c r="C139" i="6"/>
  <c r="C75" i="6"/>
  <c r="C82" i="6"/>
  <c r="C146" i="6"/>
  <c r="C128" i="6"/>
  <c r="C64" i="6"/>
  <c r="C89" i="6"/>
  <c r="C95" i="6"/>
  <c r="C94" i="6"/>
  <c r="C101" i="6"/>
  <c r="C100" i="6"/>
  <c r="C131" i="6"/>
  <c r="C67" i="6"/>
  <c r="C135" i="6"/>
  <c r="C141" i="6"/>
  <c r="C76" i="6"/>
  <c r="C125" i="6"/>
  <c r="C66" i="6"/>
  <c r="C80" i="6"/>
  <c r="C117" i="6"/>
  <c r="C83" i="6"/>
  <c r="C90" i="6"/>
  <c r="C120" i="6"/>
  <c r="C56" i="6"/>
  <c r="C145" i="6"/>
  <c r="C81" i="6"/>
  <c r="C151" i="6"/>
  <c r="C87" i="6"/>
  <c r="C150" i="6"/>
  <c r="C86" i="6"/>
  <c r="C93" i="6"/>
  <c r="C92" i="6"/>
  <c r="C123" i="6"/>
  <c r="C59" i="6"/>
  <c r="C65" i="6"/>
  <c r="C71" i="6"/>
  <c r="C70" i="6"/>
  <c r="C107" i="6"/>
  <c r="C61" i="6"/>
  <c r="C105" i="6"/>
  <c r="C147" i="6"/>
  <c r="C98" i="6"/>
  <c r="C112" i="6"/>
  <c r="C137" i="6"/>
  <c r="C73" i="6"/>
  <c r="C143" i="6"/>
  <c r="C79" i="6"/>
  <c r="C142" i="6"/>
  <c r="C78" i="6"/>
  <c r="C149" i="6"/>
  <c r="C85" i="6"/>
  <c r="C148" i="6"/>
  <c r="C84" i="6"/>
  <c r="C115" i="6"/>
  <c r="C106" i="6"/>
  <c r="C104" i="6"/>
  <c r="C129" i="6"/>
  <c r="C134" i="6"/>
  <c r="C77" i="6"/>
  <c r="C140" i="6"/>
  <c r="C119" i="6"/>
  <c r="C124" i="6"/>
  <c r="C91" i="6"/>
  <c r="C144" i="6"/>
  <c r="C110" i="6"/>
  <c r="C114" i="6"/>
  <c r="C96" i="6"/>
  <c r="C121" i="6"/>
  <c r="C57" i="6"/>
  <c r="C127" i="6"/>
  <c r="C63" i="6"/>
  <c r="C126" i="6"/>
  <c r="C62" i="6"/>
  <c r="C133" i="6"/>
  <c r="C69" i="6"/>
  <c r="C132" i="6"/>
  <c r="C68" i="6"/>
  <c r="C99" i="6"/>
  <c r="C58" i="6"/>
  <c r="C122" i="6"/>
  <c r="C152" i="6"/>
  <c r="C88" i="6"/>
  <c r="C113" i="6"/>
  <c r="C118" i="6"/>
  <c r="C60" i="6"/>
  <c r="C130" i="6"/>
  <c r="C111" i="6"/>
  <c r="C116" i="6"/>
  <c r="A160" i="6"/>
  <c r="A153" i="6"/>
  <c r="A161" i="6"/>
  <c r="A158" i="6"/>
  <c r="A154" i="6"/>
  <c r="A162" i="6"/>
  <c r="A155" i="6"/>
  <c r="A156" i="6"/>
  <c r="A157" i="6"/>
  <c r="A159" i="6"/>
  <c r="A59" i="6"/>
  <c r="A123" i="6"/>
  <c r="A92" i="6"/>
  <c r="A61" i="6"/>
  <c r="A125" i="6"/>
  <c r="A86" i="6"/>
  <c r="A150" i="6"/>
  <c r="A90" i="6"/>
  <c r="A121" i="6"/>
  <c r="A57" i="6"/>
  <c r="A88" i="6"/>
  <c r="A127" i="6"/>
  <c r="A63" i="6"/>
  <c r="A67" i="6"/>
  <c r="A131" i="6"/>
  <c r="A100" i="6"/>
  <c r="A69" i="6"/>
  <c r="A133" i="6"/>
  <c r="A94" i="6"/>
  <c r="A146" i="6"/>
  <c r="A82" i="6"/>
  <c r="A113" i="6"/>
  <c r="A152" i="6"/>
  <c r="A80" i="6"/>
  <c r="A119" i="6"/>
  <c r="A60" i="6"/>
  <c r="A56" i="6"/>
  <c r="A117" i="6"/>
  <c r="A71" i="6"/>
  <c r="A75" i="6"/>
  <c r="A139" i="6"/>
  <c r="A108" i="6"/>
  <c r="A77" i="6"/>
  <c r="A141" i="6"/>
  <c r="A102" i="6"/>
  <c r="A138" i="6"/>
  <c r="A74" i="6"/>
  <c r="A105" i="6"/>
  <c r="A136" i="6"/>
  <c r="A72" i="6"/>
  <c r="A111" i="6"/>
  <c r="A91" i="6"/>
  <c r="A89" i="6"/>
  <c r="A148" i="6"/>
  <c r="A83" i="6"/>
  <c r="A147" i="6"/>
  <c r="A116" i="6"/>
  <c r="A85" i="6"/>
  <c r="A149" i="6"/>
  <c r="A110" i="6"/>
  <c r="A130" i="6"/>
  <c r="A66" i="6"/>
  <c r="A97" i="6"/>
  <c r="A128" i="6"/>
  <c r="A64" i="6"/>
  <c r="A103" i="6"/>
  <c r="A124" i="6"/>
  <c r="A93" i="6"/>
  <c r="A144" i="6"/>
  <c r="A118" i="6"/>
  <c r="A122" i="6"/>
  <c r="A58" i="6"/>
  <c r="A120" i="6"/>
  <c r="A95" i="6"/>
  <c r="A84" i="6"/>
  <c r="A78" i="6"/>
  <c r="A135" i="6"/>
  <c r="A99" i="6"/>
  <c r="A68" i="6"/>
  <c r="A132" i="6"/>
  <c r="A101" i="6"/>
  <c r="A62" i="6"/>
  <c r="A126" i="6"/>
  <c r="A114" i="6"/>
  <c r="A145" i="6"/>
  <c r="A81" i="6"/>
  <c r="A112" i="6"/>
  <c r="A151" i="6"/>
  <c r="A87" i="6"/>
  <c r="A107" i="6"/>
  <c r="A76" i="6"/>
  <c r="A140" i="6"/>
  <c r="A109" i="6"/>
  <c r="A70" i="6"/>
  <c r="A134" i="6"/>
  <c r="A106" i="6"/>
  <c r="A137" i="6"/>
  <c r="A73" i="6"/>
  <c r="A104" i="6"/>
  <c r="A143" i="6"/>
  <c r="A79" i="6"/>
  <c r="A115" i="6"/>
  <c r="A142" i="6"/>
  <c r="A98" i="6"/>
  <c r="A129" i="6"/>
  <c r="A65" i="6"/>
  <c r="A96" i="6"/>
  <c r="B156" i="6"/>
  <c r="B154" i="6"/>
  <c r="B155" i="6"/>
  <c r="B157" i="6"/>
  <c r="B162" i="6"/>
  <c r="B158" i="6"/>
  <c r="B159" i="6"/>
  <c r="B160" i="6"/>
  <c r="B153" i="6"/>
  <c r="B161" i="6"/>
  <c r="B77" i="6"/>
  <c r="B141" i="6"/>
  <c r="B110" i="6"/>
  <c r="B99" i="6"/>
  <c r="B68" i="6"/>
  <c r="B130" i="6"/>
  <c r="B66" i="6"/>
  <c r="B129" i="6"/>
  <c r="B65" i="6"/>
  <c r="B136" i="6"/>
  <c r="B72" i="6"/>
  <c r="B143" i="6"/>
  <c r="B79" i="6"/>
  <c r="B87" i="6"/>
  <c r="B132" i="6"/>
  <c r="B85" i="6"/>
  <c r="B149" i="6"/>
  <c r="B118" i="6"/>
  <c r="B91" i="6"/>
  <c r="B60" i="6"/>
  <c r="B122" i="6"/>
  <c r="B58" i="6"/>
  <c r="B121" i="6"/>
  <c r="B57" i="6"/>
  <c r="B128" i="6"/>
  <c r="B64" i="6"/>
  <c r="B135" i="6"/>
  <c r="B71" i="6"/>
  <c r="B131" i="6"/>
  <c r="B100" i="6"/>
  <c r="B82" i="6"/>
  <c r="B74" i="6"/>
  <c r="B73" i="6"/>
  <c r="B140" i="6"/>
  <c r="B93" i="6"/>
  <c r="B62" i="6"/>
  <c r="B126" i="6"/>
  <c r="B147" i="6"/>
  <c r="B83" i="6"/>
  <c r="B114" i="6"/>
  <c r="B113" i="6"/>
  <c r="B120" i="6"/>
  <c r="B56" i="6"/>
  <c r="B127" i="6"/>
  <c r="B63" i="6"/>
  <c r="B78" i="6"/>
  <c r="B67" i="6"/>
  <c r="B111" i="6"/>
  <c r="B81" i="6"/>
  <c r="B69" i="6"/>
  <c r="B107" i="6"/>
  <c r="B137" i="6"/>
  <c r="B80" i="6"/>
  <c r="B148" i="6"/>
  <c r="B101" i="6"/>
  <c r="B70" i="6"/>
  <c r="B134" i="6"/>
  <c r="B139" i="6"/>
  <c r="B75" i="6"/>
  <c r="B108" i="6"/>
  <c r="B106" i="6"/>
  <c r="B105" i="6"/>
  <c r="B112" i="6"/>
  <c r="B119" i="6"/>
  <c r="B124" i="6"/>
  <c r="B109" i="6"/>
  <c r="B142" i="6"/>
  <c r="B98" i="6"/>
  <c r="B97" i="6"/>
  <c r="B104" i="6"/>
  <c r="B152" i="6"/>
  <c r="B95" i="6"/>
  <c r="B102" i="6"/>
  <c r="B138" i="6"/>
  <c r="B151" i="6"/>
  <c r="B116" i="6"/>
  <c r="B117" i="6"/>
  <c r="B86" i="6"/>
  <c r="B150" i="6"/>
  <c r="B123" i="6"/>
  <c r="B59" i="6"/>
  <c r="B92" i="6"/>
  <c r="B90" i="6"/>
  <c r="B89" i="6"/>
  <c r="B96" i="6"/>
  <c r="B103" i="6"/>
  <c r="B61" i="6"/>
  <c r="B125" i="6"/>
  <c r="B94" i="6"/>
  <c r="B115" i="6"/>
  <c r="B84" i="6"/>
  <c r="B146" i="6"/>
  <c r="B145" i="6"/>
  <c r="B88" i="6"/>
  <c r="B133" i="6"/>
  <c r="B76" i="6"/>
  <c r="B144" i="6"/>
  <c r="C54" i="6"/>
  <c r="C55" i="6"/>
  <c r="A54" i="6"/>
  <c r="A55" i="6"/>
  <c r="B55" i="6"/>
  <c r="B54" i="6"/>
  <c r="C52" i="6"/>
  <c r="C10" i="6"/>
  <c r="C39" i="6"/>
  <c r="C14" i="6"/>
  <c r="C36" i="6"/>
  <c r="C18" i="6"/>
  <c r="C31" i="6"/>
  <c r="C6" i="6"/>
  <c r="C53" i="6"/>
  <c r="C28" i="6"/>
  <c r="C51" i="6"/>
  <c r="C26" i="6"/>
  <c r="C48" i="6"/>
  <c r="C49" i="6"/>
  <c r="C23" i="6"/>
  <c r="C45" i="6"/>
  <c r="C20" i="6"/>
  <c r="C43" i="6"/>
  <c r="C34" i="6"/>
  <c r="C40" i="6"/>
  <c r="C41" i="6"/>
  <c r="C37" i="6"/>
  <c r="C12" i="6"/>
  <c r="C35" i="6"/>
  <c r="C15" i="6"/>
  <c r="C42" i="6"/>
  <c r="C32" i="6"/>
  <c r="C33" i="6"/>
  <c r="C7" i="6"/>
  <c r="C46" i="6"/>
  <c r="C29" i="6"/>
  <c r="C4" i="6"/>
  <c r="C27" i="6"/>
  <c r="C50" i="6"/>
  <c r="C24" i="6"/>
  <c r="C25" i="6"/>
  <c r="C38" i="6"/>
  <c r="C21" i="6"/>
  <c r="C19" i="6"/>
  <c r="C16" i="6"/>
  <c r="C17" i="6"/>
  <c r="C30" i="6"/>
  <c r="C13" i="6"/>
  <c r="C11" i="6"/>
  <c r="C8" i="6"/>
  <c r="C9" i="6"/>
  <c r="C47" i="6"/>
  <c r="C22" i="6"/>
  <c r="C5" i="6"/>
  <c r="C44" i="6"/>
  <c r="C3" i="6"/>
  <c r="A27" i="6"/>
  <c r="A4" i="6"/>
  <c r="A45" i="6"/>
  <c r="A14" i="6"/>
  <c r="A34" i="6"/>
  <c r="A49" i="6"/>
  <c r="A23" i="6"/>
  <c r="A35" i="6"/>
  <c r="A12" i="6"/>
  <c r="A53" i="6"/>
  <c r="A22" i="6"/>
  <c r="A26" i="6"/>
  <c r="A41" i="6"/>
  <c r="A15" i="6"/>
  <c r="A43" i="6"/>
  <c r="A20" i="6"/>
  <c r="A30" i="6"/>
  <c r="A18" i="6"/>
  <c r="A33" i="6"/>
  <c r="A48" i="6"/>
  <c r="A7" i="6"/>
  <c r="A51" i="6"/>
  <c r="A28" i="6"/>
  <c r="A5" i="6"/>
  <c r="A38" i="6"/>
  <c r="A10" i="6"/>
  <c r="A25" i="6"/>
  <c r="A40" i="6"/>
  <c r="A36" i="6"/>
  <c r="A13" i="6"/>
  <c r="A46" i="6"/>
  <c r="A17" i="6"/>
  <c r="A32" i="6"/>
  <c r="A3" i="6"/>
  <c r="A44" i="6"/>
  <c r="A21" i="6"/>
  <c r="A9" i="6"/>
  <c r="A24" i="6"/>
  <c r="A47" i="6"/>
  <c r="A11" i="6"/>
  <c r="A52" i="6"/>
  <c r="A29" i="6"/>
  <c r="A50" i="6"/>
  <c r="A16" i="6"/>
  <c r="A39" i="6"/>
  <c r="A19" i="6"/>
  <c r="A37" i="6"/>
  <c r="A6" i="6"/>
  <c r="A42" i="6"/>
  <c r="A8" i="6"/>
  <c r="A31" i="6"/>
  <c r="B52" i="6"/>
  <c r="B38" i="6"/>
  <c r="B35" i="6"/>
  <c r="B44" i="6"/>
  <c r="B18" i="6"/>
  <c r="B40" i="6"/>
  <c r="B23" i="6"/>
  <c r="B5" i="6"/>
  <c r="B46" i="6"/>
  <c r="B27" i="6"/>
  <c r="B36" i="6"/>
  <c r="B10" i="6"/>
  <c r="B49" i="6"/>
  <c r="B32" i="6"/>
  <c r="B15" i="6"/>
  <c r="B13" i="6"/>
  <c r="B19" i="6"/>
  <c r="B28" i="6"/>
  <c r="B41" i="6"/>
  <c r="B24" i="6"/>
  <c r="B7" i="6"/>
  <c r="B21" i="6"/>
  <c r="B11" i="6"/>
  <c r="B20" i="6"/>
  <c r="B33" i="6"/>
  <c r="B16" i="6"/>
  <c r="B29" i="6"/>
  <c r="B6" i="6"/>
  <c r="B3" i="6"/>
  <c r="B12" i="6"/>
  <c r="B50" i="6"/>
  <c r="B25" i="6"/>
  <c r="B8" i="6"/>
  <c r="B37" i="6"/>
  <c r="B14" i="6"/>
  <c r="B4" i="6"/>
  <c r="B42" i="6"/>
  <c r="B17" i="6"/>
  <c r="B47" i="6"/>
  <c r="B45" i="6"/>
  <c r="B22" i="6"/>
  <c r="B51" i="6"/>
  <c r="B34" i="6"/>
  <c r="B9" i="6"/>
  <c r="B39" i="6"/>
  <c r="B53" i="6"/>
  <c r="B30" i="6"/>
  <c r="B43" i="6"/>
  <c r="B26" i="6"/>
  <c r="B48" i="6"/>
  <c r="B31" i="6"/>
</calcChain>
</file>

<file path=xl/comments1.xml><?xml version="1.0" encoding="utf-8"?>
<comments xmlns="http://schemas.openxmlformats.org/spreadsheetml/2006/main" xmlns:mc="http://schemas.openxmlformats.org/markup-compatibility/2006" xmlns:xr="http://schemas.microsoft.com/office/spreadsheetml/2014/revision" mc:Ignorable="xr">
  <authors>
    <author>BOSSON Elga (Canal Plus)</author>
  </authors>
  <commentList>
    <comment ref="P43" authorId="0" shapeId="0" xr:uid="{E1973C0D-4BA9-4C73-A4DC-D453B512D03B}">
      <text>
        <r>
          <rPr>
            <sz val="11"/>
            <color theme="1"/>
            <rFont val="Cambria"/>
            <family val="2"/>
            <scheme val="minor"/>
          </rPr>
          <t>BOSSON Elga (Canal Plus):
Demande initiale Ctypde : A1  /email du 07/12/21 CENATUS THéo type existant déjà et remplacé par AX dans menu intégration des matériels non sérialisés.</t>
        </r>
      </text>
    </comment>
  </commentList>
</comments>
</file>

<file path=xl/metadata.xml><?xml version="1.0" encoding="utf-8"?>
<metadata xmlns="http://schemas.openxmlformats.org/spreadsheetml/2006/main" xmlns:xlrd="http://schemas.microsoft.com/office/spreadsheetml/2017/richdata" xmlns:xda="http://schemas.microsoft.com/office/spreadsheetml/2017/dynamicarray">
  <metadataTypes count="1">
    <metadataType name="XLDAPR" minSupportedVersion="120000" copy="1" pasteAll="1" pasteValues="1" merge="1" splitFirst="1" rowColShift="1" clearFormats="1" clearComments="1" assign="1" coerce="1" cellMeta="1"/>
  </metadataTypes>
  <futureMetadata name="XLDAPR" count="1">
    <bk>
      <extLst>
        <ext uri="{bdbb8cdc-fa1e-496e-a857-3c3f30c029c3}">
          <xda:dynamicArrayProperties fDynamic="1" fCollapsed="0"/>
        </ext>
      </extLst>
    </bk>
  </futureMetadata>
  <cellMetadata count="1">
    <bk>
      <rc t="1" v="0"/>
    </bk>
  </cellMetadata>
</metadata>
</file>

<file path=xl/sharedStrings.xml><?xml version="1.0" encoding="utf-8"?>
<sst xmlns="http://schemas.openxmlformats.org/spreadsheetml/2006/main" count="264" uniqueCount="192">
  <si>
    <t>INFO</t>
  </si>
  <si>
    <t>Reçu</t>
  </si>
  <si>
    <t>VUE MENSUELLE</t>
  </si>
  <si>
    <t>LUNDI</t>
  </si>
  <si>
    <t>MARDI</t>
  </si>
  <si>
    <t>MERCREDI</t>
  </si>
  <si>
    <t>JEUDI</t>
  </si>
  <si>
    <t>VENDREDI</t>
  </si>
  <si>
    <t>SAMEDI</t>
  </si>
  <si>
    <t>DIMANCHE</t>
  </si>
  <si>
    <t>Nom du fichier ics de sauvegarde :</t>
  </si>
  <si>
    <t>Sauvegarde automatique à la fermeture ?</t>
  </si>
  <si>
    <t>C:\Users\Michel\Dropbox\MethodeJ.ics</t>
  </si>
  <si>
    <t>Non</t>
  </si>
  <si>
    <t>sem 1</t>
  </si>
  <si>
    <t>sem 2</t>
  </si>
  <si>
    <t>sem 3</t>
  </si>
  <si>
    <t>sem 4</t>
  </si>
  <si>
    <t>sem 5</t>
  </si>
  <si>
    <t>sem 6</t>
  </si>
  <si>
    <t>DEP</t>
  </si>
  <si>
    <t>TYPE</t>
  </si>
  <si>
    <t>ligne jour</t>
  </si>
  <si>
    <t>GPE</t>
  </si>
  <si>
    <t>GX</t>
  </si>
  <si>
    <t>nb cours max</t>
  </si>
  <si>
    <t>MQE</t>
  </si>
  <si>
    <t>GO</t>
  </si>
  <si>
    <t>ligne debut</t>
  </si>
  <si>
    <t>GUY</t>
  </si>
  <si>
    <t>Z3</t>
  </si>
  <si>
    <t>ligne fin</t>
  </si>
  <si>
    <t>ZN</t>
  </si>
  <si>
    <t>ZG A CRÉER</t>
  </si>
  <si>
    <t>TD</t>
  </si>
  <si>
    <t>X1</t>
  </si>
  <si>
    <t>X2</t>
  </si>
  <si>
    <t>DT</t>
  </si>
  <si>
    <t>TV</t>
  </si>
  <si>
    <t>TK</t>
  </si>
  <si>
    <t>TM</t>
  </si>
  <si>
    <t xml:space="preserve"> TI</t>
  </si>
  <si>
    <t>C9</t>
  </si>
  <si>
    <t>C8</t>
  </si>
  <si>
    <t>C7</t>
  </si>
  <si>
    <t>TN</t>
  </si>
  <si>
    <t>R9</t>
  </si>
  <si>
    <t>R8 ?</t>
  </si>
  <si>
    <t>PA</t>
  </si>
  <si>
    <t>6K</t>
  </si>
  <si>
    <t>CC</t>
  </si>
  <si>
    <t>6L</t>
  </si>
  <si>
    <t>C1</t>
  </si>
  <si>
    <t>KL</t>
  </si>
  <si>
    <t>CO</t>
  </si>
  <si>
    <t>6P</t>
  </si>
  <si>
    <t>KM</t>
  </si>
  <si>
    <t>PG</t>
  </si>
  <si>
    <t>KX - KIT EXPORT</t>
  </si>
  <si>
    <t>PX</t>
  </si>
  <si>
    <t>PC</t>
  </si>
  <si>
    <t>KC</t>
  </si>
  <si>
    <t>BQ</t>
  </si>
  <si>
    <t>AG</t>
  </si>
  <si>
    <t>A9</t>
  </si>
  <si>
    <t>AY</t>
  </si>
  <si>
    <t>A3</t>
  </si>
  <si>
    <t xml:space="preserve">AN A CRÉER </t>
  </si>
  <si>
    <t>TG</t>
  </si>
  <si>
    <t>T5</t>
  </si>
  <si>
    <t>T9</t>
  </si>
  <si>
    <t>T0</t>
  </si>
  <si>
    <t>TZ</t>
  </si>
  <si>
    <t xml:space="preserve">TU </t>
  </si>
  <si>
    <t>NR</t>
  </si>
  <si>
    <t>T6</t>
  </si>
  <si>
    <t>T8</t>
  </si>
  <si>
    <t>CX</t>
  </si>
  <si>
    <t>MU</t>
  </si>
  <si>
    <t>CE</t>
  </si>
  <si>
    <t>ETD TRANSIT.</t>
  </si>
  <si>
    <t>DATE_JFP</t>
  </si>
  <si>
    <t>JF_Ponts</t>
  </si>
  <si>
    <t>Premier de l'AN</t>
  </si>
  <si>
    <t>Pâques</t>
  </si>
  <si>
    <t>Lundi de Pâques</t>
  </si>
  <si>
    <t>Fête du travail</t>
  </si>
  <si>
    <t>Victoire de 1945</t>
  </si>
  <si>
    <t>Ascension</t>
  </si>
  <si>
    <t>Pentecôte</t>
  </si>
  <si>
    <t>Fête nationale</t>
  </si>
  <si>
    <t>Assomption</t>
  </si>
  <si>
    <t>Toussaint</t>
  </si>
  <si>
    <t>Armistice</t>
  </si>
  <si>
    <t>Noël</t>
  </si>
  <si>
    <t>HORAIRE</t>
  </si>
  <si>
    <t>NOM CLIENT</t>
  </si>
  <si>
    <t>CHAUFFEUR</t>
  </si>
  <si>
    <t>DATE</t>
  </si>
  <si>
    <t>Ch Philippe</t>
  </si>
  <si>
    <t>Yasmina</t>
  </si>
  <si>
    <t>Nicolas</t>
  </si>
  <si>
    <t>Cosette</t>
  </si>
  <si>
    <t>Charlene</t>
  </si>
  <si>
    <t>Lionel</t>
  </si>
  <si>
    <t>All/ret</t>
  </si>
  <si>
    <t>Jocelyn</t>
  </si>
  <si>
    <t>Retour</t>
  </si>
  <si>
    <t>Jessica</t>
  </si>
  <si>
    <t>Aller</t>
  </si>
  <si>
    <t>Martine</t>
  </si>
  <si>
    <t xml:space="preserve"> </t>
  </si>
  <si>
    <t>horaire</t>
  </si>
  <si>
    <t>Mr Simana</t>
  </si>
  <si>
    <t>kiné</t>
  </si>
  <si>
    <t>PRESTATION</t>
  </si>
  <si>
    <t>Ville</t>
  </si>
  <si>
    <t>TYPE PRESTATION</t>
  </si>
  <si>
    <t xml:space="preserve">Anse-Bertrand </t>
  </si>
  <si>
    <t xml:space="preserve">Baie-Mahault </t>
  </si>
  <si>
    <t xml:space="preserve">Baillif </t>
  </si>
  <si>
    <t xml:space="preserve">Basse-Terre </t>
  </si>
  <si>
    <t xml:space="preserve">Bouillante </t>
  </si>
  <si>
    <t xml:space="preserve">Capes-Belle-Eau </t>
  </si>
  <si>
    <t xml:space="preserve">Deshaies </t>
  </si>
  <si>
    <t xml:space="preserve">Gourbeyre </t>
  </si>
  <si>
    <t xml:space="preserve">Goyave </t>
  </si>
  <si>
    <t xml:space="preserve">Grand-Bourg </t>
  </si>
  <si>
    <t xml:space="preserve">Lamentin </t>
  </si>
  <si>
    <t xml:space="preserve">Le Gosier </t>
  </si>
  <si>
    <t xml:space="preserve">Le Moule </t>
  </si>
  <si>
    <t xml:space="preserve">Les Abymes </t>
  </si>
  <si>
    <t xml:space="preserve">Morne-à-l'Eau </t>
  </si>
  <si>
    <t xml:space="preserve">Petit-Bourg </t>
  </si>
  <si>
    <t xml:space="preserve">Petit-Canal </t>
  </si>
  <si>
    <t xml:space="preserve">Pointe-à-Pitre </t>
  </si>
  <si>
    <t xml:space="preserve">Pointe-Noire </t>
  </si>
  <si>
    <t xml:space="preserve">Port-Louis </t>
  </si>
  <si>
    <t xml:space="preserve">Saint-Claude </t>
  </si>
  <si>
    <t xml:space="preserve">Sainte-Anne </t>
  </si>
  <si>
    <t xml:space="preserve">Sainte-Rose </t>
  </si>
  <si>
    <t xml:space="preserve">Saint-François </t>
  </si>
  <si>
    <t xml:space="preserve">Saint-Louis </t>
  </si>
  <si>
    <t xml:space="preserve">Trois-Rivières </t>
  </si>
  <si>
    <t xml:space="preserve">Vieux-Fort </t>
  </si>
  <si>
    <t xml:space="preserve">Vieux-Habitants </t>
  </si>
  <si>
    <t>05 h 30</t>
  </si>
  <si>
    <t>06 h 00</t>
  </si>
  <si>
    <t>06 h 30</t>
  </si>
  <si>
    <t>07 h 00</t>
  </si>
  <si>
    <t>07 h 30</t>
  </si>
  <si>
    <t>08 h 00</t>
  </si>
  <si>
    <t>08 h 30</t>
  </si>
  <si>
    <t>09 h 00</t>
  </si>
  <si>
    <t>09 h 30</t>
  </si>
  <si>
    <t>10 h 00</t>
  </si>
  <si>
    <t>10 h 30</t>
  </si>
  <si>
    <t>11 h 00</t>
  </si>
  <si>
    <t>11 h 30</t>
  </si>
  <si>
    <t>12 h 00</t>
  </si>
  <si>
    <t>12 h 30</t>
  </si>
  <si>
    <t>13 h 00</t>
  </si>
  <si>
    <t>13 h 30</t>
  </si>
  <si>
    <t>14 h 00</t>
  </si>
  <si>
    <t>14 h 30</t>
  </si>
  <si>
    <t>15 h 00</t>
  </si>
  <si>
    <t>15 h 30</t>
  </si>
  <si>
    <t>16 h 00</t>
  </si>
  <si>
    <t>16 h 30</t>
  </si>
  <si>
    <t>17 h 00</t>
  </si>
  <si>
    <t>17 h 30</t>
  </si>
  <si>
    <t>18 h 00</t>
  </si>
  <si>
    <t>18 h 30</t>
  </si>
  <si>
    <t>19 h 00</t>
  </si>
  <si>
    <t>19 h 30</t>
  </si>
  <si>
    <t>20 h 00</t>
  </si>
  <si>
    <t>20 h 30</t>
  </si>
  <si>
    <t>21 h 00</t>
  </si>
  <si>
    <t>21 h 30</t>
  </si>
  <si>
    <t>22 h 00</t>
  </si>
  <si>
    <t>Ch philippe</t>
  </si>
  <si>
    <t>Date :</t>
  </si>
  <si>
    <t>Départ</t>
  </si>
  <si>
    <t>Commentaire</t>
  </si>
  <si>
    <t xml:space="preserve">  06h30-Aller-Mr Simana-Deshaies -Yasmina</t>
  </si>
  <si>
    <t>test</t>
  </si>
  <si>
    <t>client 1</t>
  </si>
  <si>
    <t>Détail prestation</t>
  </si>
  <si>
    <t>Contact client</t>
  </si>
  <si>
    <t xml:space="preserve">  05h-Aller-client 1-Deshaies -Martine</t>
  </si>
  <si>
    <t xml:space="preserve">  5h----Martine</t>
  </si>
  <si>
    <t>05 h 00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</si>
</sst>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xmlns:xr9="http://schemas.microsoft.com/office/spreadsheetml/2016/revision9" mc:Ignorable="x14ac x16r2 xr xr9">
  <numFmts count="7">
    <numFmt numFmtId="44" formatCode="_-* #,##0.00\ &quot;€&quot;_-;\-* #,##0.00\ &quot;€&quot;_-;_-* &quot;-&quot;??\ &quot;€&quot;_-;_-@_-"/>
    <numFmt numFmtId="164" formatCode="dd"/>
    <numFmt numFmtId="165" formatCode="ddd\ dd/mm/yyyy"/>
    <numFmt numFmtId="166" formatCode="&quot;s&quot;0"/>
    <numFmt numFmtId="167" formatCode="#,##0.00\ [$USD]"/>
    <numFmt numFmtId="168" formatCode="h:mm;@"/>
    <numFmt numFmtId="169" formatCode="[$-F400]h:mm:ss\ AM/PM"/>
  </numFmts>
  <fonts count="53" x14ac:knownFonts="1">
    <font>
      <sz val="10"/>
      <color theme="1" tint="0.14996795556505021"/>
      <name val="Cambria"/>
      <family val="2"/>
      <scheme val="minor"/>
    </font>
    <font>
      <sz val="11"/>
      <color theme="1"/>
      <name val="Cambria"/>
      <family val="2"/>
      <scheme val="minor"/>
    </font>
    <font>
      <sz val="11"/>
      <color theme="1"/>
      <name val="Cambria"/>
      <family val="2"/>
      <scheme val="minor"/>
    </font>
    <font>
      <sz val="11"/>
      <color theme="1"/>
      <name val="Cambria"/>
      <family val="2"/>
      <scheme val="minor"/>
    </font>
    <font>
      <b/>
      <sz val="11"/>
      <color theme="3"/>
      <name val="Cambria"/>
      <family val="2"/>
      <scheme val="minor"/>
    </font>
    <font>
      <b/>
      <sz val="11"/>
      <color rgb="FFFA7D00"/>
      <name val="Cambria"/>
      <family val="2"/>
      <scheme val="minor"/>
    </font>
    <font>
      <b/>
      <sz val="30"/>
      <color theme="0"/>
      <name val="Cambria"/>
      <family val="1"/>
      <scheme val="minor"/>
    </font>
    <font>
      <sz val="11"/>
      <color theme="1" tint="0.14999847407452621"/>
      <name val="Tahoma"/>
      <family val="2"/>
      <scheme val="major"/>
    </font>
    <font>
      <sz val="22"/>
      <color theme="4"/>
      <name val="Tahoma"/>
      <family val="2"/>
      <scheme val="major"/>
    </font>
    <font>
      <sz val="12"/>
      <color theme="1" tint="0.14996795556505021"/>
      <name val="Cambria"/>
      <family val="2"/>
      <scheme val="minor"/>
    </font>
    <font>
      <sz val="15"/>
      <color theme="3" tint="0.14996795556505021"/>
      <name val="Tahoma"/>
      <family val="2"/>
      <scheme val="major"/>
    </font>
    <font>
      <sz val="13"/>
      <color theme="3" tint="0.14996795556505021"/>
      <name val="Tahoma"/>
      <family val="2"/>
      <scheme val="major"/>
    </font>
    <font>
      <sz val="11"/>
      <color theme="3" tint="0.14996795556505021"/>
      <name val="Cambria"/>
      <family val="2"/>
      <scheme val="minor"/>
    </font>
    <font>
      <b/>
      <sz val="18"/>
      <color theme="1" tint="0.14999847407452621"/>
      <name val="Cambria"/>
      <family val="2"/>
      <scheme val="minor"/>
    </font>
    <font>
      <sz val="18"/>
      <color theme="1" tint="0.14996795556505021"/>
      <name val="Cambria"/>
      <family val="2"/>
      <scheme val="minor"/>
    </font>
    <font>
      <sz val="10"/>
      <color theme="1" tint="0.14996795556505021"/>
      <name val="Cambria"/>
      <family val="1"/>
      <scheme val="minor"/>
    </font>
    <font>
      <sz val="18"/>
      <color theme="1" tint="0.14996795556505021"/>
      <name val="Cambria"/>
      <family val="1"/>
      <scheme val="minor"/>
    </font>
    <font>
      <sz val="18"/>
      <color theme="0" tint="-4.9989318521683403E-2"/>
      <name val="Cambria"/>
      <family val="2"/>
      <scheme val="minor"/>
    </font>
    <font>
      <sz val="14"/>
      <color theme="0"/>
      <name val="Cambria"/>
      <family val="1"/>
      <scheme val="minor"/>
    </font>
    <font>
      <sz val="10"/>
      <color theme="1" tint="0.14999847407452621"/>
      <name val="Cambria"/>
      <family val="2"/>
      <scheme val="minor"/>
    </font>
    <font>
      <b/>
      <sz val="10"/>
      <name val="Cambria"/>
      <family val="2"/>
      <scheme val="minor"/>
    </font>
    <font>
      <sz val="10"/>
      <color theme="1"/>
      <name val="Cambria"/>
      <family val="2"/>
      <scheme val="minor"/>
    </font>
    <font>
      <b/>
      <sz val="10"/>
      <color theme="1"/>
      <name val="Cambria"/>
      <family val="2"/>
      <scheme val="minor"/>
    </font>
    <font>
      <b/>
      <sz val="10"/>
      <color theme="1"/>
      <name val="Cambria"/>
      <family val="1"/>
      <scheme val="minor"/>
    </font>
    <font>
      <sz val="10"/>
      <color theme="0" tint="-0.249977111117893"/>
      <name val="Cambria"/>
      <family val="2"/>
      <scheme val="minor"/>
    </font>
    <font>
      <sz val="18"/>
      <color theme="0" tint="-0.249977111117893"/>
      <name val="Cambria"/>
      <family val="2"/>
      <scheme val="minor"/>
    </font>
    <font>
      <sz val="11"/>
      <color theme="1" tint="0.14996795556505021"/>
      <name val="Cambria"/>
      <family val="2"/>
      <scheme val="minor"/>
    </font>
    <font>
      <b/>
      <sz val="10"/>
      <color rgb="FF0070C0"/>
      <name val="Cambria"/>
      <family val="1"/>
      <scheme val="minor"/>
    </font>
    <font>
      <b/>
      <i/>
      <sz val="8"/>
      <name val="Arial"/>
      <family val="2"/>
    </font>
    <font>
      <b/>
      <i/>
      <sz val="8"/>
      <color rgb="FF000000"/>
      <name val="Arial"/>
      <family val="2"/>
    </font>
    <font>
      <b/>
      <i/>
      <sz val="8"/>
      <color rgb="FFCC00FF"/>
      <name val="Arial"/>
      <family val="2"/>
    </font>
    <font>
      <b/>
      <i/>
      <sz val="8"/>
      <color rgb="FF0070C0"/>
      <name val="Arial"/>
      <family val="2"/>
    </font>
    <font>
      <b/>
      <i/>
      <sz val="5"/>
      <color rgb="FF0070C0"/>
      <name val="Arial"/>
      <family val="2"/>
    </font>
    <font>
      <b/>
      <sz val="8"/>
      <name val="Arial"/>
      <family val="2"/>
    </font>
    <font>
      <sz val="8"/>
      <name val="Cambria"/>
      <family val="2"/>
      <scheme val="minor"/>
    </font>
    <font>
      <sz val="12"/>
      <color theme="1" tint="0.14996795556505021"/>
      <name val="Cambria"/>
      <family val="1"/>
      <scheme val="minor"/>
    </font>
    <font>
      <i/>
      <sz val="8"/>
      <name val="Arial"/>
      <family val="2"/>
    </font>
    <font>
      <sz val="12"/>
      <name val="Cambria"/>
      <family val="2"/>
      <scheme val="minor"/>
    </font>
    <font>
      <sz val="10"/>
      <name val="Cambria"/>
      <family val="2"/>
      <scheme val="minor"/>
    </font>
    <font>
      <sz val="10"/>
      <color rgb="FF262626"/>
      <name val="Cambria"/>
      <family val="1"/>
    </font>
    <font>
      <b/>
      <sz val="20"/>
      <color theme="1" tint="0.14996795556505021"/>
      <name val="Cambria"/>
      <family val="1"/>
      <scheme val="minor"/>
    </font>
    <font>
      <sz val="10"/>
      <color theme="1" tint="0.14996795556505021"/>
      <name val="Cambria"/>
      <family val="2"/>
      <scheme val="minor"/>
    </font>
    <font>
      <b/>
      <sz val="11"/>
      <color theme="1"/>
      <name val="Cambria"/>
      <family val="2"/>
      <scheme val="minor"/>
    </font>
    <font>
      <sz val="10"/>
      <color rgb="FF000000"/>
      <name val="Tw Cen MT"/>
      <family val="2"/>
    </font>
    <font>
      <sz val="10"/>
      <name val="Tw Cen MT"/>
      <family val="2"/>
    </font>
    <font>
      <sz val="9"/>
      <color rgb="FF000000"/>
      <name val="Tw Cen MT"/>
      <family val="2"/>
    </font>
    <font>
      <b/>
      <sz val="14"/>
      <color theme="0"/>
      <name val="Tw Cen MT"/>
      <family val="2"/>
    </font>
    <font>
      <b/>
      <sz val="14"/>
      <color theme="1" tint="0.14996795556505021"/>
      <name val="Cambria"/>
      <family val="2"/>
      <scheme val="minor"/>
    </font>
    <font>
      <b/>
      <sz val="12"/>
      <color rgb="FF000000"/>
      <name val="Tw Cen MT"/>
      <family val="2"/>
    </font>
    <font>
      <sz val="18"/>
      <name val="Tw Cen MT"/>
      <family val="2"/>
    </font>
    <font>
      <i/>
      <sz val="10"/>
      <color theme="1" tint="0.14996795556505021"/>
      <name val="Cambria"/>
      <family val="1"/>
      <scheme val="minor"/>
    </font>
    <font>
      <b/>
      <i/>
      <sz val="18"/>
      <color theme="1" tint="0.14999847407452621"/>
      <name val="Cambria"/>
      <family val="1"/>
      <scheme val="minor"/>
    </font>
    <font>
      <i/>
      <sz val="18"/>
      <color theme="1" tint="0.14996795556505021"/>
      <name val="Cambria"/>
      <family val="1"/>
      <scheme val="minor"/>
    </font>
  </fonts>
  <fills count="26">
    <fill>
      <patternFill patternType="none"/>
    </fill>
    <fill>
      <patternFill patternType="gray125"/>
    </fill>
    <fill>
      <patternFill patternType="solid">
        <fgColor rgb="FFF2F2F2"/>
      </patternFill>
    </fill>
    <fill>
      <patternFill patternType="solid">
        <fgColor theme="0" tint="-0.14999847407452621"/>
        <bgColor indexed="64"/>
      </patternFill>
    </fill>
    <fill>
      <patternFill patternType="solid">
        <fgColor theme="4"/>
        <bgColor indexed="64"/>
      </patternFill>
    </fill>
    <fill>
      <patternFill patternType="solid">
        <fgColor theme="0" tint="-4.9989318521683403E-2"/>
        <bgColor indexed="64"/>
      </patternFill>
    </fill>
    <fill>
      <patternFill patternType="solid">
        <fgColor theme="4" tint="0.59999389629810485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rgb="FFFFC000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rgb="FFFFFFFF"/>
        <bgColor indexed="64"/>
      </patternFill>
    </fill>
    <fill>
      <patternFill patternType="solid">
        <fgColor theme="9" tint="0.79998168889431442"/>
        <bgColor indexed="64"/>
      </patternFill>
    </fill>
    <fill>
      <patternFill patternType="solid">
        <fgColor rgb="FFFCE4D6"/>
        <bgColor indexed="64"/>
      </patternFill>
    </fill>
    <fill>
      <patternFill patternType="solid">
        <fgColor theme="5" tint="0.79998168889431442"/>
        <bgColor indexed="64"/>
      </patternFill>
    </fill>
    <fill>
      <patternFill patternType="solid">
        <fgColor rgb="FFE2DBEC"/>
        <bgColor indexed="64"/>
      </patternFill>
    </fill>
    <fill>
      <patternFill patternType="solid">
        <fgColor theme="8" tint="0.39997558519241921"/>
        <bgColor indexed="64"/>
      </patternFill>
    </fill>
    <fill>
      <patternFill patternType="solid">
        <fgColor theme="5" tint="0.39997558519241921"/>
        <bgColor indexed="64"/>
      </patternFill>
    </fill>
    <fill>
      <patternFill patternType="solid">
        <fgColor theme="7" tint="0.39997558519241921"/>
        <bgColor indexed="64"/>
      </patternFill>
    </fill>
    <fill>
      <patternFill patternType="solid">
        <fgColor theme="6" tint="0.39997558519241921"/>
        <bgColor indexed="64"/>
      </patternFill>
    </fill>
    <fill>
      <patternFill patternType="solid">
        <fgColor theme="2" tint="-0.14999847407452621"/>
        <bgColor indexed="64"/>
      </patternFill>
    </fill>
    <fill>
      <patternFill patternType="solid">
        <fgColor theme="9" tint="0.59999389629810485"/>
        <bgColor indexed="64"/>
      </patternFill>
    </fill>
    <fill>
      <patternFill patternType="solid">
        <fgColor theme="4" tint="0.79998168889431442"/>
        <bgColor indexed="64"/>
      </patternFill>
    </fill>
    <fill>
      <patternFill patternType="solid">
        <fgColor theme="6" tint="0.79998168889431442"/>
        <bgColor indexed="64"/>
      </patternFill>
    </fill>
    <fill>
      <patternFill patternType="solid">
        <fgColor rgb="FF425B76"/>
        <bgColor indexed="64"/>
      </patternFill>
    </fill>
    <fill>
      <patternFill patternType="solid">
        <fgColor rgb="FF00BDA5"/>
        <bgColor indexed="64"/>
      </patternFill>
    </fill>
    <fill>
      <patternFill patternType="solid">
        <fgColor rgb="FFD9DEE4"/>
        <bgColor indexed="64"/>
      </patternFill>
    </fill>
  </fills>
  <borders count="32">
    <border>
      <left/>
      <right/>
      <top/>
      <bottom/>
      <diagonal/>
    </border>
    <border>
      <left style="thin">
        <color rgb="FF7F7F7F"/>
      </left>
      <right style="thin">
        <color rgb="FF7F7F7F"/>
      </right>
      <top style="thin">
        <color rgb="FF7F7F7F"/>
      </top>
      <bottom style="thin">
        <color rgb="FF7F7F7F"/>
      </bottom>
      <diagonal/>
    </border>
    <border>
      <left style="thick">
        <color theme="0"/>
      </left>
      <right style="thick">
        <color theme="0"/>
      </right>
      <top style="thick">
        <color theme="0"/>
      </top>
      <bottom style="thick">
        <color theme="0"/>
      </bottom>
      <diagonal/>
    </border>
    <border>
      <left/>
      <right style="thin">
        <color theme="0"/>
      </right>
      <top style="thick">
        <color theme="0"/>
      </top>
      <bottom/>
      <diagonal/>
    </border>
    <border>
      <left style="thin">
        <color theme="0"/>
      </left>
      <right style="thin">
        <color theme="0"/>
      </right>
      <top style="thick">
        <color theme="0"/>
      </top>
      <bottom/>
      <diagonal/>
    </border>
    <border>
      <left style="thin">
        <color theme="0"/>
      </left>
      <right/>
      <top style="thick">
        <color theme="0"/>
      </top>
      <bottom/>
      <diagonal/>
    </border>
    <border>
      <left style="dotted">
        <color theme="0" tint="-0.34998626667073579"/>
      </left>
      <right style="dotted">
        <color theme="0" tint="-0.34998626667073579"/>
      </right>
      <top style="dotted">
        <color theme="0" tint="-0.34998626667073579"/>
      </top>
      <bottom/>
      <diagonal/>
    </border>
    <border>
      <left style="dotted">
        <color theme="0" tint="-0.34998626667073579"/>
      </left>
      <right style="dotted">
        <color theme="0" tint="-0.34998626667073579"/>
      </right>
      <top/>
      <bottom/>
      <diagonal/>
    </border>
    <border>
      <left/>
      <right style="thick">
        <color theme="0"/>
      </right>
      <top style="thick">
        <color theme="0"/>
      </top>
      <bottom style="thick">
        <color theme="0"/>
      </bottom>
      <diagonal/>
    </border>
    <border>
      <left style="thin">
        <color theme="0"/>
      </left>
      <right/>
      <top style="thin">
        <color theme="0"/>
      </top>
      <bottom style="thick">
        <color theme="0"/>
      </bottom>
      <diagonal/>
    </border>
    <border>
      <left/>
      <right/>
      <top style="thin">
        <color theme="0"/>
      </top>
      <bottom style="thick">
        <color theme="0"/>
      </bottom>
      <diagonal/>
    </border>
    <border>
      <left style="thick">
        <color theme="0"/>
      </left>
      <right style="thick">
        <color theme="0"/>
      </right>
      <top style="thick">
        <color theme="0"/>
      </top>
      <bottom/>
      <diagonal/>
    </border>
    <border>
      <left/>
      <right style="dotted">
        <color theme="0" tint="-0.34998626667073579"/>
      </right>
      <top style="dotted">
        <color theme="0" tint="-0.34998626667073579"/>
      </top>
      <bottom/>
      <diagonal/>
    </border>
    <border>
      <left/>
      <right style="dotted">
        <color theme="0" tint="-0.34998626667073579"/>
      </right>
      <top/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rgb="FF7030A0"/>
      </left>
      <right style="medium">
        <color indexed="64"/>
      </right>
      <top style="medium">
        <color rgb="FF7030A0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rgb="FF000000"/>
      </left>
      <right style="medium">
        <color indexed="64"/>
      </right>
      <top style="medium">
        <color rgb="FF000000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rgb="FF000000"/>
      </left>
      <right style="medium">
        <color indexed="64"/>
      </right>
      <top/>
      <bottom style="medium">
        <color rgb="FF000000"/>
      </bottom>
      <diagonal/>
    </border>
    <border>
      <left style="medium">
        <color rgb="FF000000"/>
      </left>
      <right style="medium">
        <color indexed="64"/>
      </right>
      <top style="medium">
        <color rgb="FF000000"/>
      </top>
      <bottom style="medium">
        <color rgb="FF000000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rgb="FF000000"/>
      </left>
      <right style="medium">
        <color rgb="FF000000"/>
      </right>
      <top style="medium">
        <color rgb="FF000000"/>
      </top>
      <bottom style="medium">
        <color rgb="FF000000"/>
      </bottom>
      <diagonal/>
    </border>
    <border>
      <left style="medium">
        <color rgb="FF000000"/>
      </left>
      <right/>
      <top style="medium">
        <color rgb="FF000000"/>
      </top>
      <bottom style="medium">
        <color rgb="FF000000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thin">
        <color rgb="FF000000"/>
      </bottom>
      <diagonal/>
    </border>
    <border>
      <left style="medium">
        <color indexed="64"/>
      </left>
      <right style="medium">
        <color indexed="64"/>
      </right>
      <top style="dotted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/>
      <top/>
      <bottom style="thin">
        <color indexed="64"/>
      </bottom>
      <diagonal/>
    </border>
    <border>
      <left/>
      <right/>
      <top/>
      <bottom style="thin">
        <color rgb="FF7C98B6"/>
      </bottom>
      <diagonal/>
    </border>
    <border>
      <left/>
      <right/>
      <top style="thin">
        <color rgb="FF7C98B6"/>
      </top>
      <bottom style="thin">
        <color rgb="FF7C98B6"/>
      </bottom>
      <diagonal/>
    </border>
    <border>
      <left style="thin">
        <color theme="9"/>
      </left>
      <right style="thin">
        <color theme="9"/>
      </right>
      <top style="thin">
        <color theme="9"/>
      </top>
      <bottom style="thin">
        <color theme="9"/>
      </bottom>
      <diagonal/>
    </border>
  </borders>
  <cellStyleXfs count="9">
    <xf numFmtId="0" fontId="0" fillId="0" borderId="0">
      <alignment vertical="center"/>
    </xf>
    <xf numFmtId="0" fontId="4" fillId="0" borderId="0" applyNumberFormat="0" applyFill="0" applyBorder="0" applyAlignment="0" applyProtection="0"/>
    <xf numFmtId="0" fontId="5" fillId="2" borderId="1" applyNumberFormat="0" applyAlignment="0" applyProtection="0"/>
    <xf numFmtId="0" fontId="10" fillId="0" borderId="0" applyNumberFormat="0" applyFill="0" applyBorder="0" applyAlignment="0" applyProtection="0"/>
    <xf numFmtId="0" fontId="11" fillId="0" borderId="0" applyNumberFormat="0" applyFill="0" applyAlignment="0" applyProtection="0"/>
    <xf numFmtId="0" fontId="12" fillId="0" borderId="0" applyNumberFormat="0" applyFill="0" applyBorder="0" applyAlignment="0" applyProtection="0"/>
    <xf numFmtId="167" fontId="3" fillId="0" borderId="0"/>
    <xf numFmtId="0" fontId="3" fillId="0" borderId="0"/>
    <xf numFmtId="44" fontId="41" fillId="0" borderId="0" applyFont="0" applyFill="0" applyBorder="0" applyAlignment="0" applyProtection="0"/>
  </cellStyleXfs>
  <cellXfs count="117">
    <xf numFmtId="0" fontId="0" fillId="0" borderId="0" xfId="0">
      <alignment vertical="center"/>
    </xf>
    <xf numFmtId="0" fontId="14" fillId="0" borderId="0" xfId="0" applyFont="1">
      <alignment vertical="center"/>
    </xf>
    <xf numFmtId="0" fontId="13" fillId="3" borderId="2" xfId="0" applyFont="1" applyFill="1" applyBorder="1" applyAlignment="1" applyProtection="1">
      <alignment horizontal="left" vertical="center" indent="1"/>
      <protection locked="0"/>
    </xf>
    <xf numFmtId="0" fontId="17" fillId="0" borderId="0" xfId="0" applyFont="1" applyProtection="1">
      <alignment vertical="center"/>
      <protection locked="0"/>
    </xf>
    <xf numFmtId="0" fontId="7" fillId="4" borderId="3" xfId="1" applyFont="1" applyFill="1" applyBorder="1" applyAlignment="1">
      <alignment horizontal="left" vertical="center" indent="1"/>
    </xf>
    <xf numFmtId="0" fontId="7" fillId="4" borderId="4" xfId="1" applyFont="1" applyFill="1" applyBorder="1" applyAlignment="1">
      <alignment horizontal="left" vertical="center" indent="1"/>
    </xf>
    <xf numFmtId="0" fontId="7" fillId="4" borderId="5" xfId="1" applyFont="1" applyFill="1" applyBorder="1" applyAlignment="1">
      <alignment horizontal="left" vertical="center" indent="1"/>
    </xf>
    <xf numFmtId="0" fontId="0" fillId="0" borderId="13" xfId="0" applyBorder="1" applyProtection="1">
      <alignment vertical="center"/>
      <protection locked="0"/>
    </xf>
    <xf numFmtId="0" fontId="0" fillId="0" borderId="7" xfId="0" applyBorder="1" applyProtection="1">
      <alignment vertical="center"/>
      <protection locked="0"/>
    </xf>
    <xf numFmtId="164" fontId="8" fillId="5" borderId="12" xfId="0" applyNumberFormat="1" applyFont="1" applyFill="1" applyBorder="1">
      <alignment vertical="center"/>
    </xf>
    <xf numFmtId="164" fontId="8" fillId="5" borderId="6" xfId="0" applyNumberFormat="1" applyFont="1" applyFill="1" applyBorder="1">
      <alignment vertical="center"/>
    </xf>
    <xf numFmtId="0" fontId="19" fillId="5" borderId="13" xfId="2" applyFont="1" applyFill="1" applyBorder="1" applyAlignment="1">
      <alignment horizontal="center" vertical="center"/>
    </xf>
    <xf numFmtId="0" fontId="19" fillId="5" borderId="7" xfId="2" applyFont="1" applyFill="1" applyBorder="1" applyAlignment="1">
      <alignment horizontal="center" vertical="center"/>
    </xf>
    <xf numFmtId="0" fontId="20" fillId="6" borderId="0" xfId="0" applyFont="1" applyFill="1" applyAlignment="1">
      <alignment horizontal="center"/>
    </xf>
    <xf numFmtId="0" fontId="21" fillId="0" borderId="0" xfId="0" applyFont="1" applyAlignment="1">
      <alignment horizontal="center"/>
    </xf>
    <xf numFmtId="0" fontId="22" fillId="6" borderId="0" xfId="0" applyFont="1" applyFill="1" applyAlignment="1">
      <alignment horizontal="center"/>
    </xf>
    <xf numFmtId="165" fontId="23" fillId="0" borderId="0" xfId="0" applyNumberFormat="1" applyFont="1" applyAlignment="1">
      <alignment horizontal="center"/>
    </xf>
    <xf numFmtId="0" fontId="24" fillId="0" borderId="0" xfId="0" applyFont="1">
      <alignment vertical="center"/>
    </xf>
    <xf numFmtId="0" fontId="25" fillId="0" borderId="0" xfId="0" applyFont="1">
      <alignment vertical="center"/>
    </xf>
    <xf numFmtId="0" fontId="26" fillId="0" borderId="0" xfId="0" applyFont="1">
      <alignment vertical="center"/>
    </xf>
    <xf numFmtId="0" fontId="26" fillId="0" borderId="0" xfId="0" applyFont="1" applyAlignment="1">
      <alignment horizontal="center" vertical="center"/>
    </xf>
    <xf numFmtId="0" fontId="26" fillId="7" borderId="0" xfId="0" applyFont="1" applyFill="1" applyAlignment="1">
      <alignment horizontal="center" vertical="center"/>
    </xf>
    <xf numFmtId="166" fontId="15" fillId="0" borderId="0" xfId="0" applyNumberFormat="1" applyFont="1" applyAlignment="1">
      <alignment horizontal="center" vertical="top" textRotation="90"/>
    </xf>
    <xf numFmtId="166" fontId="18" fillId="4" borderId="11" xfId="1" applyNumberFormat="1" applyFont="1" applyFill="1" applyBorder="1" applyAlignment="1">
      <alignment horizontal="center" vertical="top" textRotation="90"/>
    </xf>
    <xf numFmtId="14" fontId="0" fillId="0" borderId="0" xfId="0" applyNumberFormat="1" applyAlignment="1">
      <alignment horizontal="right" vertical="center" indent="1"/>
    </xf>
    <xf numFmtId="0" fontId="27" fillId="0" borderId="0" xfId="0" applyFont="1">
      <alignment vertical="center"/>
    </xf>
    <xf numFmtId="0" fontId="27" fillId="0" borderId="0" xfId="0" applyFont="1" applyAlignment="1">
      <alignment horizontal="center" vertical="center"/>
    </xf>
    <xf numFmtId="167" fontId="3" fillId="0" borderId="0" xfId="6"/>
    <xf numFmtId="14" fontId="3" fillId="0" borderId="0" xfId="6" applyNumberFormat="1" applyAlignment="1">
      <alignment horizontal="right"/>
    </xf>
    <xf numFmtId="14" fontId="3" fillId="0" borderId="0" xfId="6" applyNumberFormat="1"/>
    <xf numFmtId="1" fontId="3" fillId="0" borderId="0" xfId="6" applyNumberFormat="1"/>
    <xf numFmtId="1" fontId="28" fillId="9" borderId="14" xfId="7" applyNumberFormat="1" applyFont="1" applyFill="1" applyBorder="1" applyAlignment="1">
      <alignment horizontal="center" vertical="center"/>
    </xf>
    <xf numFmtId="1" fontId="29" fillId="9" borderId="14" xfId="7" applyNumberFormat="1" applyFont="1" applyFill="1" applyBorder="1" applyAlignment="1">
      <alignment horizontal="center" vertical="center"/>
    </xf>
    <xf numFmtId="1" fontId="28" fillId="0" borderId="14" xfId="7" applyNumberFormat="1" applyFont="1" applyBorder="1" applyAlignment="1">
      <alignment horizontal="center" vertical="center"/>
    </xf>
    <xf numFmtId="1" fontId="30" fillId="0" borderId="14" xfId="7" applyNumberFormat="1" applyFont="1" applyBorder="1" applyAlignment="1">
      <alignment horizontal="center" vertical="center"/>
    </xf>
    <xf numFmtId="1" fontId="29" fillId="10" borderId="15" xfId="7" applyNumberFormat="1" applyFont="1" applyFill="1" applyBorder="1" applyAlignment="1">
      <alignment horizontal="center" vertical="center"/>
    </xf>
    <xf numFmtId="1" fontId="28" fillId="11" borderId="14" xfId="7" applyNumberFormat="1" applyFont="1" applyFill="1" applyBorder="1" applyAlignment="1">
      <alignment horizontal="center" vertical="center"/>
    </xf>
    <xf numFmtId="1" fontId="29" fillId="0" borderId="14" xfId="7" applyNumberFormat="1" applyFont="1" applyBorder="1" applyAlignment="1">
      <alignment horizontal="center" vertical="center"/>
    </xf>
    <xf numFmtId="1" fontId="28" fillId="10" borderId="14" xfId="7" applyNumberFormat="1" applyFont="1" applyFill="1" applyBorder="1" applyAlignment="1">
      <alignment horizontal="center" vertical="center"/>
    </xf>
    <xf numFmtId="1" fontId="28" fillId="0" borderId="16" xfId="7" applyNumberFormat="1" applyFont="1" applyBorder="1" applyAlignment="1">
      <alignment horizontal="center" vertical="center"/>
    </xf>
    <xf numFmtId="1" fontId="31" fillId="3" borderId="14" xfId="7" applyNumberFormat="1" applyFont="1" applyFill="1" applyBorder="1" applyAlignment="1">
      <alignment horizontal="center" vertical="center"/>
    </xf>
    <xf numFmtId="1" fontId="32" fillId="3" borderId="14" xfId="7" applyNumberFormat="1" applyFont="1" applyFill="1" applyBorder="1" applyAlignment="1">
      <alignment horizontal="center" vertical="center"/>
    </xf>
    <xf numFmtId="1" fontId="28" fillId="0" borderId="17" xfId="7" applyNumberFormat="1" applyFont="1" applyBorder="1" applyAlignment="1">
      <alignment horizontal="center" vertical="center"/>
    </xf>
    <xf numFmtId="1" fontId="31" fillId="3" borderId="18" xfId="7" applyNumberFormat="1" applyFont="1" applyFill="1" applyBorder="1" applyAlignment="1">
      <alignment horizontal="center" vertical="center"/>
    </xf>
    <xf numFmtId="1" fontId="31" fillId="3" borderId="19" xfId="7" applyNumberFormat="1" applyFont="1" applyFill="1" applyBorder="1" applyAlignment="1">
      <alignment horizontal="center" vertical="center"/>
    </xf>
    <xf numFmtId="1" fontId="31" fillId="3" borderId="16" xfId="7" applyNumberFormat="1" applyFont="1" applyFill="1" applyBorder="1" applyAlignment="1">
      <alignment horizontal="center" vertical="center"/>
    </xf>
    <xf numFmtId="1" fontId="28" fillId="12" borderId="14" xfId="7" applyNumberFormat="1" applyFont="1" applyFill="1" applyBorder="1" applyAlignment="1">
      <alignment horizontal="center" vertical="center"/>
    </xf>
    <xf numFmtId="1" fontId="28" fillId="10" borderId="20" xfId="7" applyNumberFormat="1" applyFont="1" applyFill="1" applyBorder="1" applyAlignment="1">
      <alignment horizontal="center" vertical="center"/>
    </xf>
    <xf numFmtId="1" fontId="30" fillId="0" borderId="21" xfId="7" applyNumberFormat="1" applyFont="1" applyBorder="1" applyAlignment="1">
      <alignment horizontal="center" vertical="center"/>
    </xf>
    <xf numFmtId="1" fontId="30" fillId="0" borderId="22" xfId="7" applyNumberFormat="1" applyFont="1" applyBorder="1" applyAlignment="1">
      <alignment horizontal="center" vertical="center"/>
    </xf>
    <xf numFmtId="1" fontId="29" fillId="0" borderId="23" xfId="7" applyNumberFormat="1" applyFont="1" applyBorder="1" applyAlignment="1">
      <alignment horizontal="center" vertical="center"/>
    </xf>
    <xf numFmtId="1" fontId="29" fillId="0" borderId="24" xfId="7" applyNumberFormat="1" applyFont="1" applyBorder="1" applyAlignment="1">
      <alignment horizontal="center" vertical="center"/>
    </xf>
    <xf numFmtId="1" fontId="28" fillId="0" borderId="14" xfId="7" applyNumberFormat="1" applyFont="1" applyBorder="1" applyAlignment="1">
      <alignment vertical="center"/>
    </xf>
    <xf numFmtId="1" fontId="33" fillId="0" borderId="0" xfId="6" applyNumberFormat="1" applyFont="1" applyAlignment="1">
      <alignment horizontal="right" vertical="center"/>
    </xf>
    <xf numFmtId="14" fontId="0" fillId="0" borderId="0" xfId="0" applyNumberFormat="1">
      <alignment vertical="center"/>
    </xf>
    <xf numFmtId="0" fontId="35" fillId="0" borderId="0" xfId="0" applyFont="1" applyAlignment="1">
      <alignment horizontal="center" vertical="center"/>
    </xf>
    <xf numFmtId="1" fontId="28" fillId="0" borderId="22" xfId="7" applyNumberFormat="1" applyFont="1" applyBorder="1" applyAlignment="1">
      <alignment horizontal="center" vertical="center"/>
    </xf>
    <xf numFmtId="1" fontId="30" fillId="0" borderId="23" xfId="7" applyNumberFormat="1" applyFont="1" applyBorder="1" applyAlignment="1">
      <alignment horizontal="center" vertical="center"/>
    </xf>
    <xf numFmtId="1" fontId="36" fillId="9" borderId="26" xfId="7" applyNumberFormat="1" applyFont="1" applyFill="1" applyBorder="1" applyAlignment="1">
      <alignment horizontal="center" vertical="center"/>
    </xf>
    <xf numFmtId="49" fontId="3" fillId="0" borderId="0" xfId="6" applyNumberFormat="1"/>
    <xf numFmtId="14" fontId="9" fillId="0" borderId="0" xfId="0" applyNumberFormat="1" applyFont="1" applyAlignment="1">
      <alignment horizontal="center" vertical="center"/>
    </xf>
    <xf numFmtId="0" fontId="26" fillId="0" borderId="27" xfId="0" applyFont="1" applyBorder="1">
      <alignment vertical="center"/>
    </xf>
    <xf numFmtId="0" fontId="26" fillId="8" borderId="0" xfId="0" applyFont="1" applyFill="1">
      <alignment vertical="center"/>
    </xf>
    <xf numFmtId="1" fontId="3" fillId="0" borderId="0" xfId="6" applyNumberFormat="1" applyAlignment="1">
      <alignment horizontal="center"/>
    </xf>
    <xf numFmtId="0" fontId="37" fillId="13" borderId="0" xfId="0" applyFont="1" applyFill="1" applyAlignment="1">
      <alignment horizontal="center" vertical="center"/>
    </xf>
    <xf numFmtId="14" fontId="38" fillId="13" borderId="0" xfId="0" applyNumberFormat="1" applyFont="1" applyFill="1" applyAlignment="1">
      <alignment horizontal="left" vertical="center" indent="1"/>
    </xf>
    <xf numFmtId="0" fontId="38" fillId="13" borderId="0" xfId="0" applyFont="1" applyFill="1">
      <alignment vertical="center"/>
    </xf>
    <xf numFmtId="49" fontId="28" fillId="8" borderId="14" xfId="6" applyNumberFormat="1" applyFont="1" applyFill="1" applyBorder="1" applyAlignment="1" applyProtection="1">
      <alignment horizontal="center" vertical="center"/>
      <protection locked="0"/>
    </xf>
    <xf numFmtId="14" fontId="28" fillId="8" borderId="14" xfId="6" applyNumberFormat="1" applyFont="1" applyFill="1" applyBorder="1" applyAlignment="1" applyProtection="1">
      <alignment horizontal="center" vertical="center"/>
      <protection locked="0"/>
    </xf>
    <xf numFmtId="1" fontId="33" fillId="8" borderId="14" xfId="6" applyNumberFormat="1" applyFont="1" applyFill="1" applyBorder="1" applyAlignment="1" applyProtection="1">
      <alignment horizontal="center" vertical="center"/>
      <protection locked="0"/>
    </xf>
    <xf numFmtId="14" fontId="33" fillId="8" borderId="25" xfId="6" applyNumberFormat="1" applyFont="1" applyFill="1" applyBorder="1" applyAlignment="1" applyProtection="1">
      <alignment horizontal="center" vertical="center"/>
      <protection locked="0"/>
    </xf>
    <xf numFmtId="166" fontId="15" fillId="0" borderId="0" xfId="0" applyNumberFormat="1" applyFont="1" applyAlignment="1" applyProtection="1">
      <alignment horizontal="center" vertical="top" textRotation="90"/>
      <protection locked="0"/>
    </xf>
    <xf numFmtId="0" fontId="0" fillId="0" borderId="0" xfId="0" applyProtection="1">
      <alignment vertical="center"/>
      <protection locked="0"/>
    </xf>
    <xf numFmtId="166" fontId="16" fillId="0" borderId="0" xfId="0" applyNumberFormat="1" applyFont="1" applyAlignment="1" applyProtection="1">
      <alignment horizontal="center" vertical="top" textRotation="90"/>
      <protection locked="0"/>
    </xf>
    <xf numFmtId="0" fontId="14" fillId="0" borderId="0" xfId="0" applyFont="1" applyProtection="1">
      <alignment vertical="center"/>
      <protection locked="0"/>
    </xf>
    <xf numFmtId="0" fontId="40" fillId="4" borderId="0" xfId="0" applyFont="1" applyFill="1" applyAlignment="1" applyProtection="1">
      <alignment horizontal="center" vertical="center"/>
      <protection locked="0"/>
    </xf>
    <xf numFmtId="0" fontId="0" fillId="14" borderId="7" xfId="0" applyFill="1" applyBorder="1" applyProtection="1">
      <alignment vertical="center"/>
      <protection locked="0"/>
    </xf>
    <xf numFmtId="0" fontId="0" fillId="0" borderId="27" xfId="0" applyBorder="1">
      <alignment vertical="center"/>
    </xf>
    <xf numFmtId="0" fontId="0" fillId="15" borderId="27" xfId="0" applyFill="1" applyBorder="1" applyAlignment="1">
      <alignment horizontal="center"/>
    </xf>
    <xf numFmtId="0" fontId="0" fillId="16" borderId="27" xfId="0" applyFill="1" applyBorder="1" applyAlignment="1">
      <alignment horizontal="center"/>
    </xf>
    <xf numFmtId="0" fontId="42" fillId="17" borderId="27" xfId="0" applyFont="1" applyFill="1" applyBorder="1" applyAlignment="1">
      <alignment horizontal="center"/>
    </xf>
    <xf numFmtId="0" fontId="42" fillId="18" borderId="27" xfId="0" applyFont="1" applyFill="1" applyBorder="1" applyAlignment="1">
      <alignment horizontal="center"/>
    </xf>
    <xf numFmtId="0" fontId="0" fillId="19" borderId="27" xfId="0" applyFill="1" applyBorder="1" applyAlignment="1">
      <alignment horizontal="center" vertical="center"/>
    </xf>
    <xf numFmtId="0" fontId="0" fillId="20" borderId="27" xfId="0" applyFill="1" applyBorder="1" applyAlignment="1">
      <alignment horizontal="center"/>
    </xf>
    <xf numFmtId="0" fontId="0" fillId="21" borderId="27" xfId="0" applyFill="1" applyBorder="1" applyAlignment="1">
      <alignment horizontal="center"/>
    </xf>
    <xf numFmtId="0" fontId="0" fillId="22" borderId="27" xfId="0" applyFill="1" applyBorder="1" applyAlignment="1">
      <alignment horizontal="center"/>
    </xf>
    <xf numFmtId="0" fontId="0" fillId="7" borderId="27" xfId="0" applyFill="1" applyBorder="1" applyAlignment="1">
      <alignment horizontal="center"/>
    </xf>
    <xf numFmtId="0" fontId="0" fillId="17" borderId="27" xfId="0" applyFill="1" applyBorder="1" applyAlignment="1"/>
    <xf numFmtId="168" fontId="2" fillId="0" borderId="0" xfId="6" applyNumberFormat="1" applyFont="1"/>
    <xf numFmtId="14" fontId="2" fillId="0" borderId="0" xfId="6" applyNumberFormat="1" applyFont="1"/>
    <xf numFmtId="167" fontId="2" fillId="0" borderId="0" xfId="6" applyFont="1"/>
    <xf numFmtId="0" fontId="0" fillId="0" borderId="0" xfId="0" applyAlignment="1"/>
    <xf numFmtId="0" fontId="43" fillId="9" borderId="0" xfId="0" applyFont="1" applyFill="1" applyAlignment="1">
      <alignment vertical="top"/>
    </xf>
    <xf numFmtId="0" fontId="45" fillId="9" borderId="0" xfId="0" applyFont="1" applyFill="1" applyAlignment="1">
      <alignment vertical="top"/>
    </xf>
    <xf numFmtId="0" fontId="46" fillId="23" borderId="0" xfId="0" applyFont="1" applyFill="1" applyAlignment="1">
      <alignment horizontal="center" vertical="center"/>
    </xf>
    <xf numFmtId="0" fontId="46" fillId="24" borderId="0" xfId="0" applyFont="1" applyFill="1" applyAlignment="1">
      <alignment horizontal="center" vertical="center"/>
    </xf>
    <xf numFmtId="0" fontId="47" fillId="0" borderId="0" xfId="0" applyFont="1">
      <alignment vertical="center"/>
    </xf>
    <xf numFmtId="0" fontId="48" fillId="9" borderId="0" xfId="0" applyFont="1" applyFill="1">
      <alignment vertical="center"/>
    </xf>
    <xf numFmtId="169" fontId="0" fillId="0" borderId="0" xfId="0" applyNumberFormat="1">
      <alignment vertical="center"/>
    </xf>
    <xf numFmtId="169" fontId="44" fillId="25" borderId="29" xfId="0" applyNumberFormat="1" applyFont="1" applyFill="1" applyBorder="1" applyAlignment="1" applyProtection="1">
      <alignment horizontal="center" vertical="center"/>
      <protection locked="0"/>
    </xf>
    <xf numFmtId="169" fontId="44" fillId="25" borderId="30" xfId="0" applyNumberFormat="1" applyFont="1" applyFill="1" applyBorder="1" applyAlignment="1" applyProtection="1">
      <alignment horizontal="center" vertical="center"/>
      <protection locked="0"/>
    </xf>
    <xf numFmtId="169" fontId="44" fillId="25" borderId="30" xfId="0" applyNumberFormat="1" applyFont="1" applyFill="1" applyBorder="1" applyAlignment="1" applyProtection="1">
      <alignment horizontal="center" vertical="center" wrapText="1"/>
      <protection locked="0"/>
    </xf>
    <xf numFmtId="169" fontId="44" fillId="25" borderId="30" xfId="8" applyNumberFormat="1" applyFont="1" applyFill="1" applyBorder="1" applyAlignment="1" applyProtection="1">
      <alignment horizontal="center" vertical="center" wrapText="1"/>
      <protection locked="0"/>
    </xf>
    <xf numFmtId="169" fontId="0" fillId="19" borderId="31" xfId="0" applyNumberFormat="1" applyFill="1" applyBorder="1" applyAlignment="1">
      <alignment horizontal="center" vertical="center"/>
    </xf>
    <xf numFmtId="169" fontId="0" fillId="0" borderId="31" xfId="0" applyNumberFormat="1" applyBorder="1" applyAlignment="1">
      <alignment horizontal="center" vertical="center"/>
    </xf>
    <xf numFmtId="0" fontId="6" fillId="4" borderId="9" xfId="0" applyFont="1" applyFill="1" applyBorder="1" applyAlignment="1" applyProtection="1">
      <alignment horizontal="left" vertical="center" indent="6"/>
      <protection locked="0"/>
    </xf>
    <xf numFmtId="0" fontId="6" fillId="4" borderId="10" xfId="0" applyFont="1" applyFill="1" applyBorder="1" applyAlignment="1" applyProtection="1">
      <alignment horizontal="left" vertical="center" indent="6"/>
      <protection locked="0"/>
    </xf>
    <xf numFmtId="0" fontId="50" fillId="0" borderId="0" xfId="0" applyFont="1">
      <alignment vertical="center"/>
    </xf>
    <xf numFmtId="0" fontId="51" fillId="3" borderId="8" xfId="0" applyFont="1" applyFill="1" applyBorder="1" applyAlignment="1" applyProtection="1">
      <alignment horizontal="left" vertical="center" indent="1"/>
      <protection locked="0"/>
    </xf>
    <xf numFmtId="0" fontId="52" fillId="0" borderId="0" xfId="0" applyFont="1">
      <alignment vertical="center"/>
    </xf>
    <xf numFmtId="168" fontId="1" fillId="0" borderId="0" xfId="6" applyNumberFormat="1" applyFont="1"/>
    <xf numFmtId="14" fontId="1" fillId="0" borderId="0" xfId="6" applyNumberFormat="1" applyFont="1"/>
    <xf numFmtId="14" fontId="49" fillId="9" borderId="28" xfId="0" applyNumberFormat="1" applyFont="1" applyFill="1" applyBorder="1" applyAlignment="1" applyProtection="1">
      <alignment horizontal="center"/>
      <protection locked="0"/>
    </xf>
    <xf numFmtId="49" fontId="46" fillId="24" borderId="0" xfId="0" applyNumberFormat="1" applyFont="1" applyFill="1" applyAlignment="1">
      <alignment horizontal="center" vertical="center"/>
    </xf>
    <xf numFmtId="49" fontId="2" fillId="0" borderId="0" xfId="6" applyNumberFormat="1" applyFont="1"/>
    <xf numFmtId="14" fontId="1" fillId="0" borderId="0" xfId="6" applyNumberFormat="1" applyFont="1" applyAlignment="1">
      <alignment horizontal="right"/>
    </xf>
    <xf numFmtId="0" fontId="0" fillId="14" borderId="0" xfId="0" applyFill="1">
      <alignment vertical="center"/>
    </xf>
  </cellXfs>
  <cellStyles count="9">
    <cellStyle name="Calcul" xfId="2" builtinId="22"/>
    <cellStyle name="Monétaire" xfId="8" builtinId="4"/>
    <cellStyle name="Normal" xfId="0" builtinId="0" customBuiltin="1"/>
    <cellStyle name="Normal 2" xfId="6" xr:uid="{FB4843B9-3401-487E-B310-84CFD862E5BD}"/>
    <cellStyle name="Normal 5" xfId="7" xr:uid="{E42C30AD-52AF-400C-B026-42F45C153F68}"/>
    <cellStyle name="Titre 1" xfId="3" builtinId="16" customBuiltin="1"/>
    <cellStyle name="Titre 2" xfId="4" builtinId="17" customBuiltin="1"/>
    <cellStyle name="Titre 3" xfId="5" builtinId="18" customBuiltin="1"/>
    <cellStyle name="Titre 4" xfId="1" builtinId="19"/>
  </cellStyles>
  <dxfs count="13">
    <dxf>
      <font>
        <b val="0"/>
        <i/>
        <color theme="0" tint="-0.24994659260841701"/>
      </font>
    </dxf>
    <dxf>
      <font>
        <b val="0"/>
        <i/>
        <color theme="0" tint="-0.24994659260841701"/>
      </font>
    </dxf>
    <dxf>
      <font>
        <b val="0"/>
        <i/>
        <color theme="0" tint="-0.24994659260841701"/>
      </font>
    </dxf>
    <dxf>
      <font>
        <b val="0"/>
        <i/>
        <color theme="0" tint="-0.24994659260841701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ambria"/>
        <scheme val="minor"/>
      </font>
      <alignment horizontal="center" vertical="bottom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ambria"/>
        <scheme val="minor"/>
      </font>
      <numFmt numFmtId="165" formatCode="ddd\ dd/mm/yyyy"/>
      <alignment horizontal="center" vertical="bottom" textRotation="0" wrapText="0" 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ambria"/>
        <scheme val="minor"/>
      </font>
      <fill>
        <patternFill patternType="solid">
          <fgColor indexed="64"/>
          <bgColor theme="4" tint="0.59999389629810485"/>
        </patternFill>
      </fill>
      <alignment horizontal="center" vertical="bottom" textRotation="0" wrapText="0" indent="0" justifyLastLine="0" shrinkToFit="0" readingOrder="0"/>
    </dxf>
    <dxf>
      <numFmt numFmtId="19" formatCode="dd/mm/yyyy"/>
      <fill>
        <patternFill patternType="none">
          <fgColor indexed="64"/>
          <bgColor auto="1"/>
        </patternFill>
      </fill>
      <alignment horizontal="right" vertical="center" textRotation="0" wrapText="0" indent="1" justifyLastLine="0" shrinkToFit="0" readingOrder="0"/>
    </dxf>
    <dxf>
      <font>
        <strike val="0"/>
        <outline val="0"/>
        <shadow val="0"/>
        <u val="none"/>
        <vertAlign val="baseline"/>
        <color auto="1"/>
        <name val="Cambria"/>
        <family val="2"/>
        <scheme val="minor"/>
      </font>
      <fill>
        <patternFill patternType="solid">
          <fgColor indexed="64"/>
          <bgColor theme="5" tint="0.79998168889431442"/>
        </patternFill>
      </fill>
      <alignment horizontal="left" vertical="center" textRotation="0" wrapText="0" indent="1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 tint="0.14996795556505021"/>
        <name val="Cambria"/>
        <scheme val="minor"/>
      </font>
      <fill>
        <patternFill patternType="none">
          <fgColor indexed="64"/>
          <bgColor indexed="65"/>
        </patternFill>
      </fill>
      <alignment horizontal="center" vertical="center" textRotation="0" wrapText="0" relativeIndent="0" justifyLastLine="0" shrinkToFit="0" readingOrder="0"/>
    </dxf>
    <dxf>
      <font>
        <b val="0"/>
        <i val="0"/>
        <color theme="1" tint="0.14993743705557422"/>
      </font>
      <fill>
        <patternFill patternType="none">
          <fgColor auto="1"/>
          <bgColor auto="1"/>
        </patternFill>
      </fill>
      <border diagonalUp="0" diagonalDown="0">
        <left/>
        <right/>
        <top style="dashed">
          <color theme="0" tint="-0.24994659260841701"/>
        </top>
        <bottom style="dashed">
          <color theme="0" tint="-0.24994659260841701"/>
        </bottom>
        <vertical style="dashed">
          <color theme="0" tint="-0.24994659260841701"/>
        </vertical>
        <horizontal style="dashed">
          <color theme="0" tint="-0.24994659260841701"/>
        </horizontal>
      </border>
    </dxf>
    <dxf>
      <font>
        <b/>
        <i val="0"/>
        <color theme="0"/>
      </font>
      <fill>
        <patternFill patternType="solid">
          <fgColor theme="4"/>
          <bgColor theme="5"/>
        </patternFill>
      </fill>
      <border>
        <left style="thick">
          <color theme="0"/>
        </left>
        <right style="thick">
          <color theme="0"/>
        </right>
        <top style="thick">
          <color theme="0"/>
        </top>
        <bottom style="thick">
          <color theme="0"/>
        </bottom>
        <vertical style="thick">
          <color theme="0"/>
        </vertical>
        <horizontal style="thick">
          <color theme="0"/>
        </horizontal>
      </border>
    </dxf>
    <dxf>
      <font>
        <b val="0"/>
        <i val="0"/>
        <color theme="1" tint="0.14990691854609822"/>
      </font>
      <fill>
        <patternFill>
          <bgColor theme="0" tint="-4.9989318521683403E-2"/>
        </patternFill>
      </fill>
      <border diagonalUp="0" diagonalDown="0">
        <left/>
        <right/>
        <top style="dashed">
          <color theme="0" tint="-0.24994659260841701"/>
        </top>
        <bottom style="dashed">
          <color theme="0" tint="-0.24994659260841701"/>
        </bottom>
        <vertical style="dashed">
          <color theme="0" tint="-0.24994659260841701"/>
        </vertical>
        <horizontal style="dashed">
          <color theme="0" tint="-0.24994659260841701"/>
        </horizontal>
      </border>
    </dxf>
  </dxfs>
  <tableStyles count="1" defaultTableStyle="Student Planner" defaultPivotStyle="PivotStyleLight16">
    <tableStyle name="Student Planner" pivot="0" count="3" xr9:uid="{00000000-0011-0000-FFFF-FFFF00000000}">
      <tableStyleElement type="wholeTable" dxfId="12"/>
      <tableStyleElement type="headerRow" dxfId="11"/>
      <tableStyleElement type="firstRowStripe" dxfId="10"/>
    </tableStyle>
  </tableStyle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sheetMetadata" Target="metadata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sharedStrings" Target="sharedStrings.xml"/><Relationship Id="rId17" Type="http://schemas.microsoft.com/office/2006/relationships/vbaProject" Target="vbaProject.bin"/><Relationship Id="rId2" Type="http://schemas.openxmlformats.org/officeDocument/2006/relationships/worksheet" Target="worksheets/sheet2.xml"/><Relationship Id="rId16" Type="http://schemas.openxmlformats.org/officeDocument/2006/relationships/customXml" Target="../customXml/item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styles" Target="styles.xml"/><Relationship Id="rId5" Type="http://schemas.openxmlformats.org/officeDocument/2006/relationships/worksheet" Target="worksheets/sheet5.xml"/><Relationship Id="rId15" Type="http://schemas.openxmlformats.org/officeDocument/2006/relationships/customXml" Target="../customXml/item1.xml"/><Relationship Id="rId10" Type="http://schemas.openxmlformats.org/officeDocument/2006/relationships/theme" Target="theme/theme1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calcChain" Target="calcChain.xml"/></Relationships>
</file>

<file path=xl/ctrlProps/ctrlProp1.xml><?xml version="1.0" encoding="utf-8"?>
<formControlPr xmlns="http://schemas.microsoft.com/office/spreadsheetml/2009/9/main" objectType="Spin" dx="16" fmlaLink="$C$2" max="3000" min="1904" page="10" val="2023"/>
</file>

<file path=xl/ctrlProps/ctrlProp2.xml><?xml version="1.0" encoding="utf-8"?>
<formControlPr xmlns="http://schemas.microsoft.com/office/spreadsheetml/2009/9/main" objectType="Spin" dx="16" fmlaLink="$E$2" max="12" min="1" page="10" val="9"/>
</file>

<file path=xl/ctrlProps/ctrlProp3.xml><?xml version="1.0" encoding="utf-8"?>
<formControlPr xmlns="http://schemas.microsoft.com/office/spreadsheetml/2009/9/main" objectType="Button" lockText="1"/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2</xdr:col>
          <xdr:colOff>1238250</xdr:colOff>
          <xdr:row>1</xdr:row>
          <xdr:rowOff>19050</xdr:rowOff>
        </xdr:from>
        <xdr:to>
          <xdr:col>3</xdr:col>
          <xdr:colOff>9525</xdr:colOff>
          <xdr:row>1</xdr:row>
          <xdr:rowOff>323850</xdr:rowOff>
        </xdr:to>
        <xdr:sp macro="" textlink="">
          <xdr:nvSpPr>
            <xdr:cNvPr id="4097" name="Compteur Année" descr="Bouton Compteur. Modifie l’année civile dans la cellule C2" hidden="1">
              <a:extLst>
                <a:ext uri="{63B3BB69-23CF-44E3-9099-C40C66FF867C}">
                  <a14:compatExt spid="_x0000_s4097"/>
                </a:ext>
                <a:ext uri="{FF2B5EF4-FFF2-40B4-BE49-F238E27FC236}">
                  <a16:creationId xmlns:a16="http://schemas.microsoft.com/office/drawing/2014/main" id="{00000000-0008-0000-0100-00000110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3</xdr:col>
          <xdr:colOff>1247775</xdr:colOff>
          <xdr:row>1</xdr:row>
          <xdr:rowOff>19050</xdr:rowOff>
        </xdr:from>
        <xdr:to>
          <xdr:col>4</xdr:col>
          <xdr:colOff>19050</xdr:colOff>
          <xdr:row>1</xdr:row>
          <xdr:rowOff>323850</xdr:rowOff>
        </xdr:to>
        <xdr:sp macro="" textlink="">
          <xdr:nvSpPr>
            <xdr:cNvPr id="4098" name="Compteur Mois" descr="Bouton Compteur. Modifie le mois civil dans la cellule E2" hidden="1">
              <a:extLst>
                <a:ext uri="{63B3BB69-23CF-44E3-9099-C40C66FF867C}">
                  <a14:compatExt spid="_x0000_s4098"/>
                </a:ext>
                <a:ext uri="{FF2B5EF4-FFF2-40B4-BE49-F238E27FC236}">
                  <a16:creationId xmlns:a16="http://schemas.microsoft.com/office/drawing/2014/main" id="{00000000-0008-0000-0100-00000210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</xdr:sp>
        <xdr:clientData/>
      </xdr:twoCellAnchor>
    </mc:Choice>
    <mc:Fallback/>
  </mc:AlternateContent>
  <xdr:twoCellAnchor>
    <xdr:from>
      <xdr:col>2</xdr:col>
      <xdr:colOff>95250</xdr:colOff>
      <xdr:row>3</xdr:row>
      <xdr:rowOff>64558</xdr:rowOff>
    </xdr:from>
    <xdr:to>
      <xdr:col>2</xdr:col>
      <xdr:colOff>409222</xdr:colOff>
      <xdr:row>3</xdr:row>
      <xdr:rowOff>425368</xdr:rowOff>
    </xdr:to>
    <xdr:grpSp>
      <xdr:nvGrpSpPr>
        <xdr:cNvPr id="4" name="Icône Vue mensuelle" descr="&quot;&quot;" title="Icône Calendrier">
          <a:extLst>
            <a:ext uri="{FF2B5EF4-FFF2-40B4-BE49-F238E27FC236}">
              <a16:creationId xmlns:a16="http://schemas.microsoft.com/office/drawing/2014/main" id="{00000000-0008-0000-0100-000004000000}"/>
            </a:ext>
          </a:extLst>
        </xdr:cNvPr>
        <xdr:cNvGrpSpPr>
          <a:grpSpLocks noChangeAspect="1"/>
        </xdr:cNvGrpSpPr>
      </xdr:nvGrpSpPr>
      <xdr:grpSpPr bwMode="auto">
        <a:xfrm>
          <a:off x="518583" y="911225"/>
          <a:ext cx="313972" cy="360810"/>
          <a:chOff x="26" y="86"/>
          <a:chExt cx="36" cy="39"/>
        </a:xfrm>
      </xdr:grpSpPr>
      <xdr:sp macro="" textlink="">
        <xdr:nvSpPr>
          <xdr:cNvPr id="5" name="Rectangle 6">
            <a:extLst>
              <a:ext uri="{FF2B5EF4-FFF2-40B4-BE49-F238E27FC236}">
                <a16:creationId xmlns:a16="http://schemas.microsoft.com/office/drawing/2014/main" id="{00000000-0008-0000-0100-000005000000}"/>
              </a:ext>
            </a:extLst>
          </xdr:cNvPr>
          <xdr:cNvSpPr>
            <a:spLocks noChangeArrowheads="1"/>
          </xdr:cNvSpPr>
        </xdr:nvSpPr>
        <xdr:spPr bwMode="auto">
          <a:xfrm>
            <a:off x="26" y="86"/>
            <a:ext cx="36" cy="39"/>
          </a:xfrm>
          <a:prstGeom prst="rect">
            <a:avLst/>
          </a:prstGeom>
          <a:noFill/>
          <a:ln w="0">
            <a:noFill/>
            <a:prstDash val="solid"/>
            <a:miter lim="800000"/>
            <a:headEnd/>
            <a:tailEnd/>
          </a:ln>
          <a:extLst>
            <a:ext uri="{909E8E84-426E-40DD-AFC4-6F175D3DCCD1}">
              <a14:hiddenFill xmlns:a14="http://schemas.microsoft.com/office/drawing/2010/main">
                <a:solidFill>
                  <a:srgbClr val="FFFFFF"/>
                </a:solidFill>
              </a14:hiddenFill>
            </a:ext>
          </a:extLst>
        </xdr:spPr>
      </xdr:sp>
      <xdr:sp macro="" textlink="">
        <xdr:nvSpPr>
          <xdr:cNvPr id="6" name="Forme libre 7">
            <a:extLst>
              <a:ext uri="{FF2B5EF4-FFF2-40B4-BE49-F238E27FC236}">
                <a16:creationId xmlns:a16="http://schemas.microsoft.com/office/drawing/2014/main" id="{00000000-0008-0000-0100-000006000000}"/>
              </a:ext>
            </a:extLst>
          </xdr:cNvPr>
          <xdr:cNvSpPr>
            <a:spLocks/>
          </xdr:cNvSpPr>
        </xdr:nvSpPr>
        <xdr:spPr bwMode="auto">
          <a:xfrm>
            <a:off x="26" y="95"/>
            <a:ext cx="36" cy="30"/>
          </a:xfrm>
          <a:custGeom>
            <a:avLst/>
            <a:gdLst>
              <a:gd name="T0" fmla="*/ 0 w 3024"/>
              <a:gd name="T1" fmla="*/ 0 h 2562"/>
              <a:gd name="T2" fmla="*/ 3024 w 3024"/>
              <a:gd name="T3" fmla="*/ 0 h 2562"/>
              <a:gd name="T4" fmla="*/ 3024 w 3024"/>
              <a:gd name="T5" fmla="*/ 1959 h 2562"/>
              <a:gd name="T6" fmla="*/ 2419 w 3024"/>
              <a:gd name="T7" fmla="*/ 2562 h 2562"/>
              <a:gd name="T8" fmla="*/ 0 w 3024"/>
              <a:gd name="T9" fmla="*/ 2562 h 2562"/>
              <a:gd name="T10" fmla="*/ 0 w 3024"/>
              <a:gd name="T11" fmla="*/ 0 h 2562"/>
            </a:gdLst>
            <a:ahLst/>
            <a:cxnLst>
              <a:cxn ang="0">
                <a:pos x="T0" y="T1"/>
              </a:cxn>
              <a:cxn ang="0">
                <a:pos x="T2" y="T3"/>
              </a:cxn>
              <a:cxn ang="0">
                <a:pos x="T4" y="T5"/>
              </a:cxn>
              <a:cxn ang="0">
                <a:pos x="T6" y="T7"/>
              </a:cxn>
              <a:cxn ang="0">
                <a:pos x="T8" y="T9"/>
              </a:cxn>
              <a:cxn ang="0">
                <a:pos x="T10" y="T11"/>
              </a:cxn>
            </a:cxnLst>
            <a:rect l="0" t="0" r="r" b="b"/>
            <a:pathLst>
              <a:path w="3024" h="2562">
                <a:moveTo>
                  <a:pt x="0" y="0"/>
                </a:moveTo>
                <a:lnTo>
                  <a:pt x="3024" y="0"/>
                </a:lnTo>
                <a:lnTo>
                  <a:pt x="3024" y="1959"/>
                </a:lnTo>
                <a:lnTo>
                  <a:pt x="2419" y="2562"/>
                </a:lnTo>
                <a:lnTo>
                  <a:pt x="0" y="2562"/>
                </a:lnTo>
                <a:lnTo>
                  <a:pt x="0" y="0"/>
                </a:lnTo>
                <a:close/>
              </a:path>
            </a:pathLst>
          </a:custGeom>
          <a:solidFill>
            <a:srgbClr val="FFFFFF"/>
          </a:solidFill>
          <a:ln w="0">
            <a:noFill/>
            <a:prstDash val="solid"/>
            <a:round/>
            <a:headEnd/>
            <a:tailEnd/>
          </a:ln>
        </xdr:spPr>
      </xdr:sp>
      <xdr:sp macro="" textlink="">
        <xdr:nvSpPr>
          <xdr:cNvPr id="7" name="Forme libre 8">
            <a:extLst>
              <a:ext uri="{FF2B5EF4-FFF2-40B4-BE49-F238E27FC236}">
                <a16:creationId xmlns:a16="http://schemas.microsoft.com/office/drawing/2014/main" id="{00000000-0008-0000-0100-000007000000}"/>
              </a:ext>
            </a:extLst>
          </xdr:cNvPr>
          <xdr:cNvSpPr>
            <a:spLocks/>
          </xdr:cNvSpPr>
        </xdr:nvSpPr>
        <xdr:spPr bwMode="auto">
          <a:xfrm>
            <a:off x="55" y="118"/>
            <a:ext cx="7" cy="7"/>
          </a:xfrm>
          <a:custGeom>
            <a:avLst/>
            <a:gdLst>
              <a:gd name="T0" fmla="*/ 0 w 605"/>
              <a:gd name="T1" fmla="*/ 0 h 609"/>
              <a:gd name="T2" fmla="*/ 605 w 605"/>
              <a:gd name="T3" fmla="*/ 0 h 609"/>
              <a:gd name="T4" fmla="*/ 0 w 605"/>
              <a:gd name="T5" fmla="*/ 609 h 609"/>
              <a:gd name="T6" fmla="*/ 0 w 605"/>
              <a:gd name="T7" fmla="*/ 0 h 609"/>
            </a:gdLst>
            <a:ahLst/>
            <a:cxnLst>
              <a:cxn ang="0">
                <a:pos x="T0" y="T1"/>
              </a:cxn>
              <a:cxn ang="0">
                <a:pos x="T2" y="T3"/>
              </a:cxn>
              <a:cxn ang="0">
                <a:pos x="T4" y="T5"/>
              </a:cxn>
              <a:cxn ang="0">
                <a:pos x="T6" y="T7"/>
              </a:cxn>
            </a:cxnLst>
            <a:rect l="0" t="0" r="r" b="b"/>
            <a:pathLst>
              <a:path w="605" h="609">
                <a:moveTo>
                  <a:pt x="0" y="0"/>
                </a:moveTo>
                <a:lnTo>
                  <a:pt x="605" y="0"/>
                </a:lnTo>
                <a:lnTo>
                  <a:pt x="0" y="609"/>
                </a:lnTo>
                <a:lnTo>
                  <a:pt x="0" y="0"/>
                </a:lnTo>
                <a:close/>
              </a:path>
            </a:pathLst>
          </a:custGeom>
          <a:solidFill>
            <a:schemeClr val="accent1">
              <a:lumMod val="60000"/>
              <a:lumOff val="40000"/>
            </a:schemeClr>
          </a:solidFill>
          <a:ln w="0">
            <a:noFill/>
            <a:prstDash val="solid"/>
            <a:round/>
            <a:headEnd/>
            <a:tailEnd/>
          </a:ln>
        </xdr:spPr>
      </xdr:sp>
      <xdr:sp macro="" textlink="">
        <xdr:nvSpPr>
          <xdr:cNvPr id="8" name="Forme libre 9">
            <a:extLst>
              <a:ext uri="{FF2B5EF4-FFF2-40B4-BE49-F238E27FC236}">
                <a16:creationId xmlns:a16="http://schemas.microsoft.com/office/drawing/2014/main" id="{00000000-0008-0000-0100-000008000000}"/>
              </a:ext>
            </a:extLst>
          </xdr:cNvPr>
          <xdr:cNvSpPr>
            <a:spLocks/>
          </xdr:cNvSpPr>
        </xdr:nvSpPr>
        <xdr:spPr bwMode="auto">
          <a:xfrm>
            <a:off x="26" y="88"/>
            <a:ext cx="36" cy="8"/>
          </a:xfrm>
          <a:custGeom>
            <a:avLst/>
            <a:gdLst>
              <a:gd name="T0" fmla="*/ 151 w 3024"/>
              <a:gd name="T1" fmla="*/ 0 h 671"/>
              <a:gd name="T2" fmla="*/ 2873 w 3024"/>
              <a:gd name="T3" fmla="*/ 0 h 671"/>
              <a:gd name="T4" fmla="*/ 2903 w 3024"/>
              <a:gd name="T5" fmla="*/ 3 h 671"/>
              <a:gd name="T6" fmla="*/ 2931 w 3024"/>
              <a:gd name="T7" fmla="*/ 12 h 671"/>
              <a:gd name="T8" fmla="*/ 2957 w 3024"/>
              <a:gd name="T9" fmla="*/ 26 h 671"/>
              <a:gd name="T10" fmla="*/ 2980 w 3024"/>
              <a:gd name="T11" fmla="*/ 44 h 671"/>
              <a:gd name="T12" fmla="*/ 2998 w 3024"/>
              <a:gd name="T13" fmla="*/ 66 h 671"/>
              <a:gd name="T14" fmla="*/ 3012 w 3024"/>
              <a:gd name="T15" fmla="*/ 92 h 671"/>
              <a:gd name="T16" fmla="*/ 3021 w 3024"/>
              <a:gd name="T17" fmla="*/ 120 h 671"/>
              <a:gd name="T18" fmla="*/ 3024 w 3024"/>
              <a:gd name="T19" fmla="*/ 150 h 671"/>
              <a:gd name="T20" fmla="*/ 3024 w 3024"/>
              <a:gd name="T21" fmla="*/ 671 h 671"/>
              <a:gd name="T22" fmla="*/ 0 w 3024"/>
              <a:gd name="T23" fmla="*/ 671 h 671"/>
              <a:gd name="T24" fmla="*/ 0 w 3024"/>
              <a:gd name="T25" fmla="*/ 150 h 671"/>
              <a:gd name="T26" fmla="*/ 3 w 3024"/>
              <a:gd name="T27" fmla="*/ 120 h 671"/>
              <a:gd name="T28" fmla="*/ 12 w 3024"/>
              <a:gd name="T29" fmla="*/ 92 h 671"/>
              <a:gd name="T30" fmla="*/ 26 w 3024"/>
              <a:gd name="T31" fmla="*/ 66 h 671"/>
              <a:gd name="T32" fmla="*/ 44 w 3024"/>
              <a:gd name="T33" fmla="*/ 44 h 671"/>
              <a:gd name="T34" fmla="*/ 67 w 3024"/>
              <a:gd name="T35" fmla="*/ 26 h 671"/>
              <a:gd name="T36" fmla="*/ 93 w 3024"/>
              <a:gd name="T37" fmla="*/ 12 h 671"/>
              <a:gd name="T38" fmla="*/ 121 w 3024"/>
              <a:gd name="T39" fmla="*/ 3 h 671"/>
              <a:gd name="T40" fmla="*/ 151 w 3024"/>
              <a:gd name="T41" fmla="*/ 0 h 671"/>
            </a:gdLst>
            <a:ahLst/>
            <a:cxnLst>
              <a:cxn ang="0">
                <a:pos x="T0" y="T1"/>
              </a:cxn>
              <a:cxn ang="0">
                <a:pos x="T2" y="T3"/>
              </a:cxn>
              <a:cxn ang="0">
                <a:pos x="T4" y="T5"/>
              </a:cxn>
              <a:cxn ang="0">
                <a:pos x="T6" y="T7"/>
              </a:cxn>
              <a:cxn ang="0">
                <a:pos x="T8" y="T9"/>
              </a:cxn>
              <a:cxn ang="0">
                <a:pos x="T10" y="T11"/>
              </a:cxn>
              <a:cxn ang="0">
                <a:pos x="T12" y="T13"/>
              </a:cxn>
              <a:cxn ang="0">
                <a:pos x="T14" y="T15"/>
              </a:cxn>
              <a:cxn ang="0">
                <a:pos x="T16" y="T17"/>
              </a:cxn>
              <a:cxn ang="0">
                <a:pos x="T18" y="T19"/>
              </a:cxn>
              <a:cxn ang="0">
                <a:pos x="T20" y="T21"/>
              </a:cxn>
              <a:cxn ang="0">
                <a:pos x="T22" y="T23"/>
              </a:cxn>
              <a:cxn ang="0">
                <a:pos x="T24" y="T25"/>
              </a:cxn>
              <a:cxn ang="0">
                <a:pos x="T26" y="T27"/>
              </a:cxn>
              <a:cxn ang="0">
                <a:pos x="T28" y="T29"/>
              </a:cxn>
              <a:cxn ang="0">
                <a:pos x="T30" y="T31"/>
              </a:cxn>
              <a:cxn ang="0">
                <a:pos x="T32" y="T33"/>
              </a:cxn>
              <a:cxn ang="0">
                <a:pos x="T34" y="T35"/>
              </a:cxn>
              <a:cxn ang="0">
                <a:pos x="T36" y="T37"/>
              </a:cxn>
              <a:cxn ang="0">
                <a:pos x="T38" y="T39"/>
              </a:cxn>
              <a:cxn ang="0">
                <a:pos x="T40" y="T41"/>
              </a:cxn>
            </a:cxnLst>
            <a:rect l="0" t="0" r="r" b="b"/>
            <a:pathLst>
              <a:path w="3024" h="671">
                <a:moveTo>
                  <a:pt x="151" y="0"/>
                </a:moveTo>
                <a:lnTo>
                  <a:pt x="2873" y="0"/>
                </a:lnTo>
                <a:lnTo>
                  <a:pt x="2903" y="3"/>
                </a:lnTo>
                <a:lnTo>
                  <a:pt x="2931" y="12"/>
                </a:lnTo>
                <a:lnTo>
                  <a:pt x="2957" y="26"/>
                </a:lnTo>
                <a:lnTo>
                  <a:pt x="2980" y="44"/>
                </a:lnTo>
                <a:lnTo>
                  <a:pt x="2998" y="66"/>
                </a:lnTo>
                <a:lnTo>
                  <a:pt x="3012" y="92"/>
                </a:lnTo>
                <a:lnTo>
                  <a:pt x="3021" y="120"/>
                </a:lnTo>
                <a:lnTo>
                  <a:pt x="3024" y="150"/>
                </a:lnTo>
                <a:lnTo>
                  <a:pt x="3024" y="671"/>
                </a:lnTo>
                <a:lnTo>
                  <a:pt x="0" y="671"/>
                </a:lnTo>
                <a:lnTo>
                  <a:pt x="0" y="150"/>
                </a:lnTo>
                <a:lnTo>
                  <a:pt x="3" y="120"/>
                </a:lnTo>
                <a:lnTo>
                  <a:pt x="12" y="92"/>
                </a:lnTo>
                <a:lnTo>
                  <a:pt x="26" y="66"/>
                </a:lnTo>
                <a:lnTo>
                  <a:pt x="44" y="44"/>
                </a:lnTo>
                <a:lnTo>
                  <a:pt x="67" y="26"/>
                </a:lnTo>
                <a:lnTo>
                  <a:pt x="93" y="12"/>
                </a:lnTo>
                <a:lnTo>
                  <a:pt x="121" y="3"/>
                </a:lnTo>
                <a:lnTo>
                  <a:pt x="151" y="0"/>
                </a:lnTo>
                <a:close/>
              </a:path>
            </a:pathLst>
          </a:custGeom>
          <a:solidFill>
            <a:schemeClr val="accent1">
              <a:lumMod val="60000"/>
              <a:lumOff val="40000"/>
            </a:schemeClr>
          </a:solidFill>
          <a:ln w="0">
            <a:noFill/>
            <a:prstDash val="solid"/>
            <a:round/>
            <a:headEnd/>
            <a:tailEnd/>
          </a:ln>
        </xdr:spPr>
      </xdr:sp>
    </xdr:grpSp>
    <xdr:clientData/>
  </xdr:twoCellAnchor>
</xdr:wsDr>
</file>

<file path=xl/drawings/drawing2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0</xdr:col>
          <xdr:colOff>1409700</xdr:colOff>
          <xdr:row>6</xdr:row>
          <xdr:rowOff>47625</xdr:rowOff>
        </xdr:from>
        <xdr:to>
          <xdr:col>2</xdr:col>
          <xdr:colOff>76200</xdr:colOff>
          <xdr:row>8</xdr:row>
          <xdr:rowOff>47625</xdr:rowOff>
        </xdr:to>
        <xdr:sp macro="" textlink="">
          <xdr:nvSpPr>
            <xdr:cNvPr id="5121" name="Button 1" hidden="1">
              <a:extLst>
                <a:ext uri="{63B3BB69-23CF-44E3-9099-C40C66FF867C}">
                  <a14:compatExt spid="_x0000_s5121"/>
                </a:ext>
                <a:ext uri="{FF2B5EF4-FFF2-40B4-BE49-F238E27FC236}">
                  <a16:creationId xmlns:a16="http://schemas.microsoft.com/office/drawing/2014/main" id="{00000000-0008-0000-0200-0000011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2860" rIns="27432" bIns="22860" anchor="ctr" upright="1"/>
            <a:lstStyle/>
            <a:p>
              <a:pPr algn="ctr" rtl="0">
                <a:defRPr sz="1000"/>
              </a:pPr>
              <a:r>
                <a:rPr lang="fr-FR" sz="1000" b="0" i="0" u="none" strike="noStrike" baseline="0">
                  <a:solidFill>
                    <a:srgbClr val="262626"/>
                  </a:solidFill>
                  <a:latin typeface="Cambria"/>
                  <a:ea typeface="Cambria"/>
                </a:rPr>
                <a:t>Générer fichier ics</a:t>
              </a:r>
            </a:p>
          </xdr:txBody>
        </xdr:sp>
        <xdr:clientData fPrintsWithSheet="0"/>
      </xdr:twoCellAnchor>
    </mc:Choice>
    <mc:Fallback/>
  </mc:AlternateContent>
</xdr:wsDr>
</file>

<file path=xl/drawings/drawing3.xml><?xml version="1.0" encoding="utf-8"?>
<xdr:wsDr xmlns:xdr="http://schemas.openxmlformats.org/drawingml/2006/spreadsheetDrawing" xmlns:a="http://schemas.openxmlformats.org/drawingml/2006/main">
  <xdr:twoCellAnchor>
    <xdr:from>
      <xdr:col>2</xdr:col>
      <xdr:colOff>790574</xdr:colOff>
      <xdr:row>0</xdr:row>
      <xdr:rowOff>116522</xdr:rowOff>
    </xdr:from>
    <xdr:to>
      <xdr:col>7</xdr:col>
      <xdr:colOff>787400</xdr:colOff>
      <xdr:row>2</xdr:row>
      <xdr:rowOff>165100</xdr:rowOff>
    </xdr:to>
    <xdr:sp macro="" textlink="">
      <xdr:nvSpPr>
        <xdr:cNvPr id="2" name="Rectangle 1">
          <a:extLst>
            <a:ext uri="{FF2B5EF4-FFF2-40B4-BE49-F238E27FC236}">
              <a16:creationId xmlns:a16="http://schemas.microsoft.com/office/drawing/2014/main" id="{00000000-0008-0000-0500-000002000000}"/>
            </a:ext>
          </a:extLst>
        </xdr:cNvPr>
        <xdr:cNvSpPr/>
      </xdr:nvSpPr>
      <xdr:spPr>
        <a:xfrm>
          <a:off x="2200274" y="116522"/>
          <a:ext cx="3616326" cy="553403"/>
        </a:xfrm>
        <a:prstGeom prst="rect">
          <a:avLst/>
        </a:prstGeom>
        <a:noFill/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lIns="0" tIns="0" rIns="0" bIns="0" rtlCol="0" anchor="t"/>
        <a:lstStyle/>
        <a:p>
          <a:pPr algn="r"/>
          <a:r>
            <a:rPr lang="fr-FR" sz="2800">
              <a:solidFill>
                <a:srgbClr val="CED8DC"/>
              </a:solidFill>
              <a:latin typeface="Tw Cen MT" panose="020B0602020104020603" pitchFamily="34" charset="0"/>
            </a:rPr>
            <a:t>PLANNING</a:t>
          </a:r>
          <a:r>
            <a:rPr lang="fr-FR" sz="2800" baseline="0">
              <a:solidFill>
                <a:srgbClr val="CED8DC"/>
              </a:solidFill>
              <a:latin typeface="Tw Cen MT" panose="020B0602020104020603" pitchFamily="34" charset="0"/>
            </a:rPr>
            <a:t> JOURNALIER</a:t>
          </a:r>
        </a:p>
      </xdr:txBody>
    </xdr:sp>
    <xdr:clientData/>
  </xdr:twoCellAnchor>
</xdr:wsDr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" xr:uid="{00000000-000C-0000-FFFF-FFFF00000000}" name="Devoirs" displayName="Devoirs" ref="A1:C206" totalsRowShown="0" headerRowDxfId="9">
  <autoFilter ref="A1:C206" xr:uid="{00000000-0009-0000-0100-000001000000}"/>
  <tableColumns count="3">
    <tableColumn id="1" xr3:uid="{00000000-0010-0000-0000-000001000000}" name="INFO" dataDxfId="8">
      <calculatedColumnFormula>planning!L2</calculatedColumnFormula>
    </tableColumn>
    <tableColumn id="2" xr3:uid="{00000000-0010-0000-0000-000002000000}" name=" " dataDxfId="7">
      <calculatedColumnFormula>IF(planning!I2="","",planning!I2)</calculatedColumnFormula>
    </tableColumn>
    <tableColumn id="9" xr3:uid="{7E71FE3F-50D0-4923-B04D-DE97A6A971EA}" name="Reçu">
      <calculatedColumnFormula>IF(planning!K2="","",planning!K2)</calculatedColumnFormula>
    </tableColumn>
  </tableColumns>
  <tableStyleInfo name="Student Planner" showFirstColumn="0" showLastColumn="0" showRowStripes="1" showColumnStripes="0"/>
  <extLst>
    <ext xmlns:x14="http://schemas.microsoft.com/office/spreadsheetml/2009/9/main" uri="{504A1905-F514-4f6f-8877-14C23A59335A}">
      <x14:table altText="Devoirs" altTextSummary="Listes des affectations et échéance."/>
    </ext>
  </extLst>
</table>
</file>

<file path=xl/tables/table2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2" xr:uid="{00000000-000C-0000-FFFF-FFFF01000000}" name="JF_P" displayName="JF_P" ref="B1:C14" totalsRowShown="0" headerRowDxfId="6">
  <autoFilter ref="B1:C14" xr:uid="{00000000-0009-0000-0100-000002000000}"/>
  <tableColumns count="2">
    <tableColumn id="1" xr3:uid="{00000000-0010-0000-0100-000001000000}" name="DATE_JFP" dataDxfId="5"/>
    <tableColumn id="2" xr3:uid="{00000000-0010-0000-0100-000002000000}" name="JF_Ponts" dataDxfId="4"/>
  </tableColumns>
  <tableStyleInfo name="TableStyleLight9" showFirstColumn="0" showLastColumn="0" showRowStripes="1" showColumnStripes="0"/>
</table>
</file>

<file path=xl/theme/_rels/theme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jpeg"/></Relationships>
</file>

<file path=xl/theme/theme1.xml><?xml version="1.0" encoding="utf-8"?>
<a:theme xmlns:a="http://schemas.openxmlformats.org/drawingml/2006/main" name="Urban">
  <a:themeElements>
    <a:clrScheme name="Student Planner">
      <a:dk1>
        <a:srgbClr val="000000"/>
      </a:dk1>
      <a:lt1>
        <a:srgbClr val="FFFFFF"/>
      </a:lt1>
      <a:dk2>
        <a:srgbClr val="000000"/>
      </a:dk2>
      <a:lt2>
        <a:srgbClr val="FFFFFF"/>
      </a:lt2>
      <a:accent1>
        <a:srgbClr val="1EBBB6"/>
      </a:accent1>
      <a:accent2>
        <a:srgbClr val="73549A"/>
      </a:accent2>
      <a:accent3>
        <a:srgbClr val="B50B1B"/>
      </a:accent3>
      <a:accent4>
        <a:srgbClr val="E8950E"/>
      </a:accent4>
      <a:accent5>
        <a:srgbClr val="68B82B"/>
      </a:accent5>
      <a:accent6>
        <a:srgbClr val="1D86CD"/>
      </a:accent6>
      <a:hlink>
        <a:srgbClr val="1D86CD"/>
      </a:hlink>
      <a:folHlink>
        <a:srgbClr val="73549A"/>
      </a:folHlink>
    </a:clrScheme>
    <a:fontScheme name="Student Planner">
      <a:majorFont>
        <a:latin typeface="Tahoma"/>
        <a:ea typeface=""/>
        <a:cs typeface=""/>
      </a:majorFont>
      <a:minorFont>
        <a:latin typeface="Cambria"/>
        <a:ea typeface=""/>
        <a:cs typeface=""/>
      </a:minorFont>
    </a:fontScheme>
    <a:fmtScheme name="Urban">
      <a:fillStyleLst>
        <a:solidFill>
          <a:schemeClr val="phClr"/>
        </a:solidFill>
        <a:gradFill rotWithShape="1">
          <a:gsLst>
            <a:gs pos="0">
              <a:schemeClr val="phClr">
                <a:tint val="1000"/>
                <a:satMod val="255000"/>
              </a:schemeClr>
            </a:gs>
            <a:gs pos="55000">
              <a:schemeClr val="phClr">
                <a:tint val="12000"/>
                <a:satMod val="255000"/>
              </a:schemeClr>
            </a:gs>
            <a:gs pos="100000">
              <a:schemeClr val="phClr">
                <a:tint val="45000"/>
                <a:satMod val="250000"/>
              </a:schemeClr>
            </a:gs>
          </a:gsLst>
          <a:path path="circle">
            <a:fillToRect l="-40000" t="-90000" r="140000" b="190000"/>
          </a:path>
        </a:gradFill>
        <a:gradFill rotWithShape="1">
          <a:gsLst>
            <a:gs pos="0">
              <a:schemeClr val="phClr">
                <a:tint val="43000"/>
                <a:satMod val="165000"/>
              </a:schemeClr>
            </a:gs>
            <a:gs pos="55000">
              <a:schemeClr val="phClr">
                <a:tint val="83000"/>
                <a:satMod val="155000"/>
              </a:schemeClr>
            </a:gs>
            <a:gs pos="100000">
              <a:schemeClr val="phClr">
                <a:shade val="85000"/>
              </a:schemeClr>
            </a:gs>
          </a:gsLst>
          <a:path path="circle">
            <a:fillToRect l="-40000" t="-90000" r="140000" b="190000"/>
          </a:path>
        </a:gradFill>
      </a:fillStyleLst>
      <a:lnStyleLst>
        <a:ln w="9525" cap="flat" cmpd="sng" algn="ctr">
          <a:solidFill>
            <a:schemeClr val="phClr"/>
          </a:solidFill>
          <a:prstDash val="solid"/>
        </a:ln>
        <a:ln w="19050" cap="flat" cmpd="sng" algn="ctr">
          <a:solidFill>
            <a:schemeClr val="phClr"/>
          </a:solidFill>
          <a:prstDash val="solid"/>
        </a:ln>
        <a:ln w="3175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51500" dist="25400" dir="5400000" rotWithShape="0">
              <a:srgbClr val="000000">
                <a:alpha val="40000"/>
              </a:srgbClr>
            </a:outerShdw>
          </a:effectLst>
        </a:effectStyle>
        <a:effectStyle>
          <a:effectLst>
            <a:outerShdw blurRad="50800" dist="25400" dir="5400000" rotWithShape="0">
              <a:srgbClr val="000000">
                <a:alpha val="45000"/>
              </a:srgbClr>
            </a:outerShdw>
          </a:effectLst>
        </a:effectStyle>
        <a:effectStyle>
          <a:effectLst>
            <a:outerShdw blurRad="50800" dist="25400" dir="5400000" rotWithShape="0">
              <a:srgbClr val="000000">
                <a:alpha val="45000"/>
              </a:srgbClr>
            </a:outerShdw>
          </a:effectLst>
          <a:scene3d>
            <a:camera prst="orthographicFront" fov="0">
              <a:rot lat="0" lon="0" rev="0"/>
            </a:camera>
            <a:lightRig rig="flat" dir="t">
              <a:rot lat="0" lon="0" rev="20040000"/>
            </a:lightRig>
          </a:scene3d>
          <a:sp3d contourW="12700" prstMaterial="dkEdge">
            <a:bevelT w="25400" h="38100" prst="convex"/>
            <a:contourClr>
              <a:schemeClr val="phClr">
                <a:satMod val="115000"/>
              </a:schemeClr>
            </a:contourClr>
          </a:sp3d>
        </a:effectStyle>
      </a:effectStyleLst>
      <a:bgFillStyleLst>
        <a:solidFill>
          <a:schemeClr val="phClr"/>
        </a:solidFill>
        <a:gradFill rotWithShape="1">
          <a:gsLst>
            <a:gs pos="100000">
              <a:schemeClr val="phClr">
                <a:tint val="80000"/>
                <a:satMod val="250000"/>
              </a:schemeClr>
            </a:gs>
            <a:gs pos="60000">
              <a:schemeClr val="phClr">
                <a:shade val="38000"/>
                <a:satMod val="175000"/>
              </a:schemeClr>
            </a:gs>
            <a:gs pos="0">
              <a:schemeClr val="phClr">
                <a:shade val="30000"/>
                <a:satMod val="175000"/>
              </a:schemeClr>
            </a:gs>
          </a:gsLst>
          <a:lin ang="5400000" scaled="0"/>
        </a:gradFill>
        <a:blipFill>
          <a:blip xmlns:r="http://schemas.openxmlformats.org/officeDocument/2006/relationships" r:embed="rId1">
            <a:duotone>
              <a:schemeClr val="phClr">
                <a:shade val="48000"/>
              </a:schemeClr>
              <a:schemeClr val="phClr">
                <a:tint val="96000"/>
                <a:satMod val="150000"/>
              </a:schemeClr>
            </a:duotone>
          </a:blip>
          <a:tile tx="0" ty="0" sx="80000" sy="80000" flip="none" algn="tl"/>
        </a:blip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table" Target="../tables/table1.xml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2.bin"/><Relationship Id="rId5" Type="http://schemas.openxmlformats.org/officeDocument/2006/relationships/ctrlProp" Target="../ctrlProps/ctrlProp2.xml"/><Relationship Id="rId4" Type="http://schemas.openxmlformats.org/officeDocument/2006/relationships/ctrlProp" Target="../ctrlProps/ctrlProp1.xml"/></Relationships>
</file>

<file path=xl/worksheets/_rels/sheet3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2.vml"/><Relationship Id="rId2" Type="http://schemas.openxmlformats.org/officeDocument/2006/relationships/drawing" Target="../drawings/drawing2.xml"/><Relationship Id="rId1" Type="http://schemas.openxmlformats.org/officeDocument/2006/relationships/printerSettings" Target="../printerSettings/printerSettings3.bin"/><Relationship Id="rId4" Type="http://schemas.openxmlformats.org/officeDocument/2006/relationships/ctrlProp" Target="../ctrlProps/ctrlProp3.xml"/></Relationships>
</file>

<file path=xl/worksheets/_rels/sheet4.xml.rels><?xml version="1.0" encoding="UTF-8" standalone="yes"?>
<Relationships xmlns="http://schemas.openxmlformats.org/package/2006/relationships"><Relationship Id="rId3" Type="http://schemas.openxmlformats.org/officeDocument/2006/relationships/comments" Target="../comments1.xml"/><Relationship Id="rId2" Type="http://schemas.openxmlformats.org/officeDocument/2006/relationships/vmlDrawing" Target="../drawings/vmlDrawing3.vml"/><Relationship Id="rId1" Type="http://schemas.openxmlformats.org/officeDocument/2006/relationships/printerSettings" Target="../printerSettings/printerSettings4.bin"/></Relationships>
</file>

<file path=xl/worksheets/_rels/sheet5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5.bin"/></Relationships>
</file>

<file path=xl/worksheets/_rels/sheet6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3.xml"/></Relationships>
</file>

<file path=xl/worksheets/_rels/sheet7.xml.rels><?xml version="1.0" encoding="UTF-8" standalone="yes"?>
<Relationships xmlns="http://schemas.openxmlformats.org/package/2006/relationships"><Relationship Id="rId1" Type="http://schemas.openxmlformats.org/officeDocument/2006/relationships/table" Target="../tables/table2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 codeName="Sheet1">
    <tabColor theme="5"/>
    <pageSetUpPr autoPageBreaks="0"/>
  </sheetPr>
  <dimension ref="A1:C206"/>
  <sheetViews>
    <sheetView showGridLines="0" zoomScaleNormal="100" workbookViewId="0">
      <selection activeCell="C2" sqref="C2"/>
    </sheetView>
  </sheetViews>
  <sheetFormatPr baseColWidth="10" defaultColWidth="9.140625" defaultRowHeight="18" customHeight="1" x14ac:dyDescent="0.2"/>
  <cols>
    <col min="1" max="1" width="32.140625" style="66" customWidth="1"/>
    <col min="2" max="2" width="12" style="54" bestFit="1" customWidth="1"/>
    <col min="3" max="3" width="10.7109375" bestFit="1" customWidth="1"/>
  </cols>
  <sheetData>
    <row r="1" spans="1:3" ht="18" customHeight="1" x14ac:dyDescent="0.2">
      <c r="A1" s="64" t="s">
        <v>0</v>
      </c>
      <c r="B1" s="60" t="s">
        <v>111</v>
      </c>
      <c r="C1" s="55" t="s">
        <v>1</v>
      </c>
    </row>
    <row r="2" spans="1:3" ht="18" customHeight="1" x14ac:dyDescent="0.2">
      <c r="A2" s="65" t="str">
        <f>planning!L2</f>
        <v>06 h 30-Aller-Mr Simana-Deshaies -Yasmina</v>
      </c>
      <c r="B2" s="24">
        <f>IF(planning!I2="","",planning!I2)</f>
        <v>45195</v>
      </c>
      <c r="C2" s="54" t="str">
        <f>IF(planning!K2="","",planning!K2)</f>
        <v/>
      </c>
    </row>
    <row r="3" spans="1:3" ht="18" customHeight="1" x14ac:dyDescent="0.2">
      <c r="A3" s="65" t="str">
        <f>planning!L3</f>
        <v>05 h 00-Aller-client 1-Deshaies -Martine</v>
      </c>
      <c r="B3" s="24">
        <f>IF(planning!I3="","",planning!I3)</f>
        <v>45191</v>
      </c>
      <c r="C3" s="54" t="str">
        <f>IF(planning!K3="","",planning!K3)</f>
        <v/>
      </c>
    </row>
    <row r="4" spans="1:3" ht="18" customHeight="1" x14ac:dyDescent="0.2">
      <c r="A4" s="65" t="str">
        <f>planning!L4</f>
        <v>- ---</v>
      </c>
      <c r="B4" s="24">
        <f>IF(planning!I4="","",planning!I4)</f>
        <v>45191</v>
      </c>
      <c r="C4" s="54" t="str">
        <f>IF(planning!K4="","",planning!K4)</f>
        <v/>
      </c>
    </row>
    <row r="5" spans="1:3" ht="18" customHeight="1" x14ac:dyDescent="0.2">
      <c r="A5" s="65" t="str">
        <f>planning!L5</f>
        <v>- ---</v>
      </c>
      <c r="B5" s="24" t="str">
        <f>IF(planning!I5="","",planning!I5)</f>
        <v/>
      </c>
      <c r="C5" s="54" t="str">
        <f>IF(planning!K5="","",planning!K5)</f>
        <v/>
      </c>
    </row>
    <row r="6" spans="1:3" ht="18" customHeight="1" x14ac:dyDescent="0.2">
      <c r="A6" s="65" t="str">
        <f>planning!L6</f>
        <v>- ---</v>
      </c>
      <c r="B6" s="24" t="str">
        <f>IF(planning!I6="","",planning!I6)</f>
        <v/>
      </c>
      <c r="C6" s="54" t="str">
        <f>IF(planning!K6="","",planning!K6)</f>
        <v/>
      </c>
    </row>
    <row r="7" spans="1:3" ht="18" customHeight="1" x14ac:dyDescent="0.2">
      <c r="A7" s="65" t="str">
        <f>planning!L7</f>
        <v>- ---</v>
      </c>
      <c r="B7" s="24" t="str">
        <f>IF(planning!I7="","",planning!I7)</f>
        <v/>
      </c>
      <c r="C7" s="54" t="str">
        <f>IF(planning!K7="","",planning!K7)</f>
        <v/>
      </c>
    </row>
    <row r="8" spans="1:3" ht="18" customHeight="1" x14ac:dyDescent="0.2">
      <c r="A8" s="65" t="str">
        <f>planning!L8</f>
        <v>- ---</v>
      </c>
      <c r="B8" s="24" t="str">
        <f>IF(planning!I8="","",planning!I8)</f>
        <v/>
      </c>
      <c r="C8" s="54" t="str">
        <f>IF(planning!K8="","",planning!K8)</f>
        <v/>
      </c>
    </row>
    <row r="9" spans="1:3" ht="18" customHeight="1" x14ac:dyDescent="0.2">
      <c r="A9" s="65" t="str">
        <f>planning!L9</f>
        <v>- ---</v>
      </c>
      <c r="B9" s="24" t="str">
        <f>IF(planning!I9="","",planning!I9)</f>
        <v/>
      </c>
      <c r="C9" s="54" t="str">
        <f>IF(planning!K9="","",planning!K9)</f>
        <v/>
      </c>
    </row>
    <row r="10" spans="1:3" ht="18" customHeight="1" x14ac:dyDescent="0.2">
      <c r="A10" s="65" t="str">
        <f>planning!L10</f>
        <v>- ---</v>
      </c>
      <c r="B10" s="24" t="str">
        <f>IF(planning!I10="","",planning!I10)</f>
        <v/>
      </c>
      <c r="C10" s="54" t="str">
        <f>IF(planning!K10="","",planning!K10)</f>
        <v/>
      </c>
    </row>
    <row r="11" spans="1:3" ht="18" customHeight="1" x14ac:dyDescent="0.2">
      <c r="A11" s="65" t="str">
        <f>planning!L11</f>
        <v>- ---</v>
      </c>
      <c r="B11" s="24" t="str">
        <f>IF(planning!I11="","",planning!I11)</f>
        <v/>
      </c>
      <c r="C11" s="54" t="str">
        <f>IF(planning!K11="","",planning!K11)</f>
        <v/>
      </c>
    </row>
    <row r="12" spans="1:3" ht="18" customHeight="1" x14ac:dyDescent="0.2">
      <c r="A12" s="65" t="str">
        <f>planning!L12</f>
        <v>- ---</v>
      </c>
      <c r="B12" s="24" t="str">
        <f>IF(planning!I12="","",planning!I12)</f>
        <v/>
      </c>
      <c r="C12" s="54" t="str">
        <f>IF(planning!K12="","",planning!K12)</f>
        <v/>
      </c>
    </row>
    <row r="13" spans="1:3" ht="18" customHeight="1" x14ac:dyDescent="0.2">
      <c r="A13" s="65" t="str">
        <f>planning!L13</f>
        <v>- ---</v>
      </c>
      <c r="B13" s="24" t="str">
        <f>IF(planning!I13="","",planning!I13)</f>
        <v/>
      </c>
      <c r="C13" s="54" t="str">
        <f>IF(planning!K13="","",planning!K13)</f>
        <v/>
      </c>
    </row>
    <row r="14" spans="1:3" ht="18" customHeight="1" x14ac:dyDescent="0.2">
      <c r="A14" s="65" t="str">
        <f>planning!L14</f>
        <v>- ---</v>
      </c>
      <c r="B14" s="24" t="str">
        <f>IF(planning!I14="","",planning!I14)</f>
        <v/>
      </c>
      <c r="C14" s="54" t="str">
        <f>IF(planning!K14="","",planning!K14)</f>
        <v/>
      </c>
    </row>
    <row r="15" spans="1:3" ht="18" customHeight="1" x14ac:dyDescent="0.2">
      <c r="A15" s="65" t="str">
        <f>planning!L15</f>
        <v>- ---</v>
      </c>
      <c r="B15" s="24" t="str">
        <f>IF(planning!I15="","",planning!I15)</f>
        <v/>
      </c>
      <c r="C15" s="54" t="str">
        <f>IF(planning!K15="","",planning!K15)</f>
        <v/>
      </c>
    </row>
    <row r="16" spans="1:3" ht="18" customHeight="1" x14ac:dyDescent="0.2">
      <c r="A16" s="65" t="str">
        <f>planning!L16</f>
        <v>- ---</v>
      </c>
      <c r="B16" s="24" t="str">
        <f>IF(planning!I16="","",planning!I16)</f>
        <v/>
      </c>
      <c r="C16" s="54" t="str">
        <f>IF(planning!K16="","",planning!K16)</f>
        <v/>
      </c>
    </row>
    <row r="17" spans="1:3" ht="18" customHeight="1" x14ac:dyDescent="0.2">
      <c r="A17" s="65" t="str">
        <f>planning!L17</f>
        <v>- ---</v>
      </c>
      <c r="B17" s="24" t="str">
        <f>IF(planning!I17="","",planning!I17)</f>
        <v/>
      </c>
      <c r="C17" s="54" t="str">
        <f>IF(planning!K17="","",planning!K17)</f>
        <v/>
      </c>
    </row>
    <row r="18" spans="1:3" ht="18" customHeight="1" x14ac:dyDescent="0.2">
      <c r="A18" s="65" t="str">
        <f>planning!L18</f>
        <v>- ---</v>
      </c>
      <c r="B18" s="24" t="str">
        <f>IF(planning!I18="","",planning!I18)</f>
        <v/>
      </c>
      <c r="C18" s="54" t="str">
        <f>IF(planning!K18="","",planning!K18)</f>
        <v/>
      </c>
    </row>
    <row r="19" spans="1:3" ht="18" customHeight="1" x14ac:dyDescent="0.2">
      <c r="A19" s="65" t="str">
        <f>planning!L19</f>
        <v>- ---</v>
      </c>
      <c r="B19" s="24" t="str">
        <f>IF(planning!I19="","",planning!I19)</f>
        <v/>
      </c>
      <c r="C19" s="54" t="str">
        <f>IF(planning!K19="","",planning!K19)</f>
        <v/>
      </c>
    </row>
    <row r="20" spans="1:3" ht="18" customHeight="1" x14ac:dyDescent="0.2">
      <c r="A20" s="65" t="str">
        <f>planning!L20</f>
        <v>----</v>
      </c>
      <c r="B20" s="24" t="str">
        <f>IF(planning!I20="","",planning!I20)</f>
        <v/>
      </c>
      <c r="C20" s="54" t="str">
        <f>IF(planning!K20="","",planning!K20)</f>
        <v/>
      </c>
    </row>
    <row r="21" spans="1:3" ht="18" customHeight="1" x14ac:dyDescent="0.2">
      <c r="A21" s="65" t="str">
        <f>planning!L21</f>
        <v>----</v>
      </c>
      <c r="B21" s="24" t="str">
        <f>IF(planning!I21="","",planning!I21)</f>
        <v/>
      </c>
      <c r="C21" s="54" t="str">
        <f>IF(planning!K21="","",planning!K21)</f>
        <v/>
      </c>
    </row>
    <row r="22" spans="1:3" ht="18" customHeight="1" x14ac:dyDescent="0.2">
      <c r="A22" s="65" t="str">
        <f>planning!L22</f>
        <v>----</v>
      </c>
      <c r="B22" s="24" t="str">
        <f>IF(planning!I22="","",planning!I22)</f>
        <v/>
      </c>
      <c r="C22" s="54" t="str">
        <f>IF(planning!K22="","",planning!K22)</f>
        <v/>
      </c>
    </row>
    <row r="23" spans="1:3" ht="18" customHeight="1" x14ac:dyDescent="0.2">
      <c r="A23" s="65" t="str">
        <f>planning!L23</f>
        <v>----</v>
      </c>
      <c r="B23" s="24" t="str">
        <f>IF(planning!I23="","",planning!I23)</f>
        <v/>
      </c>
      <c r="C23" s="54" t="str">
        <f>IF(planning!K23="","",planning!K23)</f>
        <v/>
      </c>
    </row>
    <row r="24" spans="1:3" ht="18" customHeight="1" x14ac:dyDescent="0.2">
      <c r="A24" s="65" t="str">
        <f>planning!L24</f>
        <v>----</v>
      </c>
      <c r="B24" s="24" t="str">
        <f>IF(planning!I24="","",planning!I24)</f>
        <v/>
      </c>
      <c r="C24" s="54" t="str">
        <f>IF(planning!K24="","",planning!K24)</f>
        <v/>
      </c>
    </row>
    <row r="25" spans="1:3" ht="18" customHeight="1" x14ac:dyDescent="0.2">
      <c r="A25" s="65" t="str">
        <f>planning!L25</f>
        <v>----</v>
      </c>
      <c r="B25" s="24" t="str">
        <f>IF(planning!I25="","",planning!I25)</f>
        <v/>
      </c>
      <c r="C25" s="54" t="str">
        <f>IF(planning!K25="","",planning!K25)</f>
        <v/>
      </c>
    </row>
    <row r="26" spans="1:3" ht="18" customHeight="1" x14ac:dyDescent="0.2">
      <c r="A26" s="65" t="str">
        <f>planning!L26</f>
        <v>----</v>
      </c>
      <c r="B26" s="24" t="str">
        <f>IF(planning!I26="","",planning!I26)</f>
        <v/>
      </c>
      <c r="C26" s="54" t="str">
        <f>IF(planning!K26="","",planning!K26)</f>
        <v/>
      </c>
    </row>
    <row r="27" spans="1:3" ht="18" customHeight="1" x14ac:dyDescent="0.2">
      <c r="A27" s="65" t="str">
        <f>planning!L27</f>
        <v>----</v>
      </c>
      <c r="B27" s="24" t="str">
        <f>IF(planning!I27="","",planning!I27)</f>
        <v/>
      </c>
      <c r="C27" s="54" t="str">
        <f>IF(planning!K27="","",planning!K27)</f>
        <v/>
      </c>
    </row>
    <row r="28" spans="1:3" ht="18" customHeight="1" x14ac:dyDescent="0.2">
      <c r="A28" s="65" t="str">
        <f>planning!L28</f>
        <v>----</v>
      </c>
      <c r="B28" s="24" t="str">
        <f>IF(planning!I28="","",planning!I28)</f>
        <v/>
      </c>
      <c r="C28" s="54" t="str">
        <f>IF(planning!K28="","",planning!K28)</f>
        <v/>
      </c>
    </row>
    <row r="29" spans="1:3" ht="18" customHeight="1" x14ac:dyDescent="0.2">
      <c r="A29" s="65" t="str">
        <f>planning!L29</f>
        <v>----</v>
      </c>
      <c r="B29" s="24" t="str">
        <f>IF(planning!I29="","",planning!I29)</f>
        <v/>
      </c>
      <c r="C29" s="54" t="str">
        <f>IF(planning!K29="","",planning!K29)</f>
        <v/>
      </c>
    </row>
    <row r="30" spans="1:3" ht="18" customHeight="1" x14ac:dyDescent="0.2">
      <c r="A30" s="65" t="str">
        <f>planning!L30</f>
        <v>----</v>
      </c>
      <c r="B30" s="24" t="str">
        <f>IF(planning!I30="","",planning!I30)</f>
        <v/>
      </c>
      <c r="C30" s="54" t="str">
        <f>IF(planning!K30="","",planning!K30)</f>
        <v/>
      </c>
    </row>
    <row r="31" spans="1:3" ht="18" customHeight="1" x14ac:dyDescent="0.2">
      <c r="A31" s="65" t="str">
        <f>planning!L31</f>
        <v>----</v>
      </c>
      <c r="B31" s="24" t="str">
        <f>IF(planning!I31="","",planning!I31)</f>
        <v/>
      </c>
      <c r="C31" s="54" t="str">
        <f>IF(planning!K31="","",planning!K31)</f>
        <v/>
      </c>
    </row>
    <row r="32" spans="1:3" ht="18" customHeight="1" x14ac:dyDescent="0.2">
      <c r="A32" s="65" t="str">
        <f>planning!L32</f>
        <v>----</v>
      </c>
      <c r="B32" s="24" t="str">
        <f>IF(planning!I32="","",planning!I32)</f>
        <v/>
      </c>
      <c r="C32" s="54" t="str">
        <f>IF(planning!K32="","",planning!K32)</f>
        <v/>
      </c>
    </row>
    <row r="33" spans="1:3" ht="18" customHeight="1" x14ac:dyDescent="0.2">
      <c r="A33" s="65" t="str">
        <f>planning!L33</f>
        <v>----</v>
      </c>
      <c r="B33" s="24" t="str">
        <f>IF(planning!I33="","",planning!I33)</f>
        <v/>
      </c>
      <c r="C33" s="54" t="str">
        <f>IF(planning!K33="","",planning!K33)</f>
        <v/>
      </c>
    </row>
    <row r="34" spans="1:3" ht="18" customHeight="1" x14ac:dyDescent="0.2">
      <c r="A34" s="65" t="str">
        <f>planning!L34</f>
        <v>----</v>
      </c>
      <c r="B34" s="24" t="str">
        <f>IF(planning!I34="","",planning!I34)</f>
        <v/>
      </c>
      <c r="C34" s="54" t="str">
        <f>IF(planning!K34="","",planning!K34)</f>
        <v/>
      </c>
    </row>
    <row r="35" spans="1:3" ht="18" customHeight="1" x14ac:dyDescent="0.2">
      <c r="A35" s="65" t="str">
        <f>planning!L35</f>
        <v>----</v>
      </c>
      <c r="B35" s="24" t="str">
        <f>IF(planning!I35="","",planning!I35)</f>
        <v/>
      </c>
      <c r="C35" s="54" t="str">
        <f>IF(planning!K35="","",planning!K35)</f>
        <v/>
      </c>
    </row>
    <row r="36" spans="1:3" ht="18" customHeight="1" x14ac:dyDescent="0.2">
      <c r="A36" s="65" t="str">
        <f>planning!L36</f>
        <v>----</v>
      </c>
      <c r="B36" s="24" t="str">
        <f>IF(planning!I36="","",planning!I36)</f>
        <v/>
      </c>
      <c r="C36" s="54" t="str">
        <f>IF(planning!K36="","",planning!K36)</f>
        <v/>
      </c>
    </row>
    <row r="37" spans="1:3" ht="18" customHeight="1" x14ac:dyDescent="0.2">
      <c r="A37" s="65" t="str">
        <f>planning!L37</f>
        <v>----</v>
      </c>
      <c r="B37" s="24" t="str">
        <f>IF(planning!I37="","",planning!I37)</f>
        <v/>
      </c>
      <c r="C37" s="54" t="str">
        <f>IF(planning!K37="","",planning!K37)</f>
        <v/>
      </c>
    </row>
    <row r="38" spans="1:3" ht="18" customHeight="1" x14ac:dyDescent="0.2">
      <c r="A38" s="65" t="str">
        <f>planning!L38</f>
        <v>----</v>
      </c>
      <c r="B38" s="24" t="str">
        <f>IF(planning!I38="","",planning!I38)</f>
        <v/>
      </c>
      <c r="C38" s="54" t="str">
        <f>IF(planning!K38="","",planning!K38)</f>
        <v/>
      </c>
    </row>
    <row r="39" spans="1:3" ht="18" customHeight="1" x14ac:dyDescent="0.2">
      <c r="A39" s="65" t="str">
        <f>planning!L39</f>
        <v>----</v>
      </c>
      <c r="B39" s="24" t="str">
        <f>IF(planning!I39="","",planning!I39)</f>
        <v/>
      </c>
      <c r="C39" s="54" t="str">
        <f>IF(planning!K39="","",planning!K39)</f>
        <v/>
      </c>
    </row>
    <row r="40" spans="1:3" ht="18" customHeight="1" x14ac:dyDescent="0.2">
      <c r="A40" s="65" t="str">
        <f>planning!L40</f>
        <v>----</v>
      </c>
      <c r="B40" s="24" t="str">
        <f>IF(planning!I40="","",planning!I40)</f>
        <v/>
      </c>
      <c r="C40" s="54" t="str">
        <f>IF(planning!K40="","",planning!K40)</f>
        <v/>
      </c>
    </row>
    <row r="41" spans="1:3" ht="18" customHeight="1" x14ac:dyDescent="0.2">
      <c r="A41" s="65" t="str">
        <f>planning!L41</f>
        <v>----</v>
      </c>
      <c r="B41" s="24" t="str">
        <f>IF(planning!I41="","",planning!I41)</f>
        <v/>
      </c>
      <c r="C41" s="54" t="str">
        <f>IF(planning!K41="","",planning!K41)</f>
        <v/>
      </c>
    </row>
    <row r="42" spans="1:3" ht="18" customHeight="1" x14ac:dyDescent="0.2">
      <c r="A42" s="65" t="str">
        <f>planning!L42</f>
        <v>----</v>
      </c>
      <c r="B42" s="24" t="str">
        <f>IF(planning!I42="","",planning!I42)</f>
        <v/>
      </c>
      <c r="C42" s="54" t="str">
        <f>IF(planning!K42="","",planning!K42)</f>
        <v/>
      </c>
    </row>
    <row r="43" spans="1:3" ht="18" customHeight="1" x14ac:dyDescent="0.2">
      <c r="A43" s="65" t="str">
        <f>planning!L43</f>
        <v>----</v>
      </c>
      <c r="B43" s="24" t="str">
        <f>IF(planning!I43="","",planning!I43)</f>
        <v/>
      </c>
      <c r="C43" s="54" t="str">
        <f>IF(planning!K43="","",planning!K43)</f>
        <v/>
      </c>
    </row>
    <row r="44" spans="1:3" ht="18" customHeight="1" x14ac:dyDescent="0.2">
      <c r="A44" s="65" t="str">
        <f>planning!L44</f>
        <v>----</v>
      </c>
      <c r="B44" s="24" t="str">
        <f>IF(planning!I44="","",planning!I44)</f>
        <v/>
      </c>
      <c r="C44" s="54" t="str">
        <f>IF(planning!K44="","",planning!K44)</f>
        <v/>
      </c>
    </row>
    <row r="45" spans="1:3" ht="18" customHeight="1" x14ac:dyDescent="0.2">
      <c r="A45" s="65" t="str">
        <f>planning!L45</f>
        <v>----</v>
      </c>
      <c r="B45" s="24" t="str">
        <f>IF(planning!I45="","",planning!I45)</f>
        <v/>
      </c>
      <c r="C45" s="54" t="str">
        <f>IF(planning!K45="","",planning!K45)</f>
        <v/>
      </c>
    </row>
    <row r="46" spans="1:3" ht="18" customHeight="1" x14ac:dyDescent="0.2">
      <c r="A46" s="65" t="str">
        <f>planning!L46</f>
        <v>----</v>
      </c>
      <c r="B46" s="24" t="str">
        <f>IF(planning!I46="","",planning!I46)</f>
        <v/>
      </c>
      <c r="C46" s="54" t="str">
        <f>IF(planning!K46="","",planning!K46)</f>
        <v/>
      </c>
    </row>
    <row r="47" spans="1:3" ht="18" customHeight="1" x14ac:dyDescent="0.2">
      <c r="A47" s="65" t="str">
        <f>planning!L47</f>
        <v>----</v>
      </c>
      <c r="B47" s="24" t="str">
        <f>IF(planning!I47="","",planning!I47)</f>
        <v/>
      </c>
      <c r="C47" s="54" t="str">
        <f>IF(planning!K47="","",planning!K47)</f>
        <v/>
      </c>
    </row>
    <row r="48" spans="1:3" ht="18" customHeight="1" x14ac:dyDescent="0.2">
      <c r="A48" s="65" t="str">
        <f>planning!L48</f>
        <v>----</v>
      </c>
      <c r="B48" s="24" t="str">
        <f>IF(planning!I48="","",planning!I48)</f>
        <v/>
      </c>
      <c r="C48" s="54" t="str">
        <f>IF(planning!K48="","",planning!K48)</f>
        <v/>
      </c>
    </row>
    <row r="49" spans="1:3" ht="18" customHeight="1" x14ac:dyDescent="0.2">
      <c r="A49" s="65" t="str">
        <f>planning!L49</f>
        <v>----</v>
      </c>
      <c r="B49" s="24" t="str">
        <f>IF(planning!I49="","",planning!I49)</f>
        <v/>
      </c>
      <c r="C49" s="54" t="str">
        <f>IF(planning!K49="","",planning!K49)</f>
        <v/>
      </c>
    </row>
    <row r="50" spans="1:3" ht="18" customHeight="1" x14ac:dyDescent="0.2">
      <c r="A50" s="65" t="str">
        <f>planning!L50</f>
        <v>----</v>
      </c>
      <c r="B50" s="24" t="str">
        <f>IF(planning!I50="","",planning!I50)</f>
        <v/>
      </c>
      <c r="C50" s="54" t="str">
        <f>IF(planning!K50="","",planning!K50)</f>
        <v/>
      </c>
    </row>
    <row r="51" spans="1:3" ht="18" customHeight="1" x14ac:dyDescent="0.2">
      <c r="A51" s="65" t="str">
        <f>planning!L51</f>
        <v>----</v>
      </c>
      <c r="B51" s="24" t="str">
        <f>IF(planning!I51="","",planning!I51)</f>
        <v/>
      </c>
      <c r="C51" s="54" t="str">
        <f>IF(planning!K51="","",planning!K51)</f>
        <v/>
      </c>
    </row>
    <row r="52" spans="1:3" ht="18" customHeight="1" x14ac:dyDescent="0.2">
      <c r="A52" s="65" t="str">
        <f>planning!L52</f>
        <v>----</v>
      </c>
      <c r="B52" s="24" t="str">
        <f>IF(planning!I52="","",planning!I52)</f>
        <v/>
      </c>
      <c r="C52" s="54" t="str">
        <f>IF(planning!K52="","",planning!K52)</f>
        <v/>
      </c>
    </row>
    <row r="53" spans="1:3" ht="18" customHeight="1" x14ac:dyDescent="0.2">
      <c r="A53" s="65" t="str">
        <f>planning!L53</f>
        <v>----</v>
      </c>
      <c r="B53" s="24" t="str">
        <f>IF(planning!I53="","",planning!I53)</f>
        <v/>
      </c>
      <c r="C53" s="54" t="str">
        <f>IF(planning!K53="","",planning!K53)</f>
        <v/>
      </c>
    </row>
    <row r="54" spans="1:3" ht="18" customHeight="1" x14ac:dyDescent="0.2">
      <c r="A54" s="65" t="str">
        <f>planning!L54</f>
        <v>----</v>
      </c>
      <c r="B54" s="24" t="str">
        <f>IF(planning!I54="","",planning!I54)</f>
        <v/>
      </c>
      <c r="C54" s="54" t="str">
        <f>IF(planning!K54="","",planning!K54)</f>
        <v/>
      </c>
    </row>
    <row r="55" spans="1:3" ht="18" customHeight="1" x14ac:dyDescent="0.2">
      <c r="A55" s="65" t="str">
        <f>planning!L55</f>
        <v>----</v>
      </c>
      <c r="B55" s="24" t="str">
        <f>IF(planning!I55="","",planning!I55)</f>
        <v/>
      </c>
      <c r="C55" s="54" t="str">
        <f>IF(planning!K55="","",planning!K55)</f>
        <v/>
      </c>
    </row>
    <row r="56" spans="1:3" ht="18" customHeight="1" x14ac:dyDescent="0.2">
      <c r="A56" s="65" t="str">
        <f>planning!L56</f>
        <v>----</v>
      </c>
      <c r="B56" s="24" t="str">
        <f>IF(planning!I56="","",planning!I56)</f>
        <v/>
      </c>
      <c r="C56" s="54" t="str">
        <f>IF(planning!K56="","",planning!K56)</f>
        <v/>
      </c>
    </row>
    <row r="57" spans="1:3" ht="18" customHeight="1" x14ac:dyDescent="0.2">
      <c r="A57" s="65" t="str">
        <f>planning!L57</f>
        <v>----</v>
      </c>
      <c r="B57" s="24" t="str">
        <f>IF(planning!I57="","",planning!I57)</f>
        <v/>
      </c>
      <c r="C57" s="54" t="str">
        <f>IF(planning!K57="","",planning!K57)</f>
        <v/>
      </c>
    </row>
    <row r="58" spans="1:3" ht="18" customHeight="1" x14ac:dyDescent="0.2">
      <c r="A58" s="65" t="str">
        <f>planning!L58</f>
        <v>----</v>
      </c>
      <c r="B58" s="24" t="str">
        <f>IF(planning!I58="","",planning!I58)</f>
        <v/>
      </c>
      <c r="C58" s="54" t="str">
        <f>IF(planning!K58="","",planning!K58)</f>
        <v/>
      </c>
    </row>
    <row r="59" spans="1:3" ht="18" customHeight="1" x14ac:dyDescent="0.2">
      <c r="A59" s="65" t="str">
        <f>planning!L59</f>
        <v>----</v>
      </c>
      <c r="B59" s="24" t="str">
        <f>IF(planning!I59="","",planning!I59)</f>
        <v/>
      </c>
      <c r="C59" s="54" t="str">
        <f>IF(planning!K59="","",planning!K59)</f>
        <v/>
      </c>
    </row>
    <row r="60" spans="1:3" ht="18" customHeight="1" x14ac:dyDescent="0.2">
      <c r="A60" s="65" t="str">
        <f>planning!L60</f>
        <v>----</v>
      </c>
      <c r="B60" s="24" t="str">
        <f>IF(planning!I60="","",planning!I60)</f>
        <v/>
      </c>
      <c r="C60" s="54" t="str">
        <f>IF(planning!K60="","",planning!K60)</f>
        <v/>
      </c>
    </row>
    <row r="61" spans="1:3" ht="18" customHeight="1" x14ac:dyDescent="0.2">
      <c r="A61" s="65" t="str">
        <f>planning!L61</f>
        <v>----</v>
      </c>
      <c r="B61" s="24" t="str">
        <f>IF(planning!I61="","",planning!I61)</f>
        <v/>
      </c>
      <c r="C61" s="54" t="str">
        <f>IF(planning!K61="","",planning!K61)</f>
        <v/>
      </c>
    </row>
    <row r="62" spans="1:3" ht="18" customHeight="1" x14ac:dyDescent="0.2">
      <c r="A62" s="65" t="str">
        <f>planning!L62</f>
        <v>----</v>
      </c>
      <c r="B62" s="24" t="str">
        <f>IF(planning!I62="","",planning!I62)</f>
        <v/>
      </c>
      <c r="C62" s="54" t="str">
        <f>IF(planning!K62="","",planning!K62)</f>
        <v/>
      </c>
    </row>
    <row r="63" spans="1:3" ht="18" customHeight="1" x14ac:dyDescent="0.2">
      <c r="A63" s="65" t="str">
        <f>planning!L63</f>
        <v>----</v>
      </c>
      <c r="B63" s="24" t="str">
        <f>IF(planning!I63="","",planning!I63)</f>
        <v/>
      </c>
      <c r="C63" s="54" t="str">
        <f>IF(planning!K63="","",planning!K63)</f>
        <v/>
      </c>
    </row>
    <row r="64" spans="1:3" ht="18" customHeight="1" x14ac:dyDescent="0.2">
      <c r="A64" s="65" t="str">
        <f>planning!L64</f>
        <v>----</v>
      </c>
      <c r="B64" s="24" t="str">
        <f>IF(planning!I64="","",planning!I64)</f>
        <v/>
      </c>
      <c r="C64" s="54" t="str">
        <f>IF(planning!K64="","",planning!K64)</f>
        <v/>
      </c>
    </row>
    <row r="65" spans="1:3" ht="18" customHeight="1" x14ac:dyDescent="0.2">
      <c r="A65" s="65" t="str">
        <f>planning!L65</f>
        <v>----</v>
      </c>
      <c r="B65" s="24" t="str">
        <f>IF(planning!I65="","",planning!I65)</f>
        <v/>
      </c>
      <c r="C65" s="54" t="str">
        <f>IF(planning!K65="","",planning!K65)</f>
        <v/>
      </c>
    </row>
    <row r="66" spans="1:3" ht="18" customHeight="1" x14ac:dyDescent="0.2">
      <c r="A66" s="65" t="str">
        <f>planning!L66</f>
        <v>----</v>
      </c>
      <c r="B66" s="24" t="str">
        <f>IF(planning!I66="","",planning!I66)</f>
        <v/>
      </c>
      <c r="C66" s="54" t="str">
        <f>IF(planning!K66="","",planning!K66)</f>
        <v/>
      </c>
    </row>
    <row r="67" spans="1:3" ht="18" customHeight="1" x14ac:dyDescent="0.2">
      <c r="A67" s="65" t="str">
        <f>planning!L67</f>
        <v>----</v>
      </c>
      <c r="B67" s="24" t="str">
        <f>IF(planning!I67="","",planning!I67)</f>
        <v/>
      </c>
      <c r="C67" s="54" t="str">
        <f>IF(planning!K67="","",planning!K67)</f>
        <v/>
      </c>
    </row>
    <row r="68" spans="1:3" ht="18" customHeight="1" x14ac:dyDescent="0.2">
      <c r="A68" s="65" t="str">
        <f>planning!L68</f>
        <v>----</v>
      </c>
      <c r="B68" s="24" t="str">
        <f>IF(planning!I68="","",planning!I68)</f>
        <v/>
      </c>
      <c r="C68" s="54" t="str">
        <f>IF(planning!K68="","",planning!K68)</f>
        <v/>
      </c>
    </row>
    <row r="69" spans="1:3" ht="18" customHeight="1" x14ac:dyDescent="0.2">
      <c r="A69" s="65" t="str">
        <f>planning!L69</f>
        <v>----</v>
      </c>
      <c r="B69" s="24" t="str">
        <f>IF(planning!I69="","",planning!I69)</f>
        <v/>
      </c>
      <c r="C69" s="54" t="str">
        <f>IF(planning!K69="","",planning!K69)</f>
        <v/>
      </c>
    </row>
    <row r="70" spans="1:3" ht="18" customHeight="1" x14ac:dyDescent="0.2">
      <c r="A70" s="65" t="str">
        <f>planning!L70</f>
        <v>----</v>
      </c>
      <c r="B70" s="24" t="str">
        <f>IF(planning!I70="","",planning!I70)</f>
        <v/>
      </c>
      <c r="C70" s="54" t="str">
        <f>IF(planning!K70="","",planning!K70)</f>
        <v/>
      </c>
    </row>
    <row r="71" spans="1:3" ht="18" customHeight="1" x14ac:dyDescent="0.2">
      <c r="A71" s="65" t="str">
        <f>planning!L71</f>
        <v>----</v>
      </c>
      <c r="B71" s="24" t="str">
        <f>IF(planning!I71="","",planning!I71)</f>
        <v/>
      </c>
      <c r="C71" s="54" t="str">
        <f>IF(planning!K71="","",planning!K71)</f>
        <v/>
      </c>
    </row>
    <row r="72" spans="1:3" ht="18" customHeight="1" x14ac:dyDescent="0.2">
      <c r="A72" s="65" t="str">
        <f>planning!L72</f>
        <v>----</v>
      </c>
      <c r="B72" s="24" t="str">
        <f>IF(planning!I72="","",planning!I72)</f>
        <v/>
      </c>
      <c r="C72" s="54" t="str">
        <f>IF(planning!K72="","",planning!K72)</f>
        <v/>
      </c>
    </row>
    <row r="73" spans="1:3" ht="18" customHeight="1" x14ac:dyDescent="0.2">
      <c r="A73" s="65" t="str">
        <f>planning!L73</f>
        <v>----</v>
      </c>
      <c r="B73" s="24" t="str">
        <f>IF(planning!I73="","",planning!I73)</f>
        <v/>
      </c>
      <c r="C73" s="54" t="str">
        <f>IF(planning!K73="","",planning!K73)</f>
        <v/>
      </c>
    </row>
    <row r="74" spans="1:3" ht="18" customHeight="1" x14ac:dyDescent="0.2">
      <c r="A74" s="65" t="str">
        <f>planning!L74</f>
        <v>----</v>
      </c>
      <c r="B74" s="24" t="str">
        <f>IF(planning!I74="","",planning!I74)</f>
        <v/>
      </c>
      <c r="C74" s="54" t="str">
        <f>IF(planning!K74="","",planning!K74)</f>
        <v/>
      </c>
    </row>
    <row r="75" spans="1:3" ht="18" customHeight="1" x14ac:dyDescent="0.2">
      <c r="A75" s="65" t="str">
        <f>planning!L75</f>
        <v>----</v>
      </c>
      <c r="B75" s="24" t="str">
        <f>IF(planning!I75="","",planning!I75)</f>
        <v/>
      </c>
      <c r="C75" s="54" t="str">
        <f>IF(planning!K75="","",planning!K75)</f>
        <v/>
      </c>
    </row>
    <row r="76" spans="1:3" ht="18" customHeight="1" x14ac:dyDescent="0.2">
      <c r="A76" s="65" t="str">
        <f>planning!L76</f>
        <v>----</v>
      </c>
      <c r="B76" s="24" t="str">
        <f>IF(planning!I76="","",planning!I76)</f>
        <v/>
      </c>
      <c r="C76" s="54" t="str">
        <f>IF(planning!K76="","",planning!K76)</f>
        <v/>
      </c>
    </row>
    <row r="77" spans="1:3" ht="18" customHeight="1" x14ac:dyDescent="0.2">
      <c r="A77" s="65" t="str">
        <f>planning!L77</f>
        <v>----</v>
      </c>
      <c r="B77" s="24" t="str">
        <f>IF(planning!I77="","",planning!I77)</f>
        <v/>
      </c>
      <c r="C77" s="54" t="str">
        <f>IF(planning!K77="","",planning!K77)</f>
        <v/>
      </c>
    </row>
    <row r="78" spans="1:3" ht="18" customHeight="1" x14ac:dyDescent="0.2">
      <c r="A78" s="65" t="str">
        <f>planning!L78</f>
        <v>----</v>
      </c>
      <c r="B78" s="24" t="str">
        <f>IF(planning!I78="","",planning!I78)</f>
        <v/>
      </c>
      <c r="C78" s="54" t="str">
        <f>IF(planning!K78="","",planning!K78)</f>
        <v/>
      </c>
    </row>
    <row r="79" spans="1:3" ht="18" customHeight="1" x14ac:dyDescent="0.2">
      <c r="A79" s="65" t="str">
        <f>planning!L79</f>
        <v>----</v>
      </c>
      <c r="B79" s="24" t="str">
        <f>IF(planning!I79="","",planning!I79)</f>
        <v/>
      </c>
      <c r="C79" s="54" t="str">
        <f>IF(planning!K79="","",planning!K79)</f>
        <v/>
      </c>
    </row>
    <row r="80" spans="1:3" ht="18" customHeight="1" x14ac:dyDescent="0.2">
      <c r="A80" s="65" t="str">
        <f>planning!L80</f>
        <v>----</v>
      </c>
      <c r="B80" s="24" t="str">
        <f>IF(planning!I80="","",planning!I80)</f>
        <v/>
      </c>
      <c r="C80" s="54" t="str">
        <f>IF(planning!K80="","",planning!K80)</f>
        <v/>
      </c>
    </row>
    <row r="81" spans="1:3" ht="18" customHeight="1" x14ac:dyDescent="0.2">
      <c r="A81" s="65" t="str">
        <f>planning!L81</f>
        <v>----</v>
      </c>
      <c r="B81" s="24" t="str">
        <f>IF(planning!I81="","",planning!I81)</f>
        <v/>
      </c>
      <c r="C81" s="54" t="str">
        <f>IF(planning!K81="","",planning!K81)</f>
        <v/>
      </c>
    </row>
    <row r="82" spans="1:3" ht="18" customHeight="1" x14ac:dyDescent="0.2">
      <c r="A82" s="65" t="str">
        <f>planning!L82</f>
        <v>----</v>
      </c>
      <c r="B82" s="24" t="str">
        <f>IF(planning!I82="","",planning!I82)</f>
        <v/>
      </c>
      <c r="C82" s="54" t="str">
        <f>IF(planning!K82="","",planning!K82)</f>
        <v/>
      </c>
    </row>
    <row r="83" spans="1:3" ht="18" customHeight="1" x14ac:dyDescent="0.2">
      <c r="A83" s="65" t="str">
        <f>planning!L83</f>
        <v>----</v>
      </c>
      <c r="B83" s="24" t="str">
        <f>IF(planning!I83="","",planning!I83)</f>
        <v/>
      </c>
      <c r="C83" s="54" t="str">
        <f>IF(planning!K83="","",planning!K83)</f>
        <v/>
      </c>
    </row>
    <row r="84" spans="1:3" ht="18" customHeight="1" x14ac:dyDescent="0.2">
      <c r="A84" s="65" t="str">
        <f>planning!L84</f>
        <v>----</v>
      </c>
      <c r="B84" s="24" t="str">
        <f>IF(planning!I84="","",planning!I84)</f>
        <v/>
      </c>
      <c r="C84" s="54" t="str">
        <f>IF(planning!K84="","",planning!K84)</f>
        <v/>
      </c>
    </row>
    <row r="85" spans="1:3" ht="18" customHeight="1" x14ac:dyDescent="0.2">
      <c r="A85" s="65" t="str">
        <f>planning!L85</f>
        <v>----</v>
      </c>
      <c r="B85" s="24" t="str">
        <f>IF(planning!I85="","",planning!I85)</f>
        <v/>
      </c>
      <c r="C85" s="54" t="str">
        <f>IF(planning!K85="","",planning!K85)</f>
        <v/>
      </c>
    </row>
    <row r="86" spans="1:3" ht="18" customHeight="1" x14ac:dyDescent="0.2">
      <c r="A86" s="65" t="str">
        <f>planning!L86</f>
        <v>----</v>
      </c>
      <c r="B86" s="24" t="str">
        <f>IF(planning!I86="","",planning!I86)</f>
        <v/>
      </c>
      <c r="C86" s="54" t="str">
        <f>IF(planning!K86="","",planning!K86)</f>
        <v/>
      </c>
    </row>
    <row r="87" spans="1:3" ht="18" customHeight="1" x14ac:dyDescent="0.2">
      <c r="A87" s="65" t="str">
        <f>planning!L87</f>
        <v>----</v>
      </c>
      <c r="B87" s="24" t="str">
        <f>IF(planning!I87="","",planning!I87)</f>
        <v/>
      </c>
      <c r="C87" s="54" t="str">
        <f>IF(planning!K87="","",planning!K87)</f>
        <v/>
      </c>
    </row>
    <row r="88" spans="1:3" ht="18" customHeight="1" x14ac:dyDescent="0.2">
      <c r="A88" s="65" t="str">
        <f>planning!L88</f>
        <v>----</v>
      </c>
      <c r="B88" s="24" t="str">
        <f>IF(planning!I88="","",planning!I88)</f>
        <v/>
      </c>
      <c r="C88" s="54" t="str">
        <f>IF(planning!K88="","",planning!K88)</f>
        <v/>
      </c>
    </row>
    <row r="89" spans="1:3" ht="18" customHeight="1" x14ac:dyDescent="0.2">
      <c r="A89" s="65" t="str">
        <f>planning!L89</f>
        <v>----</v>
      </c>
      <c r="B89" s="24" t="str">
        <f>IF(planning!I89="","",planning!I89)</f>
        <v/>
      </c>
      <c r="C89" s="54" t="str">
        <f>IF(planning!K89="","",planning!K89)</f>
        <v/>
      </c>
    </row>
    <row r="90" spans="1:3" ht="18" customHeight="1" x14ac:dyDescent="0.2">
      <c r="A90" s="65" t="str">
        <f>planning!L90</f>
        <v>----</v>
      </c>
      <c r="B90" s="24" t="str">
        <f>IF(planning!I90="","",planning!I90)</f>
        <v/>
      </c>
      <c r="C90" s="54" t="str">
        <f>IF(planning!K90="","",planning!K90)</f>
        <v/>
      </c>
    </row>
    <row r="91" spans="1:3" ht="18" customHeight="1" x14ac:dyDescent="0.2">
      <c r="A91" s="65" t="str">
        <f>planning!L91</f>
        <v>----</v>
      </c>
      <c r="B91" s="24" t="str">
        <f>IF(planning!I91="","",planning!I91)</f>
        <v/>
      </c>
      <c r="C91" s="54" t="str">
        <f>IF(planning!K91="","",planning!K91)</f>
        <v/>
      </c>
    </row>
    <row r="92" spans="1:3" ht="18" customHeight="1" x14ac:dyDescent="0.2">
      <c r="A92" s="65" t="str">
        <f>planning!L92</f>
        <v>----</v>
      </c>
      <c r="B92" s="24" t="str">
        <f>IF(planning!I92="","",planning!I92)</f>
        <v/>
      </c>
      <c r="C92" s="54" t="str">
        <f>IF(planning!K92="","",planning!K92)</f>
        <v/>
      </c>
    </row>
    <row r="93" spans="1:3" ht="18" customHeight="1" x14ac:dyDescent="0.2">
      <c r="A93" s="65" t="str">
        <f>planning!L93</f>
        <v>----</v>
      </c>
      <c r="B93" s="24" t="str">
        <f>IF(planning!I93="","",planning!I93)</f>
        <v/>
      </c>
      <c r="C93" s="54" t="str">
        <f>IF(planning!K93="","",planning!K93)</f>
        <v/>
      </c>
    </row>
    <row r="94" spans="1:3" ht="18" customHeight="1" x14ac:dyDescent="0.2">
      <c r="A94" s="65" t="str">
        <f>planning!L94</f>
        <v>----</v>
      </c>
      <c r="B94" s="24" t="str">
        <f>IF(planning!I94="","",planning!I94)</f>
        <v/>
      </c>
      <c r="C94" s="54" t="str">
        <f>IF(planning!K94="","",planning!K94)</f>
        <v/>
      </c>
    </row>
    <row r="95" spans="1:3" ht="18" customHeight="1" x14ac:dyDescent="0.2">
      <c r="A95" s="65" t="str">
        <f>planning!L95</f>
        <v>----</v>
      </c>
      <c r="B95" s="24" t="str">
        <f>IF(planning!I95="","",planning!I95)</f>
        <v/>
      </c>
      <c r="C95" s="54" t="str">
        <f>IF(planning!K95="","",planning!K95)</f>
        <v/>
      </c>
    </row>
    <row r="96" spans="1:3" ht="18" customHeight="1" x14ac:dyDescent="0.2">
      <c r="A96" s="65" t="str">
        <f>planning!L96</f>
        <v>----</v>
      </c>
      <c r="B96" s="24" t="str">
        <f>IF(planning!I96="","",planning!I96)</f>
        <v/>
      </c>
      <c r="C96" s="54" t="str">
        <f>IF(planning!K96="","",planning!K96)</f>
        <v/>
      </c>
    </row>
    <row r="97" spans="1:3" ht="18" customHeight="1" x14ac:dyDescent="0.2">
      <c r="A97" s="65" t="str">
        <f>planning!L97</f>
        <v>----</v>
      </c>
      <c r="B97" s="24" t="str">
        <f>IF(planning!I97="","",planning!I97)</f>
        <v/>
      </c>
      <c r="C97" s="54" t="str">
        <f>IF(planning!K97="","",planning!K97)</f>
        <v/>
      </c>
    </row>
    <row r="98" spans="1:3" ht="18" customHeight="1" x14ac:dyDescent="0.2">
      <c r="A98" s="65" t="str">
        <f>planning!L98</f>
        <v>----</v>
      </c>
      <c r="B98" s="24" t="str">
        <f>IF(planning!I98="","",planning!I98)</f>
        <v/>
      </c>
      <c r="C98" s="54" t="str">
        <f>IF(planning!K98="","",planning!K98)</f>
        <v/>
      </c>
    </row>
    <row r="99" spans="1:3" ht="18" customHeight="1" x14ac:dyDescent="0.2">
      <c r="A99" s="65" t="str">
        <f>planning!L99</f>
        <v>----</v>
      </c>
      <c r="B99" s="24" t="str">
        <f>IF(planning!I99="","",planning!I99)</f>
        <v/>
      </c>
      <c r="C99" s="54" t="str">
        <f>IF(planning!K99="","",planning!K99)</f>
        <v/>
      </c>
    </row>
    <row r="100" spans="1:3" ht="18" customHeight="1" x14ac:dyDescent="0.2">
      <c r="A100" s="65" t="str">
        <f>planning!L100</f>
        <v>----</v>
      </c>
      <c r="B100" s="24" t="str">
        <f>IF(planning!I100="","",planning!I100)</f>
        <v/>
      </c>
      <c r="C100" s="54" t="str">
        <f>IF(planning!K100="","",planning!K100)</f>
        <v/>
      </c>
    </row>
    <row r="101" spans="1:3" ht="18" customHeight="1" x14ac:dyDescent="0.2">
      <c r="A101" s="65" t="str">
        <f>planning!L101</f>
        <v>----</v>
      </c>
      <c r="B101" s="24" t="str">
        <f>IF(planning!I101="","",planning!I101)</f>
        <v/>
      </c>
      <c r="C101" s="54" t="str">
        <f>IF(planning!K101="","",planning!K101)</f>
        <v/>
      </c>
    </row>
    <row r="102" spans="1:3" ht="18" customHeight="1" x14ac:dyDescent="0.2">
      <c r="A102" s="65" t="str">
        <f>planning!L102</f>
        <v>----</v>
      </c>
      <c r="B102" s="24" t="str">
        <f>IF(planning!I102="","",planning!I102)</f>
        <v/>
      </c>
      <c r="C102" s="54" t="str">
        <f>IF(planning!K102="","",planning!K102)</f>
        <v/>
      </c>
    </row>
    <row r="103" spans="1:3" ht="18" customHeight="1" x14ac:dyDescent="0.2">
      <c r="A103" s="65" t="str">
        <f>planning!L103</f>
        <v>----</v>
      </c>
      <c r="B103" s="24" t="str">
        <f>IF(planning!I103="","",planning!I103)</f>
        <v/>
      </c>
      <c r="C103" s="54" t="str">
        <f>IF(planning!K103="","",planning!K103)</f>
        <v/>
      </c>
    </row>
    <row r="104" spans="1:3" ht="18" customHeight="1" x14ac:dyDescent="0.2">
      <c r="A104" s="65" t="str">
        <f>planning!L104</f>
        <v>----</v>
      </c>
      <c r="B104" s="24" t="str">
        <f>IF(planning!I104="","",planning!I104)</f>
        <v/>
      </c>
      <c r="C104" s="54" t="str">
        <f>IF(planning!K104="","",planning!K104)</f>
        <v/>
      </c>
    </row>
    <row r="105" spans="1:3" ht="18" customHeight="1" x14ac:dyDescent="0.2">
      <c r="A105" s="65" t="str">
        <f>planning!L105</f>
        <v>----</v>
      </c>
      <c r="B105" s="24" t="str">
        <f>IF(planning!I105="","",planning!I105)</f>
        <v/>
      </c>
      <c r="C105" s="54" t="str">
        <f>IF(planning!K105="","",planning!K105)</f>
        <v/>
      </c>
    </row>
    <row r="106" spans="1:3" ht="18" customHeight="1" x14ac:dyDescent="0.2">
      <c r="A106" s="65" t="str">
        <f>planning!L106</f>
        <v>----</v>
      </c>
      <c r="B106" s="24" t="str">
        <f>IF(planning!I106="","",planning!I106)</f>
        <v/>
      </c>
      <c r="C106" s="54" t="str">
        <f>IF(planning!K106="","",planning!K106)</f>
        <v/>
      </c>
    </row>
    <row r="107" spans="1:3" ht="18" customHeight="1" x14ac:dyDescent="0.2">
      <c r="A107" s="65" t="str">
        <f>planning!L107</f>
        <v>----</v>
      </c>
      <c r="B107" s="24" t="str">
        <f>IF(planning!I107="","",planning!I107)</f>
        <v/>
      </c>
      <c r="C107" s="54" t="str">
        <f>IF(planning!K107="","",planning!K107)</f>
        <v/>
      </c>
    </row>
    <row r="108" spans="1:3" ht="18" customHeight="1" x14ac:dyDescent="0.2">
      <c r="A108" s="65" t="str">
        <f>planning!L108</f>
        <v>----</v>
      </c>
      <c r="B108" s="24" t="str">
        <f>IF(planning!I108="","",planning!I108)</f>
        <v/>
      </c>
      <c r="C108" s="54" t="str">
        <f>IF(planning!K108="","",planning!K108)</f>
        <v/>
      </c>
    </row>
    <row r="109" spans="1:3" ht="18" customHeight="1" x14ac:dyDescent="0.2">
      <c r="A109" s="65" t="str">
        <f>planning!L109</f>
        <v>----</v>
      </c>
      <c r="B109" s="24" t="str">
        <f>IF(planning!I109="","",planning!I109)</f>
        <v/>
      </c>
      <c r="C109" s="54" t="str">
        <f>IF(planning!K109="","",planning!K109)</f>
        <v/>
      </c>
    </row>
    <row r="110" spans="1:3" ht="18" customHeight="1" x14ac:dyDescent="0.2">
      <c r="A110" s="65" t="str">
        <f>planning!L110</f>
        <v>----</v>
      </c>
      <c r="B110" s="24" t="str">
        <f>IF(planning!I110="","",planning!I110)</f>
        <v/>
      </c>
      <c r="C110" s="54" t="str">
        <f>IF(planning!K110="","",planning!K110)</f>
        <v/>
      </c>
    </row>
    <row r="111" spans="1:3" ht="18" customHeight="1" x14ac:dyDescent="0.2">
      <c r="A111" s="65" t="str">
        <f>planning!L111</f>
        <v>----</v>
      </c>
      <c r="B111" s="24" t="str">
        <f>IF(planning!I111="","",planning!I111)</f>
        <v/>
      </c>
      <c r="C111" s="54" t="str">
        <f>IF(planning!K111="","",planning!K111)</f>
        <v/>
      </c>
    </row>
    <row r="112" spans="1:3" ht="18" customHeight="1" x14ac:dyDescent="0.2">
      <c r="A112" s="65" t="str">
        <f>planning!L112</f>
        <v>----</v>
      </c>
      <c r="B112" s="24" t="str">
        <f>IF(planning!I112="","",planning!I112)</f>
        <v/>
      </c>
      <c r="C112" s="54" t="str">
        <f>IF(planning!K112="","",planning!K112)</f>
        <v/>
      </c>
    </row>
    <row r="113" spans="1:3" ht="18" customHeight="1" x14ac:dyDescent="0.2">
      <c r="A113" s="65" t="str">
        <f>planning!L113</f>
        <v>----</v>
      </c>
      <c r="B113" s="24" t="str">
        <f>IF(planning!I113="","",planning!I113)</f>
        <v/>
      </c>
      <c r="C113" s="54" t="str">
        <f>IF(planning!K113="","",planning!K113)</f>
        <v/>
      </c>
    </row>
    <row r="114" spans="1:3" ht="18" customHeight="1" x14ac:dyDescent="0.2">
      <c r="A114" s="65" t="str">
        <f>planning!L114</f>
        <v>----</v>
      </c>
      <c r="B114" s="24" t="str">
        <f>IF(planning!I114="","",planning!I114)</f>
        <v/>
      </c>
      <c r="C114" s="54" t="str">
        <f>IF(planning!K114="","",planning!K114)</f>
        <v/>
      </c>
    </row>
    <row r="115" spans="1:3" ht="18" customHeight="1" x14ac:dyDescent="0.2">
      <c r="A115" s="65" t="str">
        <f>planning!L115</f>
        <v>----</v>
      </c>
      <c r="B115" s="24" t="str">
        <f>IF(planning!I115="","",planning!I115)</f>
        <v/>
      </c>
      <c r="C115" s="54" t="str">
        <f>IF(planning!K115="","",planning!K115)</f>
        <v/>
      </c>
    </row>
    <row r="116" spans="1:3" ht="18" customHeight="1" x14ac:dyDescent="0.2">
      <c r="A116" s="65" t="str">
        <f>planning!L116</f>
        <v>----</v>
      </c>
      <c r="B116" s="24" t="str">
        <f>IF(planning!I116="","",planning!I116)</f>
        <v/>
      </c>
      <c r="C116" s="54" t="str">
        <f>IF(planning!K116="","",planning!K116)</f>
        <v/>
      </c>
    </row>
    <row r="117" spans="1:3" ht="18" customHeight="1" x14ac:dyDescent="0.2">
      <c r="A117" s="65" t="str">
        <f>planning!L117</f>
        <v>----</v>
      </c>
      <c r="B117" s="24" t="str">
        <f>IF(planning!I117="","",planning!I117)</f>
        <v/>
      </c>
      <c r="C117" s="54" t="str">
        <f>IF(planning!K117="","",planning!K117)</f>
        <v/>
      </c>
    </row>
    <row r="118" spans="1:3" ht="18" customHeight="1" x14ac:dyDescent="0.2">
      <c r="A118" s="65" t="str">
        <f>planning!L118</f>
        <v>----</v>
      </c>
      <c r="B118" s="24" t="str">
        <f>IF(planning!I118="","",planning!I118)</f>
        <v/>
      </c>
      <c r="C118" s="54" t="str">
        <f>IF(planning!K118="","",planning!K118)</f>
        <v/>
      </c>
    </row>
    <row r="119" spans="1:3" ht="18" customHeight="1" x14ac:dyDescent="0.2">
      <c r="A119" s="65" t="str">
        <f>planning!L119</f>
        <v>----</v>
      </c>
      <c r="B119" s="24" t="str">
        <f>IF(planning!I119="","",planning!I119)</f>
        <v/>
      </c>
      <c r="C119" s="54" t="str">
        <f>IF(planning!K119="","",planning!K119)</f>
        <v/>
      </c>
    </row>
    <row r="120" spans="1:3" ht="18" customHeight="1" x14ac:dyDescent="0.2">
      <c r="A120" s="65" t="str">
        <f>planning!L120</f>
        <v>----</v>
      </c>
      <c r="B120" s="24" t="str">
        <f>IF(planning!I120="","",planning!I120)</f>
        <v/>
      </c>
      <c r="C120" s="54" t="str">
        <f>IF(planning!K120="","",planning!K120)</f>
        <v/>
      </c>
    </row>
    <row r="121" spans="1:3" ht="18" customHeight="1" x14ac:dyDescent="0.2">
      <c r="A121" s="65" t="str">
        <f>planning!L121</f>
        <v>----</v>
      </c>
      <c r="B121" s="24" t="str">
        <f>IF(planning!I121="","",planning!I121)</f>
        <v/>
      </c>
      <c r="C121" s="54" t="str">
        <f>IF(planning!K121="","",planning!K121)</f>
        <v/>
      </c>
    </row>
    <row r="122" spans="1:3" ht="18" customHeight="1" x14ac:dyDescent="0.2">
      <c r="A122" s="65" t="str">
        <f>planning!L122</f>
        <v>----</v>
      </c>
      <c r="B122" s="24" t="str">
        <f>IF(planning!I122="","",planning!I122)</f>
        <v/>
      </c>
      <c r="C122" s="54" t="str">
        <f>IF(planning!K122="","",planning!K122)</f>
        <v/>
      </c>
    </row>
    <row r="123" spans="1:3" ht="18" customHeight="1" x14ac:dyDescent="0.2">
      <c r="A123" s="65" t="str">
        <f>planning!L123</f>
        <v>----</v>
      </c>
      <c r="B123" s="24" t="str">
        <f>IF(planning!I123="","",planning!I123)</f>
        <v/>
      </c>
      <c r="C123" s="54" t="str">
        <f>IF(planning!K123="","",planning!K123)</f>
        <v/>
      </c>
    </row>
    <row r="124" spans="1:3" ht="18" customHeight="1" x14ac:dyDescent="0.2">
      <c r="A124" s="65" t="str">
        <f>planning!L124</f>
        <v>----</v>
      </c>
      <c r="B124" s="24" t="str">
        <f>IF(planning!I124="","",planning!I124)</f>
        <v/>
      </c>
      <c r="C124" s="54" t="str">
        <f>IF(planning!K124="","",planning!K124)</f>
        <v/>
      </c>
    </row>
    <row r="125" spans="1:3" ht="18" customHeight="1" x14ac:dyDescent="0.2">
      <c r="A125" s="65" t="str">
        <f>planning!L125</f>
        <v>----</v>
      </c>
      <c r="B125" s="24" t="str">
        <f>IF(planning!I125="","",planning!I125)</f>
        <v/>
      </c>
      <c r="C125" s="54" t="str">
        <f>IF(planning!K125="","",planning!K125)</f>
        <v/>
      </c>
    </row>
    <row r="126" spans="1:3" ht="18" customHeight="1" x14ac:dyDescent="0.2">
      <c r="A126" s="65" t="str">
        <f>planning!L126</f>
        <v>----</v>
      </c>
      <c r="B126" s="24" t="str">
        <f>IF(planning!I126="","",planning!I126)</f>
        <v/>
      </c>
      <c r="C126" s="54" t="str">
        <f>IF(planning!K126="","",planning!K126)</f>
        <v/>
      </c>
    </row>
    <row r="127" spans="1:3" ht="18" customHeight="1" x14ac:dyDescent="0.2">
      <c r="A127" s="65" t="str">
        <f>planning!L127</f>
        <v>----</v>
      </c>
      <c r="B127" s="24" t="str">
        <f>IF(planning!I127="","",planning!I127)</f>
        <v/>
      </c>
      <c r="C127" s="54" t="str">
        <f>IF(planning!K127="","",planning!K127)</f>
        <v/>
      </c>
    </row>
    <row r="128" spans="1:3" ht="18" customHeight="1" x14ac:dyDescent="0.2">
      <c r="A128" s="65" t="str">
        <f>planning!L128</f>
        <v>----</v>
      </c>
      <c r="B128" s="24" t="str">
        <f>IF(planning!I128="","",planning!I128)</f>
        <v/>
      </c>
      <c r="C128" s="54" t="str">
        <f>IF(planning!K128="","",planning!K128)</f>
        <v/>
      </c>
    </row>
    <row r="129" spans="1:3" ht="18" customHeight="1" x14ac:dyDescent="0.2">
      <c r="A129" s="65" t="str">
        <f>planning!L129</f>
        <v>----</v>
      </c>
      <c r="B129" s="24" t="str">
        <f>IF(planning!I129="","",planning!I129)</f>
        <v/>
      </c>
      <c r="C129" s="54" t="str">
        <f>IF(planning!K129="","",planning!K129)</f>
        <v/>
      </c>
    </row>
    <row r="130" spans="1:3" ht="18" customHeight="1" x14ac:dyDescent="0.2">
      <c r="A130" s="65" t="str">
        <f>planning!L130</f>
        <v>----</v>
      </c>
      <c r="B130" s="24" t="str">
        <f>IF(planning!I130="","",planning!I130)</f>
        <v/>
      </c>
      <c r="C130" s="54" t="str">
        <f>IF(planning!K130="","",planning!K130)</f>
        <v/>
      </c>
    </row>
    <row r="131" spans="1:3" ht="18" customHeight="1" x14ac:dyDescent="0.2">
      <c r="A131" s="65" t="str">
        <f>planning!L131</f>
        <v>----</v>
      </c>
      <c r="B131" s="24" t="str">
        <f>IF(planning!I131="","",planning!I131)</f>
        <v/>
      </c>
      <c r="C131" s="54" t="str">
        <f>IF(planning!K131="","",planning!K131)</f>
        <v/>
      </c>
    </row>
    <row r="132" spans="1:3" ht="18" customHeight="1" x14ac:dyDescent="0.2">
      <c r="A132" s="65" t="str">
        <f>planning!L132</f>
        <v>----</v>
      </c>
      <c r="B132" s="24" t="str">
        <f>IF(planning!I132="","",planning!I132)</f>
        <v/>
      </c>
      <c r="C132" s="54" t="str">
        <f>IF(planning!K132="","",planning!K132)</f>
        <v/>
      </c>
    </row>
    <row r="133" spans="1:3" ht="18" customHeight="1" x14ac:dyDescent="0.2">
      <c r="A133" s="65" t="str">
        <f>planning!L133</f>
        <v>----</v>
      </c>
      <c r="B133" s="24" t="str">
        <f>IF(planning!I133="","",planning!I133)</f>
        <v/>
      </c>
      <c r="C133" s="54" t="str">
        <f>IF(planning!K133="","",planning!K133)</f>
        <v/>
      </c>
    </row>
    <row r="134" spans="1:3" ht="18" customHeight="1" x14ac:dyDescent="0.2">
      <c r="A134" s="65" t="str">
        <f>planning!L134</f>
        <v>----</v>
      </c>
      <c r="B134" s="24" t="str">
        <f>IF(planning!I134="","",planning!I134)</f>
        <v/>
      </c>
      <c r="C134" s="54" t="str">
        <f>IF(planning!K134="","",planning!K134)</f>
        <v/>
      </c>
    </row>
    <row r="135" spans="1:3" ht="18" customHeight="1" x14ac:dyDescent="0.2">
      <c r="A135" s="65" t="str">
        <f>planning!L135</f>
        <v>----</v>
      </c>
      <c r="B135" s="24" t="str">
        <f>IF(planning!I135="","",planning!I135)</f>
        <v/>
      </c>
      <c r="C135" s="54" t="str">
        <f>IF(planning!K135="","",planning!K135)</f>
        <v/>
      </c>
    </row>
    <row r="136" spans="1:3" ht="18" customHeight="1" x14ac:dyDescent="0.2">
      <c r="A136" s="65" t="str">
        <f>planning!L136</f>
        <v>----</v>
      </c>
      <c r="B136" s="24" t="str">
        <f>IF(planning!I136="","",planning!I136)</f>
        <v/>
      </c>
      <c r="C136" s="54" t="str">
        <f>IF(planning!K136="","",planning!K136)</f>
        <v/>
      </c>
    </row>
    <row r="137" spans="1:3" ht="18" customHeight="1" x14ac:dyDescent="0.2">
      <c r="A137" s="65" t="str">
        <f>planning!L137</f>
        <v>----</v>
      </c>
      <c r="B137" s="24" t="str">
        <f>IF(planning!I137="","",planning!I137)</f>
        <v/>
      </c>
      <c r="C137" s="54" t="str">
        <f>IF(planning!K137="","",planning!K137)</f>
        <v/>
      </c>
    </row>
    <row r="138" spans="1:3" ht="18" customHeight="1" x14ac:dyDescent="0.2">
      <c r="A138" s="65" t="str">
        <f>planning!L138</f>
        <v>----</v>
      </c>
      <c r="B138" s="24" t="str">
        <f>IF(planning!I138="","",planning!I138)</f>
        <v/>
      </c>
      <c r="C138" s="54" t="str">
        <f>IF(planning!K138="","",planning!K138)</f>
        <v/>
      </c>
    </row>
    <row r="139" spans="1:3" ht="18" customHeight="1" x14ac:dyDescent="0.2">
      <c r="A139" s="65" t="str">
        <f>planning!L139</f>
        <v>----</v>
      </c>
      <c r="B139" s="24" t="str">
        <f>IF(planning!I139="","",planning!I139)</f>
        <v/>
      </c>
      <c r="C139" s="54" t="str">
        <f>IF(planning!K139="","",planning!K139)</f>
        <v/>
      </c>
    </row>
    <row r="140" spans="1:3" ht="18" customHeight="1" x14ac:dyDescent="0.2">
      <c r="A140" s="65" t="str">
        <f>planning!L140</f>
        <v>----</v>
      </c>
      <c r="B140" s="24" t="str">
        <f>IF(planning!I140="","",planning!I140)</f>
        <v/>
      </c>
      <c r="C140" s="54" t="str">
        <f>IF(planning!K140="","",planning!K140)</f>
        <v/>
      </c>
    </row>
    <row r="141" spans="1:3" ht="18" customHeight="1" x14ac:dyDescent="0.2">
      <c r="A141" s="65" t="str">
        <f>planning!L141</f>
        <v>----</v>
      </c>
      <c r="B141" s="24" t="str">
        <f>IF(planning!I141="","",planning!I141)</f>
        <v/>
      </c>
      <c r="C141" s="54" t="str">
        <f>IF(planning!K141="","",planning!K141)</f>
        <v/>
      </c>
    </row>
    <row r="142" spans="1:3" ht="18" customHeight="1" x14ac:dyDescent="0.2">
      <c r="A142" s="65" t="str">
        <f>planning!L142</f>
        <v>----</v>
      </c>
      <c r="B142" s="24" t="str">
        <f>IF(planning!I142="","",planning!I142)</f>
        <v/>
      </c>
      <c r="C142" s="54" t="str">
        <f>IF(planning!K142="","",planning!K142)</f>
        <v/>
      </c>
    </row>
    <row r="143" spans="1:3" ht="18" customHeight="1" x14ac:dyDescent="0.2">
      <c r="A143" s="65" t="str">
        <f>planning!L143</f>
        <v>----</v>
      </c>
      <c r="B143" s="24" t="str">
        <f>IF(planning!I143="","",planning!I143)</f>
        <v/>
      </c>
      <c r="C143" s="54" t="str">
        <f>IF(planning!K143="","",planning!K143)</f>
        <v/>
      </c>
    </row>
    <row r="144" spans="1:3" ht="18" customHeight="1" x14ac:dyDescent="0.2">
      <c r="A144" s="65" t="str">
        <f>planning!L144</f>
        <v>----</v>
      </c>
      <c r="B144" s="24" t="str">
        <f>IF(planning!I144="","",planning!I144)</f>
        <v/>
      </c>
      <c r="C144" s="54" t="str">
        <f>IF(planning!K144="","",planning!K144)</f>
        <v/>
      </c>
    </row>
    <row r="145" spans="1:3" ht="18" customHeight="1" x14ac:dyDescent="0.2">
      <c r="A145" s="65" t="str">
        <f>planning!L145</f>
        <v>----</v>
      </c>
      <c r="B145" s="24" t="str">
        <f>IF(planning!I145="","",planning!I145)</f>
        <v/>
      </c>
      <c r="C145" s="54" t="str">
        <f>IF(planning!K145="","",planning!K145)</f>
        <v/>
      </c>
    </row>
    <row r="146" spans="1:3" ht="18" customHeight="1" x14ac:dyDescent="0.2">
      <c r="A146" s="65" t="str">
        <f>planning!L146</f>
        <v>----</v>
      </c>
      <c r="B146" s="24" t="str">
        <f>IF(planning!I146="","",planning!I146)</f>
        <v/>
      </c>
      <c r="C146" s="54" t="str">
        <f>IF(planning!K146="","",planning!K146)</f>
        <v/>
      </c>
    </row>
    <row r="147" spans="1:3" ht="18" customHeight="1" x14ac:dyDescent="0.2">
      <c r="A147" s="65" t="str">
        <f>planning!L147</f>
        <v>----</v>
      </c>
      <c r="B147" s="24" t="str">
        <f>IF(planning!I147="","",planning!I147)</f>
        <v/>
      </c>
      <c r="C147" s="54" t="str">
        <f>IF(planning!K147="","",planning!K147)</f>
        <v/>
      </c>
    </row>
    <row r="148" spans="1:3" ht="18" customHeight="1" x14ac:dyDescent="0.2">
      <c r="A148" s="65" t="str">
        <f>planning!L148</f>
        <v>----</v>
      </c>
      <c r="B148" s="24" t="str">
        <f>IF(planning!I148="","",planning!I148)</f>
        <v/>
      </c>
      <c r="C148" s="54" t="str">
        <f>IF(planning!K148="","",planning!K148)</f>
        <v/>
      </c>
    </row>
    <row r="149" spans="1:3" ht="18" customHeight="1" x14ac:dyDescent="0.2">
      <c r="A149" s="65" t="str">
        <f>planning!L149</f>
        <v>----</v>
      </c>
      <c r="B149" s="24" t="str">
        <f>IF(planning!I149="","",planning!I149)</f>
        <v/>
      </c>
      <c r="C149" s="54" t="str">
        <f>IF(planning!K149="","",planning!K149)</f>
        <v/>
      </c>
    </row>
    <row r="150" spans="1:3" ht="18" customHeight="1" x14ac:dyDescent="0.2">
      <c r="A150" s="65" t="str">
        <f>planning!L150</f>
        <v>----</v>
      </c>
      <c r="B150" s="24" t="str">
        <f>IF(planning!I150="","",planning!I150)</f>
        <v/>
      </c>
      <c r="C150" s="54" t="str">
        <f>IF(planning!K150="","",planning!K150)</f>
        <v/>
      </c>
    </row>
    <row r="151" spans="1:3" ht="18" customHeight="1" x14ac:dyDescent="0.2">
      <c r="A151" s="65" t="str">
        <f>planning!L151</f>
        <v>----</v>
      </c>
      <c r="B151" s="24" t="str">
        <f>IF(planning!I151="","",planning!I151)</f>
        <v/>
      </c>
      <c r="C151" s="54" t="str">
        <f>IF(planning!K151="","",planning!K151)</f>
        <v/>
      </c>
    </row>
    <row r="152" spans="1:3" ht="18" customHeight="1" x14ac:dyDescent="0.2">
      <c r="A152" s="65" t="str">
        <f>planning!L152</f>
        <v>----</v>
      </c>
      <c r="B152" s="24" t="str">
        <f>IF(planning!I152="","",planning!I152)</f>
        <v/>
      </c>
      <c r="C152" s="54" t="str">
        <f>IF(planning!K152="","",planning!K152)</f>
        <v/>
      </c>
    </row>
    <row r="153" spans="1:3" ht="18" customHeight="1" x14ac:dyDescent="0.2">
      <c r="A153" s="65" t="str">
        <f>planning!L153</f>
        <v>----</v>
      </c>
      <c r="B153" s="24" t="str">
        <f>IF(planning!I153="","",planning!I153)</f>
        <v/>
      </c>
      <c r="C153" s="54" t="str">
        <f>IF(planning!K153="","",planning!K153)</f>
        <v/>
      </c>
    </row>
    <row r="154" spans="1:3" ht="18" customHeight="1" x14ac:dyDescent="0.2">
      <c r="A154" s="65" t="str">
        <f>planning!L154</f>
        <v>----</v>
      </c>
      <c r="B154" s="24" t="str">
        <f>IF(planning!I154="","",planning!I154)</f>
        <v/>
      </c>
      <c r="C154" s="54" t="str">
        <f>IF(planning!K154="","",planning!K154)</f>
        <v/>
      </c>
    </row>
    <row r="155" spans="1:3" ht="18" customHeight="1" x14ac:dyDescent="0.2">
      <c r="A155" s="65" t="str">
        <f>planning!L155</f>
        <v>----</v>
      </c>
      <c r="B155" s="24" t="str">
        <f>IF(planning!I155="","",planning!I155)</f>
        <v/>
      </c>
      <c r="C155" s="54" t="str">
        <f>IF(planning!K155="","",planning!K155)</f>
        <v/>
      </c>
    </row>
    <row r="156" spans="1:3" ht="18" customHeight="1" x14ac:dyDescent="0.2">
      <c r="A156" s="65" t="str">
        <f>planning!L156</f>
        <v>----</v>
      </c>
      <c r="B156" s="24" t="str">
        <f>IF(planning!I156="","",planning!I156)</f>
        <v/>
      </c>
      <c r="C156" s="54" t="str">
        <f>IF(planning!K156="","",planning!K156)</f>
        <v/>
      </c>
    </row>
    <row r="157" spans="1:3" ht="18" customHeight="1" x14ac:dyDescent="0.2">
      <c r="A157" s="65" t="str">
        <f>planning!L157</f>
        <v>----</v>
      </c>
      <c r="B157" s="24" t="str">
        <f>IF(planning!I157="","",planning!I157)</f>
        <v/>
      </c>
      <c r="C157" s="54" t="str">
        <f>IF(planning!K157="","",planning!K157)</f>
        <v/>
      </c>
    </row>
    <row r="158" spans="1:3" ht="18" customHeight="1" x14ac:dyDescent="0.2">
      <c r="A158" s="65" t="str">
        <f>planning!L158</f>
        <v>----</v>
      </c>
      <c r="B158" s="24" t="str">
        <f>IF(planning!I158="","",planning!I158)</f>
        <v/>
      </c>
      <c r="C158" s="54" t="str">
        <f>IF(planning!K158="","",planning!K158)</f>
        <v/>
      </c>
    </row>
    <row r="159" spans="1:3" ht="18" customHeight="1" x14ac:dyDescent="0.2">
      <c r="A159" s="65" t="str">
        <f>planning!L159</f>
        <v>----</v>
      </c>
      <c r="B159" s="24" t="str">
        <f>IF(planning!I159="","",planning!I159)</f>
        <v/>
      </c>
      <c r="C159" s="54" t="str">
        <f>IF(planning!K159="","",planning!K159)</f>
        <v/>
      </c>
    </row>
    <row r="160" spans="1:3" ht="18" customHeight="1" x14ac:dyDescent="0.2">
      <c r="A160" s="65" t="str">
        <f>planning!L160</f>
        <v>----</v>
      </c>
      <c r="B160" s="24" t="str">
        <f>IF(planning!I160="","",planning!I160)</f>
        <v/>
      </c>
      <c r="C160" s="54" t="str">
        <f>IF(planning!K160="","",planning!K160)</f>
        <v/>
      </c>
    </row>
    <row r="161" spans="1:3" ht="18" customHeight="1" x14ac:dyDescent="0.2">
      <c r="A161" s="65" t="str">
        <f>planning!L161</f>
        <v>----</v>
      </c>
      <c r="B161" s="24" t="str">
        <f>IF(planning!I161="","",planning!I161)</f>
        <v/>
      </c>
      <c r="C161" s="54" t="str">
        <f>IF(planning!K161="","",planning!K161)</f>
        <v/>
      </c>
    </row>
    <row r="162" spans="1:3" ht="18" customHeight="1" x14ac:dyDescent="0.2">
      <c r="A162" s="65" t="str">
        <f>planning!L162</f>
        <v>----</v>
      </c>
      <c r="B162" s="24" t="str">
        <f>IF(planning!I162="","",planning!I162)</f>
        <v/>
      </c>
      <c r="C162" s="54" t="str">
        <f>IF(planning!K162="","",planning!K162)</f>
        <v/>
      </c>
    </row>
    <row r="163" spans="1:3" ht="18" customHeight="1" x14ac:dyDescent="0.2">
      <c r="A163" s="65" t="str">
        <f>planning!L163</f>
        <v>----</v>
      </c>
      <c r="B163" s="24" t="str">
        <f>IF(planning!I163="","",planning!I163)</f>
        <v/>
      </c>
      <c r="C163" s="54" t="str">
        <f>IF(planning!K163="","",planning!K163)</f>
        <v/>
      </c>
    </row>
    <row r="164" spans="1:3" ht="18" customHeight="1" x14ac:dyDescent="0.2">
      <c r="A164" s="65" t="str">
        <f>planning!L164</f>
        <v>----</v>
      </c>
      <c r="B164" s="24" t="str">
        <f>IF(planning!I164="","",planning!I164)</f>
        <v/>
      </c>
      <c r="C164" s="54" t="str">
        <f>IF(planning!K164="","",planning!K164)</f>
        <v/>
      </c>
    </row>
    <row r="165" spans="1:3" ht="18" customHeight="1" x14ac:dyDescent="0.2">
      <c r="A165" s="65" t="str">
        <f>planning!L165</f>
        <v>----</v>
      </c>
      <c r="B165" s="24" t="str">
        <f>IF(planning!I165="","",planning!I165)</f>
        <v/>
      </c>
      <c r="C165" s="54" t="str">
        <f>IF(planning!K165="","",planning!K165)</f>
        <v/>
      </c>
    </row>
    <row r="166" spans="1:3" ht="18" customHeight="1" x14ac:dyDescent="0.2">
      <c r="A166" s="65" t="str">
        <f>planning!L166</f>
        <v>----</v>
      </c>
      <c r="B166" s="24" t="str">
        <f>IF(planning!I166="","",planning!I166)</f>
        <v/>
      </c>
      <c r="C166" s="54" t="str">
        <f>IF(planning!K166="","",planning!K166)</f>
        <v/>
      </c>
    </row>
    <row r="167" spans="1:3" ht="18" customHeight="1" x14ac:dyDescent="0.2">
      <c r="A167" s="65" t="str">
        <f>planning!L167</f>
        <v>----</v>
      </c>
      <c r="B167" s="24" t="str">
        <f>IF(planning!I167="","",planning!I167)</f>
        <v/>
      </c>
      <c r="C167" s="54" t="str">
        <f>IF(planning!K167="","",planning!K167)</f>
        <v/>
      </c>
    </row>
    <row r="168" spans="1:3" ht="18" customHeight="1" x14ac:dyDescent="0.2">
      <c r="A168" s="65" t="str">
        <f>planning!L168</f>
        <v>----</v>
      </c>
      <c r="B168" s="24" t="str">
        <f>IF(planning!I168="","",planning!I168)</f>
        <v/>
      </c>
      <c r="C168" s="54" t="str">
        <f>IF(planning!K168="","",planning!K168)</f>
        <v/>
      </c>
    </row>
    <row r="169" spans="1:3" ht="18" customHeight="1" x14ac:dyDescent="0.2">
      <c r="A169" s="65" t="str">
        <f>planning!L169</f>
        <v>----</v>
      </c>
      <c r="B169" s="24" t="str">
        <f>IF(planning!I169="","",planning!I169)</f>
        <v/>
      </c>
      <c r="C169" s="54" t="str">
        <f>IF(planning!K169="","",planning!K169)</f>
        <v/>
      </c>
    </row>
    <row r="170" spans="1:3" ht="18" customHeight="1" x14ac:dyDescent="0.2">
      <c r="A170" s="65" t="str">
        <f>planning!L170</f>
        <v>----</v>
      </c>
      <c r="B170" s="24" t="str">
        <f>IF(planning!I170="","",planning!I170)</f>
        <v/>
      </c>
      <c r="C170" s="54" t="str">
        <f>IF(planning!K170="","",planning!K170)</f>
        <v/>
      </c>
    </row>
    <row r="171" spans="1:3" ht="18" customHeight="1" x14ac:dyDescent="0.2">
      <c r="A171" s="65" t="str">
        <f>planning!L171</f>
        <v>----</v>
      </c>
      <c r="B171" s="24" t="str">
        <f>IF(planning!I171="","",planning!I171)</f>
        <v/>
      </c>
      <c r="C171" s="54" t="str">
        <f>IF(planning!K171="","",planning!K171)</f>
        <v/>
      </c>
    </row>
    <row r="172" spans="1:3" ht="18" customHeight="1" x14ac:dyDescent="0.2">
      <c r="A172" s="65" t="str">
        <f>planning!L172</f>
        <v>----</v>
      </c>
      <c r="B172" s="24" t="str">
        <f>IF(planning!I172="","",planning!I172)</f>
        <v/>
      </c>
      <c r="C172" s="54" t="str">
        <f>IF(planning!K172="","",planning!K172)</f>
        <v/>
      </c>
    </row>
    <row r="173" spans="1:3" ht="18" customHeight="1" x14ac:dyDescent="0.2">
      <c r="A173" s="65" t="str">
        <f>planning!L173</f>
        <v>----</v>
      </c>
      <c r="B173" s="24" t="str">
        <f>IF(planning!I173="","",planning!I173)</f>
        <v/>
      </c>
      <c r="C173" s="54" t="str">
        <f>IF(planning!K173="","",planning!K173)</f>
        <v/>
      </c>
    </row>
    <row r="174" spans="1:3" ht="18" customHeight="1" x14ac:dyDescent="0.2">
      <c r="A174" s="65" t="str">
        <f>planning!L174</f>
        <v>----</v>
      </c>
      <c r="B174" s="24" t="str">
        <f>IF(planning!I174="","",planning!I174)</f>
        <v/>
      </c>
      <c r="C174" s="54" t="str">
        <f>IF(planning!K174="","",planning!K174)</f>
        <v/>
      </c>
    </row>
    <row r="175" spans="1:3" ht="18" customHeight="1" x14ac:dyDescent="0.2">
      <c r="A175" s="65" t="str">
        <f>planning!L175</f>
        <v>----</v>
      </c>
      <c r="B175" s="24" t="str">
        <f>IF(planning!I175="","",planning!I175)</f>
        <v/>
      </c>
      <c r="C175" s="54" t="str">
        <f>IF(planning!K175="","",planning!K175)</f>
        <v/>
      </c>
    </row>
    <row r="176" spans="1:3" ht="18" customHeight="1" x14ac:dyDescent="0.2">
      <c r="A176" s="65" t="str">
        <f>planning!L176</f>
        <v>----</v>
      </c>
      <c r="B176" s="24" t="str">
        <f>IF(planning!I176="","",planning!I176)</f>
        <v/>
      </c>
      <c r="C176" s="54" t="str">
        <f>IF(planning!K176="","",planning!K176)</f>
        <v/>
      </c>
    </row>
    <row r="177" spans="1:3" ht="18" customHeight="1" x14ac:dyDescent="0.2">
      <c r="A177" s="65" t="str">
        <f>planning!L177</f>
        <v>----</v>
      </c>
      <c r="B177" s="24" t="str">
        <f>IF(planning!I177="","",planning!I177)</f>
        <v/>
      </c>
      <c r="C177" s="54" t="str">
        <f>IF(planning!K177="","",planning!K177)</f>
        <v/>
      </c>
    </row>
    <row r="178" spans="1:3" ht="18" customHeight="1" x14ac:dyDescent="0.2">
      <c r="A178" s="65" t="str">
        <f>planning!L178</f>
        <v>----</v>
      </c>
      <c r="B178" s="24" t="str">
        <f>IF(planning!I178="","",planning!I178)</f>
        <v/>
      </c>
      <c r="C178" s="54" t="str">
        <f>IF(planning!K178="","",planning!K178)</f>
        <v/>
      </c>
    </row>
    <row r="179" spans="1:3" ht="18" customHeight="1" x14ac:dyDescent="0.2">
      <c r="A179" s="65" t="str">
        <f>planning!L179</f>
        <v>----</v>
      </c>
      <c r="B179" s="24" t="str">
        <f>IF(planning!I179="","",planning!I179)</f>
        <v/>
      </c>
      <c r="C179" s="54" t="str">
        <f>IF(planning!K179="","",planning!K179)</f>
        <v/>
      </c>
    </row>
    <row r="180" spans="1:3" ht="18" customHeight="1" x14ac:dyDescent="0.2">
      <c r="A180" s="65" t="str">
        <f>planning!L180</f>
        <v>----</v>
      </c>
      <c r="B180" s="24" t="str">
        <f>IF(planning!I180="","",planning!I180)</f>
        <v/>
      </c>
      <c r="C180" s="54" t="str">
        <f>IF(planning!K180="","",planning!K180)</f>
        <v/>
      </c>
    </row>
    <row r="181" spans="1:3" ht="18" customHeight="1" x14ac:dyDescent="0.2">
      <c r="A181" s="65" t="str">
        <f>planning!L181</f>
        <v>----</v>
      </c>
      <c r="B181" s="24" t="str">
        <f>IF(planning!I181="","",planning!I181)</f>
        <v/>
      </c>
      <c r="C181" s="54" t="str">
        <f>IF(planning!K181="","",planning!K181)</f>
        <v/>
      </c>
    </row>
    <row r="182" spans="1:3" ht="18" customHeight="1" x14ac:dyDescent="0.2">
      <c r="A182" s="65" t="str">
        <f>planning!L182</f>
        <v>----</v>
      </c>
      <c r="B182" s="24" t="str">
        <f>IF(planning!I182="","",planning!I182)</f>
        <v/>
      </c>
      <c r="C182" s="54" t="str">
        <f>IF(planning!K182="","",planning!K182)</f>
        <v/>
      </c>
    </row>
    <row r="183" spans="1:3" ht="18" customHeight="1" x14ac:dyDescent="0.2">
      <c r="A183" s="65" t="str">
        <f>planning!L183</f>
        <v>----</v>
      </c>
      <c r="B183" s="24" t="str">
        <f>IF(planning!I183="","",planning!I183)</f>
        <v/>
      </c>
      <c r="C183" s="54" t="str">
        <f>IF(planning!K183="","",planning!K183)</f>
        <v/>
      </c>
    </row>
    <row r="184" spans="1:3" ht="18" customHeight="1" x14ac:dyDescent="0.2">
      <c r="A184" s="65" t="str">
        <f>planning!L184</f>
        <v>----</v>
      </c>
      <c r="B184" s="24" t="str">
        <f>IF(planning!I184="","",planning!I184)</f>
        <v/>
      </c>
      <c r="C184" s="54" t="str">
        <f>IF(planning!K184="","",planning!K184)</f>
        <v/>
      </c>
    </row>
    <row r="185" spans="1:3" ht="18" customHeight="1" x14ac:dyDescent="0.2">
      <c r="A185" s="65" t="str">
        <f>planning!L185</f>
        <v>----</v>
      </c>
      <c r="B185" s="24" t="str">
        <f>IF(planning!I185="","",planning!I185)</f>
        <v/>
      </c>
      <c r="C185" s="54" t="str">
        <f>IF(planning!K185="","",planning!K185)</f>
        <v/>
      </c>
    </row>
    <row r="186" spans="1:3" ht="18" customHeight="1" x14ac:dyDescent="0.2">
      <c r="A186" s="65" t="str">
        <f>planning!L186</f>
        <v>----</v>
      </c>
      <c r="B186" s="24" t="str">
        <f>IF(planning!I186="","",planning!I186)</f>
        <v/>
      </c>
      <c r="C186" s="54" t="str">
        <f>IF(planning!K186="","",planning!K186)</f>
        <v/>
      </c>
    </row>
    <row r="187" spans="1:3" ht="18" customHeight="1" x14ac:dyDescent="0.2">
      <c r="A187" s="65" t="str">
        <f>planning!L187</f>
        <v>----</v>
      </c>
      <c r="B187" s="24" t="str">
        <f>IF(planning!I187="","",planning!I187)</f>
        <v/>
      </c>
      <c r="C187" s="54" t="str">
        <f>IF(planning!K187="","",planning!K187)</f>
        <v/>
      </c>
    </row>
    <row r="188" spans="1:3" ht="18" customHeight="1" x14ac:dyDescent="0.2">
      <c r="A188" s="65" t="str">
        <f>planning!L188</f>
        <v>----</v>
      </c>
      <c r="B188" s="24" t="str">
        <f>IF(planning!I188="","",planning!I188)</f>
        <v/>
      </c>
      <c r="C188" s="54" t="str">
        <f>IF(planning!K188="","",planning!K188)</f>
        <v/>
      </c>
    </row>
    <row r="189" spans="1:3" ht="18" customHeight="1" x14ac:dyDescent="0.2">
      <c r="A189" s="65" t="str">
        <f>planning!L189</f>
        <v>----</v>
      </c>
      <c r="B189" s="24" t="str">
        <f>IF(planning!I189="","",planning!I189)</f>
        <v/>
      </c>
      <c r="C189" s="54" t="str">
        <f>IF(planning!K189="","",planning!K189)</f>
        <v/>
      </c>
    </row>
    <row r="190" spans="1:3" ht="18" customHeight="1" x14ac:dyDescent="0.2">
      <c r="A190" s="65" t="str">
        <f>planning!L190</f>
        <v>----</v>
      </c>
      <c r="B190" s="24" t="str">
        <f>IF(planning!I190="","",planning!I190)</f>
        <v/>
      </c>
      <c r="C190" s="54" t="str">
        <f>IF(planning!K190="","",planning!K190)</f>
        <v/>
      </c>
    </row>
    <row r="191" spans="1:3" ht="18" customHeight="1" x14ac:dyDescent="0.2">
      <c r="A191" s="65" t="str">
        <f>planning!L191</f>
        <v>----</v>
      </c>
      <c r="B191" s="24" t="str">
        <f>IF(planning!I191="","",planning!I191)</f>
        <v/>
      </c>
      <c r="C191" s="54" t="str">
        <f>IF(planning!K191="","",planning!K191)</f>
        <v/>
      </c>
    </row>
    <row r="192" spans="1:3" ht="18" customHeight="1" x14ac:dyDescent="0.2">
      <c r="A192" s="65" t="str">
        <f>planning!L192</f>
        <v>----</v>
      </c>
      <c r="B192" s="24" t="str">
        <f>IF(planning!I192="","",planning!I192)</f>
        <v/>
      </c>
      <c r="C192" s="54" t="str">
        <f>IF(planning!K192="","",planning!K192)</f>
        <v/>
      </c>
    </row>
    <row r="193" spans="1:3" ht="18" customHeight="1" x14ac:dyDescent="0.2">
      <c r="A193" s="65" t="str">
        <f>planning!L193</f>
        <v>----</v>
      </c>
      <c r="B193" s="24" t="str">
        <f>IF(planning!I193="","",planning!I193)</f>
        <v/>
      </c>
      <c r="C193" s="54" t="str">
        <f>IF(planning!K193="","",planning!K193)</f>
        <v/>
      </c>
    </row>
    <row r="194" spans="1:3" ht="18" customHeight="1" x14ac:dyDescent="0.2">
      <c r="A194" s="65" t="str">
        <f>planning!L194</f>
        <v>----</v>
      </c>
      <c r="B194" s="24" t="str">
        <f>IF(planning!I194="","",planning!I194)</f>
        <v/>
      </c>
      <c r="C194" s="54" t="str">
        <f>IF(planning!K194="","",planning!K194)</f>
        <v/>
      </c>
    </row>
    <row r="195" spans="1:3" ht="18" customHeight="1" x14ac:dyDescent="0.2">
      <c r="A195" s="65" t="str">
        <f>planning!L195</f>
        <v>----</v>
      </c>
      <c r="B195" s="24" t="str">
        <f>IF(planning!I195="","",planning!I195)</f>
        <v/>
      </c>
      <c r="C195" s="54" t="str">
        <f>IF(planning!K195="","",planning!K195)</f>
        <v/>
      </c>
    </row>
    <row r="196" spans="1:3" ht="18" customHeight="1" x14ac:dyDescent="0.2">
      <c r="A196" s="65" t="str">
        <f>planning!L196</f>
        <v>----</v>
      </c>
      <c r="B196" s="24" t="str">
        <f>IF(planning!I196="","",planning!I196)</f>
        <v/>
      </c>
      <c r="C196" s="54" t="str">
        <f>IF(planning!K196="","",planning!K196)</f>
        <v/>
      </c>
    </row>
    <row r="197" spans="1:3" ht="18" customHeight="1" x14ac:dyDescent="0.2">
      <c r="A197" s="65" t="str">
        <f>planning!L197</f>
        <v>----</v>
      </c>
      <c r="B197" s="24" t="str">
        <f>IF(planning!I197="","",planning!I197)</f>
        <v/>
      </c>
      <c r="C197" s="54" t="str">
        <f>IF(planning!K197="","",planning!K197)</f>
        <v/>
      </c>
    </row>
    <row r="198" spans="1:3" ht="18" customHeight="1" x14ac:dyDescent="0.2">
      <c r="A198" s="65" t="str">
        <f>planning!L198</f>
        <v>----</v>
      </c>
      <c r="B198" s="24" t="str">
        <f>IF(planning!I198="","",planning!I198)</f>
        <v/>
      </c>
      <c r="C198" s="54" t="str">
        <f>IF(planning!K198="","",planning!K198)</f>
        <v/>
      </c>
    </row>
    <row r="199" spans="1:3" ht="18" customHeight="1" x14ac:dyDescent="0.2">
      <c r="A199" s="65" t="str">
        <f>planning!L199</f>
        <v>----</v>
      </c>
      <c r="B199" s="24" t="str">
        <f>IF(planning!I199="","",planning!I199)</f>
        <v/>
      </c>
      <c r="C199" s="54" t="str">
        <f>IF(planning!K199="","",planning!K199)</f>
        <v/>
      </c>
    </row>
    <row r="200" spans="1:3" ht="18" customHeight="1" x14ac:dyDescent="0.2">
      <c r="A200" s="65" t="str">
        <f>planning!L200</f>
        <v>----</v>
      </c>
      <c r="B200" s="24" t="str">
        <f>IF(planning!I200="","",planning!I200)</f>
        <v/>
      </c>
      <c r="C200" s="54" t="str">
        <f>IF(planning!K200="","",planning!K200)</f>
        <v/>
      </c>
    </row>
    <row r="201" spans="1:3" ht="18" customHeight="1" x14ac:dyDescent="0.2">
      <c r="A201" s="65" t="str">
        <f>planning!L201</f>
        <v>----</v>
      </c>
      <c r="B201" s="24" t="str">
        <f>IF(planning!I201="","",planning!I201)</f>
        <v/>
      </c>
      <c r="C201" s="54" t="str">
        <f>IF(planning!K201="","",planning!K201)</f>
        <v/>
      </c>
    </row>
    <row r="202" spans="1:3" ht="18" customHeight="1" x14ac:dyDescent="0.2">
      <c r="A202" s="65" t="str">
        <f>planning!L202</f>
        <v>----</v>
      </c>
      <c r="B202" s="24" t="str">
        <f>IF(planning!I202="","",planning!I202)</f>
        <v/>
      </c>
      <c r="C202" s="54" t="str">
        <f>IF(planning!K202="","",planning!K202)</f>
        <v/>
      </c>
    </row>
    <row r="203" spans="1:3" ht="18" customHeight="1" x14ac:dyDescent="0.2">
      <c r="A203" s="65" t="str">
        <f>planning!L203</f>
        <v>----</v>
      </c>
      <c r="B203" s="24" t="str">
        <f>IF(planning!I203="","",planning!I203)</f>
        <v/>
      </c>
      <c r="C203" s="54" t="str">
        <f>IF(planning!K203="","",planning!K203)</f>
        <v/>
      </c>
    </row>
    <row r="204" spans="1:3" ht="18" customHeight="1" x14ac:dyDescent="0.2">
      <c r="A204" s="65" t="str">
        <f>planning!L204</f>
        <v>----</v>
      </c>
      <c r="B204" s="24" t="str">
        <f>IF(planning!I204="","",planning!I204)</f>
        <v/>
      </c>
      <c r="C204" s="54" t="str">
        <f>IF(planning!K204="","",planning!K204)</f>
        <v/>
      </c>
    </row>
    <row r="205" spans="1:3" ht="18" customHeight="1" x14ac:dyDescent="0.2">
      <c r="A205" s="65" t="str">
        <f>planning!L205</f>
        <v>----</v>
      </c>
      <c r="B205" s="24" t="str">
        <f>IF(planning!I205="","",planning!I205)</f>
        <v/>
      </c>
      <c r="C205" s="54" t="str">
        <f>IF(planning!K205="","",planning!K205)</f>
        <v/>
      </c>
    </row>
    <row r="206" spans="1:3" ht="18" customHeight="1" x14ac:dyDescent="0.2">
      <c r="A206" s="65" t="str">
        <f>planning!L206</f>
        <v>----</v>
      </c>
      <c r="B206" s="24" t="str">
        <f>IF(planning!I206="","",planning!I206)</f>
        <v/>
      </c>
      <c r="C206" s="54" t="str">
        <f>IF(planning!K206="","",planning!K206)</f>
        <v/>
      </c>
    </row>
  </sheetData>
  <phoneticPr fontId="34" type="noConversion"/>
  <printOptions horizontalCentered="1"/>
  <pageMargins left="0.7" right="0.7" top="0.75" bottom="0.75" header="0.3" footer="0.3"/>
  <pageSetup orientation="portrait" r:id="rId1"/>
  <headerFooter differentFirst="1">
    <oddFooter>Page &amp;P of &amp;N</oddFooter>
  </headerFooter>
  <tableParts count="1">
    <tablePart r:id="rId2"/>
  </tableParts>
</worksheet>
</file>

<file path=xl/worksheets/sheet2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sheetPr codeName="Feuil2">
    <tabColor theme="4" tint="0.39997558519241921"/>
  </sheetPr>
  <dimension ref="A1:M36"/>
  <sheetViews>
    <sheetView zoomScale="90" zoomScaleNormal="90" workbookViewId="0">
      <selection activeCell="C2" sqref="C2"/>
    </sheetView>
  </sheetViews>
  <sheetFormatPr baseColWidth="10" defaultColWidth="9.140625" defaultRowHeight="12.75" x14ac:dyDescent="0.2"/>
  <cols>
    <col min="1" max="1" width="2.28515625" style="17" customWidth="1"/>
    <col min="2" max="2" width="4.140625" style="22" bestFit="1" customWidth="1"/>
    <col min="3" max="9" width="35.7109375" customWidth="1"/>
    <col min="10" max="10" width="1.7109375" customWidth="1"/>
  </cols>
  <sheetData>
    <row r="1" spans="1:13" ht="29.25" customHeight="1" thickBot="1" x14ac:dyDescent="0.25">
      <c r="B1" s="71"/>
      <c r="C1" s="72"/>
      <c r="D1" s="72"/>
      <c r="E1" s="72"/>
      <c r="F1" s="72"/>
      <c r="G1" s="72"/>
      <c r="H1" s="72"/>
      <c r="I1" s="75" t="s">
        <v>23</v>
      </c>
    </row>
    <row r="2" spans="1:13" s="1" customFormat="1" ht="24" thickTop="1" thickBot="1" x14ac:dyDescent="0.25">
      <c r="A2" s="18"/>
      <c r="B2" s="73"/>
      <c r="C2" s="108">
        <v>2023</v>
      </c>
      <c r="D2" s="2" t="str">
        <f>UPPER(CHOOSE(E2,"Janvier","Février","Mars","Avril","Mai","Juin","Juillet","Août","Septembre","Octobre","Novembre","Décembre"))</f>
        <v>SEPTEMBRE</v>
      </c>
      <c r="E2" s="3">
        <v>9</v>
      </c>
      <c r="F2" s="74"/>
      <c r="G2" s="74"/>
      <c r="H2" s="74"/>
      <c r="I2" s="74"/>
      <c r="M2" s="109"/>
    </row>
    <row r="3" spans="1:13" ht="13.5" thickTop="1" x14ac:dyDescent="0.2">
      <c r="B3" s="71"/>
      <c r="C3" s="72"/>
      <c r="D3" s="72"/>
      <c r="E3" s="72"/>
      <c r="F3" s="72"/>
      <c r="G3" s="72"/>
      <c r="H3" s="72"/>
      <c r="I3" s="72"/>
    </row>
    <row r="4" spans="1:13" ht="38.25" thickBot="1" x14ac:dyDescent="0.25">
      <c r="B4" s="71"/>
      <c r="C4" s="105" t="s">
        <v>2</v>
      </c>
      <c r="D4" s="106"/>
      <c r="E4" s="106"/>
      <c r="F4" s="106"/>
      <c r="G4" s="106"/>
      <c r="H4" s="106"/>
      <c r="I4" s="106"/>
    </row>
    <row r="5" spans="1:13" ht="15.75" thickTop="1" thickBot="1" x14ac:dyDescent="0.25">
      <c r="B5" s="17"/>
      <c r="C5" s="4" t="s">
        <v>3</v>
      </c>
      <c r="D5" s="5" t="s">
        <v>4</v>
      </c>
      <c r="E5" s="5" t="s">
        <v>5</v>
      </c>
      <c r="F5" s="5" t="s">
        <v>6</v>
      </c>
      <c r="G5" s="5" t="s">
        <v>7</v>
      </c>
      <c r="H5" s="6" t="s">
        <v>8</v>
      </c>
      <c r="I5" s="4" t="s">
        <v>9</v>
      </c>
    </row>
    <row r="6" spans="1:13" ht="30" thickTop="1" x14ac:dyDescent="0.2">
      <c r="B6" s="23">
        <f>1+INT(MIN(MOD(C6-DATE(YEAR(C6)+{-1;0;1},1,5)+WEEKDAY(DATE(YEAR(C6)+{-1;0;1},1,3)),734))/7)</f>
        <v>35</v>
      </c>
      <c r="C6" s="9">
        <f>DATE(C2,E2,1)-WEEKDAY(DATE(C2,E2,1),2)+1</f>
        <v>45166</v>
      </c>
      <c r="D6" s="10">
        <f t="shared" ref="D6:I6" si="0">C6+1</f>
        <v>45167</v>
      </c>
      <c r="E6" s="10">
        <f t="shared" si="0"/>
        <v>45168</v>
      </c>
      <c r="F6" s="10">
        <f t="shared" si="0"/>
        <v>45169</v>
      </c>
      <c r="G6" s="10">
        <f t="shared" si="0"/>
        <v>45170</v>
      </c>
      <c r="H6" s="10">
        <f t="shared" si="0"/>
        <v>45171</v>
      </c>
      <c r="I6" s="10">
        <f t="shared" si="0"/>
        <v>45172</v>
      </c>
    </row>
    <row r="7" spans="1:13" ht="12.6" customHeight="1" x14ac:dyDescent="0.2">
      <c r="B7" s="17"/>
      <c r="C7" s="11" t="str">
        <f>IFERROR(VLOOKUP(C6,JF_P[],2,0),"")</f>
        <v/>
      </c>
      <c r="D7" s="12" t="str">
        <f>IFERROR(VLOOKUP(D6,JF_P[],2,0),"")</f>
        <v/>
      </c>
      <c r="E7" s="12" t="str">
        <f>IFERROR(VLOOKUP(E6,JF_P[],2,0),"")</f>
        <v/>
      </c>
      <c r="F7" s="12" t="str">
        <f>IFERROR(VLOOKUP(F6,JF_P[],2,0),"")</f>
        <v/>
      </c>
      <c r="G7" s="12" t="str">
        <f>IFERROR(VLOOKUP(G6,JF_P[],2,0),"")</f>
        <v/>
      </c>
      <c r="H7" s="12" t="str">
        <f>IFERROR(VLOOKUP(H6,JF_P[],2,0),"")</f>
        <v/>
      </c>
      <c r="I7" s="12" t="str">
        <f>IFERROR(VLOOKUP(I6,JF_P[],2,0),"")</f>
        <v/>
      </c>
    </row>
    <row r="8" spans="1:13" ht="13.5" thickBot="1" x14ac:dyDescent="0.25">
      <c r="B8" s="17"/>
      <c r="C8" s="7"/>
      <c r="D8" s="8"/>
      <c r="E8" s="8"/>
      <c r="F8" s="8"/>
      <c r="G8" s="8"/>
      <c r="H8" s="8"/>
      <c r="I8" s="8"/>
    </row>
    <row r="9" spans="1:13" ht="30" thickTop="1" x14ac:dyDescent="0.2">
      <c r="B9" s="23">
        <f>1+INT(MIN(MOD(C9-DATE(YEAR(C9)+{-1;0;1},1,5)+WEEKDAY(DATE(YEAR(C9)+{-1;0;1},1,3)),734))/7)</f>
        <v>36</v>
      </c>
      <c r="C9" s="9">
        <f>C6+7</f>
        <v>45173</v>
      </c>
      <c r="D9" s="10">
        <f t="shared" ref="D9:I9" si="1">C9+1</f>
        <v>45174</v>
      </c>
      <c r="E9" s="10">
        <f t="shared" si="1"/>
        <v>45175</v>
      </c>
      <c r="F9" s="10">
        <f t="shared" si="1"/>
        <v>45176</v>
      </c>
      <c r="G9" s="10">
        <f t="shared" si="1"/>
        <v>45177</v>
      </c>
      <c r="H9" s="10">
        <f t="shared" si="1"/>
        <v>45178</v>
      </c>
      <c r="I9" s="10">
        <f t="shared" si="1"/>
        <v>45179</v>
      </c>
    </row>
    <row r="10" spans="1:13" ht="12.6" customHeight="1" x14ac:dyDescent="0.2">
      <c r="B10" s="17"/>
      <c r="C10" s="11" t="str">
        <f>IFERROR(VLOOKUP(C9,JF_P[],2,0),"")</f>
        <v/>
      </c>
      <c r="D10" s="12" t="str">
        <f>IFERROR(VLOOKUP(D9,JF_P[],2,0),"")</f>
        <v/>
      </c>
      <c r="E10" s="12" t="str">
        <f>IFERROR(VLOOKUP(E9,JF_P[],2,0),"")</f>
        <v/>
      </c>
      <c r="F10" s="12" t="str">
        <f>IFERROR(VLOOKUP(F9,JF_P[],2,0),"")</f>
        <v/>
      </c>
      <c r="G10" s="12" t="str">
        <f>IFERROR(VLOOKUP(G9,JF_P[],2,0),"")</f>
        <v/>
      </c>
      <c r="H10" s="12" t="str">
        <f>IFERROR(VLOOKUP(H9,JF_P[],2,0),"")</f>
        <v/>
      </c>
      <c r="I10" s="12" t="str">
        <f>IFERROR(VLOOKUP(I9,JF_P[],2,0),"")</f>
        <v/>
      </c>
    </row>
    <row r="11" spans="1:13" ht="13.5" thickBot="1" x14ac:dyDescent="0.25">
      <c r="B11" s="17"/>
    </row>
    <row r="12" spans="1:13" ht="30" thickTop="1" x14ac:dyDescent="0.2">
      <c r="B12" s="23">
        <f>1+INT(MIN(MOD(C12-DATE(YEAR(C12)+{-1;0;1},1,5)+WEEKDAY(DATE(YEAR(C12)+{-1;0;1},1,3)),734))/7)</f>
        <v>37</v>
      </c>
      <c r="C12" s="9">
        <f>C9+7</f>
        <v>45180</v>
      </c>
      <c r="D12" s="10">
        <f t="shared" ref="D12:I12" si="2">C12+1</f>
        <v>45181</v>
      </c>
      <c r="E12" s="10">
        <f t="shared" si="2"/>
        <v>45182</v>
      </c>
      <c r="F12" s="10">
        <f t="shared" si="2"/>
        <v>45183</v>
      </c>
      <c r="G12" s="10">
        <f t="shared" si="2"/>
        <v>45184</v>
      </c>
      <c r="H12" s="10">
        <f t="shared" si="2"/>
        <v>45185</v>
      </c>
      <c r="I12" s="10">
        <f t="shared" si="2"/>
        <v>45186</v>
      </c>
    </row>
    <row r="13" spans="1:13" ht="12.6" customHeight="1" x14ac:dyDescent="0.2">
      <c r="B13" s="17"/>
      <c r="C13" s="11" t="str">
        <f>IFERROR(VLOOKUP(C12,JF_P[],2,0),"")</f>
        <v/>
      </c>
      <c r="D13" s="12" t="str">
        <f>IFERROR(VLOOKUP(D12,JF_P[],2,0),"")</f>
        <v/>
      </c>
      <c r="E13" s="12" t="str">
        <f>IFERROR(VLOOKUP(E12,JF_P[],2,0),"")</f>
        <v/>
      </c>
      <c r="F13" s="12" t="str">
        <f>IFERROR(VLOOKUP(F12,JF_P[],2,0),"")</f>
        <v/>
      </c>
      <c r="G13" s="12" t="str">
        <f>IFERROR(VLOOKUP(G12,JF_P[],2,0),"")</f>
        <v/>
      </c>
      <c r="H13" s="12" t="str">
        <f>IFERROR(VLOOKUP(H12,JF_P[],2,0),"")</f>
        <v/>
      </c>
      <c r="I13" s="12" t="str">
        <f>IFERROR(VLOOKUP(I12,JF_P[],2,0),"")</f>
        <v/>
      </c>
    </row>
    <row r="14" spans="1:13" ht="13.5" thickBot="1" x14ac:dyDescent="0.25">
      <c r="B14" s="17"/>
      <c r="C14" s="7"/>
      <c r="D14" s="8"/>
      <c r="E14" s="8"/>
      <c r="F14" s="8"/>
      <c r="G14" s="8"/>
      <c r="H14" s="8"/>
      <c r="I14" s="8"/>
    </row>
    <row r="15" spans="1:13" ht="30" thickTop="1" x14ac:dyDescent="0.2">
      <c r="B15" s="23">
        <f>1+INT(MIN(MOD(C15-DATE(YEAR(C15)+{-1;0;1},1,5)+WEEKDAY(DATE(YEAR(C15)+{-1;0;1},1,3)),734))/7)</f>
        <v>38</v>
      </c>
      <c r="C15" s="9">
        <f>C12+7</f>
        <v>45187</v>
      </c>
      <c r="D15" s="10">
        <f t="shared" ref="D15:I15" si="3">C15+1</f>
        <v>45188</v>
      </c>
      <c r="E15" s="10">
        <f t="shared" si="3"/>
        <v>45189</v>
      </c>
      <c r="F15" s="10">
        <f t="shared" si="3"/>
        <v>45190</v>
      </c>
      <c r="G15" s="10">
        <f>F15+1</f>
        <v>45191</v>
      </c>
      <c r="H15" s="10">
        <f t="shared" si="3"/>
        <v>45192</v>
      </c>
      <c r="I15" s="10">
        <f t="shared" si="3"/>
        <v>45193</v>
      </c>
    </row>
    <row r="16" spans="1:13" ht="12.6" customHeight="1" x14ac:dyDescent="0.2">
      <c r="B16" s="17"/>
      <c r="C16" s="11" t="str">
        <f>IFERROR(VLOOKUP(C15,JF_P[],2,0),"")</f>
        <v/>
      </c>
      <c r="D16" s="12" t="str">
        <f>IFERROR(VLOOKUP(D15,JF_P[],2,0),"")</f>
        <v/>
      </c>
      <c r="E16" s="12" t="str">
        <f>IFERROR(VLOOKUP(E15,JF_P[],2,0),"")</f>
        <v/>
      </c>
      <c r="F16" s="12" t="str">
        <f>IFERROR(VLOOKUP(F15,JF_P[],2,0),"")</f>
        <v/>
      </c>
      <c r="G16" s="12" t="str">
        <f>IFERROR(VLOOKUP(G15,JF_P[],2,0),"")</f>
        <v/>
      </c>
      <c r="H16" s="12" t="str">
        <f>IFERROR(VLOOKUP(H15,JF_P[],2,0),"")</f>
        <v/>
      </c>
      <c r="I16" s="12" t="str">
        <f>IFERROR(VLOOKUP(I15,JF_P[],2,0),"")</f>
        <v/>
      </c>
    </row>
    <row r="17" spans="2:9" x14ac:dyDescent="0.2">
      <c r="B17" s="17"/>
      <c r="G17" s="116" t="s">
        <v>189</v>
      </c>
    </row>
    <row r="18" spans="2:9" x14ac:dyDescent="0.2">
      <c r="B18" s="17"/>
      <c r="G18" s="116" t="s">
        <v>190</v>
      </c>
    </row>
    <row r="19" spans="2:9" ht="13.5" thickBot="1" x14ac:dyDescent="0.25">
      <c r="B19" s="17"/>
    </row>
    <row r="20" spans="2:9" ht="30" thickTop="1" x14ac:dyDescent="0.2">
      <c r="B20" s="23">
        <f>1+INT(MIN(MOD(C20-DATE(YEAR(C20)+{-1;0;1},1,5)+WEEKDAY(DATE(YEAR(C20)+{-1;0;1},1,3)),734))/7)</f>
        <v>39</v>
      </c>
      <c r="C20" s="9">
        <f>C15+7</f>
        <v>45194</v>
      </c>
      <c r="D20" s="10">
        <f t="shared" ref="D20:I20" si="4">C20+1</f>
        <v>45195</v>
      </c>
      <c r="E20" s="10">
        <f t="shared" si="4"/>
        <v>45196</v>
      </c>
      <c r="F20" s="10">
        <f t="shared" si="4"/>
        <v>45197</v>
      </c>
      <c r="G20" s="10">
        <f t="shared" si="4"/>
        <v>45198</v>
      </c>
      <c r="H20" s="10">
        <f t="shared" si="4"/>
        <v>45199</v>
      </c>
      <c r="I20" s="10">
        <f t="shared" si="4"/>
        <v>45200</v>
      </c>
    </row>
    <row r="21" spans="2:9" ht="12.6" customHeight="1" x14ac:dyDescent="0.2">
      <c r="B21" s="17"/>
      <c r="C21" s="11" t="str">
        <f>IFERROR(VLOOKUP(C20,JF_P[],2,0),"")</f>
        <v/>
      </c>
      <c r="D21" s="12" t="str">
        <f>IFERROR(VLOOKUP(D20,JF_P[],2,0),"")</f>
        <v/>
      </c>
      <c r="E21" s="12" t="str">
        <f>IFERROR(VLOOKUP(E20,JF_P[],2,0),"")</f>
        <v/>
      </c>
      <c r="F21" s="12" t="str">
        <f>IFERROR(VLOOKUP(F20,JF_P[],2,0),"")</f>
        <v/>
      </c>
      <c r="G21" s="12" t="str">
        <f>IFERROR(VLOOKUP(G20,JF_P[],2,0),"")</f>
        <v/>
      </c>
      <c r="H21" s="12" t="str">
        <f>IFERROR(VLOOKUP(H20,JF_P[],2,0),"")</f>
        <v/>
      </c>
      <c r="I21" s="12" t="str">
        <f>IFERROR(VLOOKUP(I20,JF_P[],2,0),"")</f>
        <v/>
      </c>
    </row>
    <row r="22" spans="2:9" x14ac:dyDescent="0.2">
      <c r="B22" s="17"/>
      <c r="C22" s="7"/>
      <c r="D22" s="76" t="s">
        <v>184</v>
      </c>
      <c r="E22" s="8"/>
      <c r="F22" s="8"/>
      <c r="G22" s="8"/>
      <c r="H22" s="8"/>
      <c r="I22" s="8"/>
    </row>
    <row r="23" spans="2:9" ht="13.5" thickBot="1" x14ac:dyDescent="0.25">
      <c r="B23" s="17"/>
      <c r="C23" s="7"/>
      <c r="D23" s="8"/>
      <c r="E23" s="8"/>
      <c r="F23" s="8"/>
      <c r="G23" s="8"/>
      <c r="H23" s="8"/>
      <c r="I23" s="8"/>
    </row>
    <row r="24" spans="2:9" ht="30" thickTop="1" x14ac:dyDescent="0.2">
      <c r="B24" s="23">
        <f>1+INT(MIN(MOD(C24-DATE(YEAR(C24)+{-1;0;1},1,5)+WEEKDAY(DATE(YEAR(C24)+{-1;0;1},1,3)),734))/7)</f>
        <v>40</v>
      </c>
      <c r="C24" s="9">
        <f>C20+7</f>
        <v>45201</v>
      </c>
      <c r="D24" s="10">
        <f t="shared" ref="D24:I24" si="5">C24+1</f>
        <v>45202</v>
      </c>
      <c r="E24" s="10">
        <f t="shared" si="5"/>
        <v>45203</v>
      </c>
      <c r="F24" s="10">
        <f t="shared" si="5"/>
        <v>45204</v>
      </c>
      <c r="G24" s="10">
        <f t="shared" si="5"/>
        <v>45205</v>
      </c>
      <c r="H24" s="10">
        <f t="shared" si="5"/>
        <v>45206</v>
      </c>
      <c r="I24" s="10">
        <f t="shared" si="5"/>
        <v>45207</v>
      </c>
    </row>
    <row r="25" spans="2:9" ht="12.6" customHeight="1" x14ac:dyDescent="0.2">
      <c r="B25" s="17"/>
      <c r="C25" s="11" t="str">
        <f>IFERROR(VLOOKUP(C24,JF_P[],2,0),"")</f>
        <v/>
      </c>
      <c r="D25" s="12" t="str">
        <f>IFERROR(VLOOKUP(D24,JF_P[],2,0),"")</f>
        <v/>
      </c>
      <c r="E25" s="12" t="str">
        <f>IFERROR(VLOOKUP(E24,JF_P[],2,0),"")</f>
        <v/>
      </c>
      <c r="F25" s="12" t="str">
        <f>IFERROR(VLOOKUP(F24,JF_P[],2,0),"")</f>
        <v/>
      </c>
      <c r="G25" s="12" t="str">
        <f>IFERROR(VLOOKUP(G24,JF_P[],2,0),"")</f>
        <v/>
      </c>
      <c r="H25" s="12" t="str">
        <f>IFERROR(VLOOKUP(H24,JF_P[],2,0),"")</f>
        <v/>
      </c>
      <c r="I25" s="12" t="str">
        <f>IFERROR(VLOOKUP(I24,JF_P[],2,0),"")</f>
        <v/>
      </c>
    </row>
    <row r="26" spans="2:9" x14ac:dyDescent="0.2">
      <c r="B26" s="17"/>
    </row>
    <row r="33" spans="7:7" x14ac:dyDescent="0.2">
      <c r="G33" s="107"/>
    </row>
    <row r="36" spans="7:7" x14ac:dyDescent="0.2">
      <c r="G36" s="107"/>
    </row>
  </sheetData>
  <mergeCells count="1">
    <mergeCell ref="C4:I4"/>
  </mergeCells>
  <conditionalFormatting sqref="C9:I9 C15:I15 C24:I24">
    <cfRule type="expression" dxfId="3" priority="4">
      <formula>MONTH(C9)&lt;&gt;$E$2</formula>
    </cfRule>
  </conditionalFormatting>
  <conditionalFormatting sqref="C6:I6">
    <cfRule type="expression" dxfId="2" priority="3">
      <formula>MONTH(C6)&lt;&gt;$E$2</formula>
    </cfRule>
  </conditionalFormatting>
  <conditionalFormatting sqref="C12:I12">
    <cfRule type="expression" dxfId="1" priority="2">
      <formula>MONTH(C12)&lt;&gt;$E$2</formula>
    </cfRule>
  </conditionalFormatting>
  <conditionalFormatting sqref="C20:I20">
    <cfRule type="expression" dxfId="0" priority="1">
      <formula>MONTH(C20)&lt;&gt;$E$2</formula>
    </cfRule>
  </conditionalFormatting>
  <pageMargins left="0.7" right="0.7" top="0.75" bottom="0.75" header="0.3" footer="0.3"/>
  <pageSetup paperSize="9" orientation="landscape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4097" r:id="rId4" name="Compteur Année">
              <controlPr defaultSize="0" autoPict="0" macro="[0]!vuemois" altText="Bouton Compteur. Modifie l’année civile dans la cellule C2">
                <anchor moveWithCells="1" sizeWithCells="1">
                  <from>
                    <xdr:col>2</xdr:col>
                    <xdr:colOff>1238250</xdr:colOff>
                    <xdr:row>1</xdr:row>
                    <xdr:rowOff>19050</xdr:rowOff>
                  </from>
                  <to>
                    <xdr:col>3</xdr:col>
                    <xdr:colOff>9525</xdr:colOff>
                    <xdr:row>1</xdr:row>
                    <xdr:rowOff>323850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4098" r:id="rId5" name="Compteur Mois">
              <controlPr defaultSize="0" autoPict="0" macro="[0]!vuemois" altText="Bouton Compteur. Modifie le mois civil dans la cellule E2">
                <anchor moveWithCells="1" sizeWithCells="1">
                  <from>
                    <xdr:col>3</xdr:col>
                    <xdr:colOff>1247775</xdr:colOff>
                    <xdr:row>1</xdr:row>
                    <xdr:rowOff>19050</xdr:rowOff>
                  </from>
                  <to>
                    <xdr:col>4</xdr:col>
                    <xdr:colOff>19050</xdr:colOff>
                    <xdr:row>1</xdr:row>
                    <xdr:rowOff>323850</xdr:rowOff>
                  </to>
                </anchor>
              </controlPr>
            </control>
          </mc:Choice>
        </mc:AlternateContent>
      </controls>
    </mc:Choice>
  </mc:AlternateContent>
  <extLst>
    <ext xmlns:x14="http://schemas.microsoft.com/office/spreadsheetml/2009/9/main" uri="{CCE6A557-97BC-4b89-ADB6-D9C93CAAB3DF}">
      <x14:dataValidations xmlns:xm="http://schemas.microsoft.com/office/excel/2006/main" count="1">
        <x14:dataValidation type="list" allowBlank="1" showInputMessage="1" showErrorMessage="1" xr:uid="{601402B4-5FD8-477B-9AE3-14EB6C09EB47}">
          <x14:formula1>
            <xm:f>Parametres!$M$2:$M$5</xm:f>
          </x14:formula1>
          <xm:sqref>I1</xm:sqref>
        </x14:dataValidation>
      </x14:dataValidations>
    </ext>
  </extLst>
</worksheet>
</file>

<file path=xl/worksheets/sheet3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sheetPr codeName="Feuil5"/>
  <dimension ref="A1:B2"/>
  <sheetViews>
    <sheetView zoomScale="130" zoomScaleNormal="130" workbookViewId="0">
      <selection activeCell="C2" sqref="C2"/>
    </sheetView>
  </sheetViews>
  <sheetFormatPr baseColWidth="10" defaultColWidth="11.42578125" defaultRowHeight="12.75" x14ac:dyDescent="0.2"/>
  <cols>
    <col min="1" max="1" width="34.5703125" bestFit="1" customWidth="1"/>
    <col min="2" max="2" width="33.28515625" bestFit="1" customWidth="1"/>
  </cols>
  <sheetData>
    <row r="1" spans="1:2" x14ac:dyDescent="0.2">
      <c r="A1" t="s">
        <v>10</v>
      </c>
      <c r="B1" t="s">
        <v>11</v>
      </c>
    </row>
    <row r="2" spans="1:2" x14ac:dyDescent="0.2">
      <c r="A2" s="25" t="s">
        <v>12</v>
      </c>
      <c r="B2" s="26" t="s">
        <v>13</v>
      </c>
    </row>
  </sheetData>
  <pageMargins left="0.7" right="0.7" top="0.75" bottom="0.75" header="0.3" footer="0.3"/>
  <pageSetup paperSize="9" orientation="portrait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5121" r:id="rId4" name="Button 1">
              <controlPr defaultSize="0" print="0" autoFill="0" autoPict="0" macro="[0]!agenda">
                <anchor moveWithCells="1" sizeWithCells="1">
                  <from>
                    <xdr:col>0</xdr:col>
                    <xdr:colOff>1409700</xdr:colOff>
                    <xdr:row>6</xdr:row>
                    <xdr:rowOff>47625</xdr:rowOff>
                  </from>
                  <to>
                    <xdr:col>2</xdr:col>
                    <xdr:colOff>76200</xdr:colOff>
                    <xdr:row>8</xdr:row>
                    <xdr:rowOff>47625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4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sheetPr codeName="Feuil4"/>
  <dimension ref="A1:P58"/>
  <sheetViews>
    <sheetView workbookViewId="0">
      <selection activeCell="C2" sqref="C2"/>
    </sheetView>
  </sheetViews>
  <sheetFormatPr baseColWidth="10" defaultColWidth="10.85546875" defaultRowHeight="14.25" x14ac:dyDescent="0.2"/>
  <cols>
    <col min="1" max="1" width="14.85546875" style="19" customWidth="1"/>
    <col min="2" max="7" width="8" style="20" customWidth="1"/>
    <col min="8" max="16384" width="10.85546875" style="19"/>
  </cols>
  <sheetData>
    <row r="1" spans="1:16" ht="15" thickBot="1" x14ac:dyDescent="0.25">
      <c r="B1" s="20" t="s">
        <v>14</v>
      </c>
      <c r="C1" s="20" t="s">
        <v>15</v>
      </c>
      <c r="D1" s="20" t="s">
        <v>16</v>
      </c>
      <c r="E1" s="20" t="s">
        <v>17</v>
      </c>
      <c r="F1" s="20" t="s">
        <v>18</v>
      </c>
      <c r="G1" s="20" t="s">
        <v>19</v>
      </c>
      <c r="M1" s="62" t="s">
        <v>20</v>
      </c>
      <c r="P1" s="52" t="s">
        <v>21</v>
      </c>
    </row>
    <row r="2" spans="1:16" ht="15" thickBot="1" x14ac:dyDescent="0.25">
      <c r="A2" s="19" t="s">
        <v>22</v>
      </c>
      <c r="B2" s="21">
        <v>6</v>
      </c>
      <c r="C2" s="20">
        <f>B2+B3+3</f>
        <v>9</v>
      </c>
      <c r="D2" s="20">
        <f t="shared" ref="D2:G2" si="0">C2+C3+3</f>
        <v>12</v>
      </c>
      <c r="E2" s="20">
        <f t="shared" si="0"/>
        <v>15</v>
      </c>
      <c r="F2" s="20">
        <f t="shared" si="0"/>
        <v>20</v>
      </c>
      <c r="G2" s="20">
        <f t="shared" si="0"/>
        <v>24</v>
      </c>
      <c r="M2" s="61" t="s">
        <v>23</v>
      </c>
      <c r="P2" s="51" t="s">
        <v>24</v>
      </c>
    </row>
    <row r="3" spans="1:16" ht="15" thickBot="1" x14ac:dyDescent="0.25">
      <c r="A3" s="19" t="s">
        <v>25</v>
      </c>
      <c r="B3" s="21">
        <v>0</v>
      </c>
      <c r="C3" s="21">
        <v>0</v>
      </c>
      <c r="D3" s="21">
        <v>0</v>
      </c>
      <c r="E3" s="21">
        <v>2</v>
      </c>
      <c r="F3" s="21">
        <v>1</v>
      </c>
      <c r="G3" s="21">
        <v>0</v>
      </c>
      <c r="M3" s="61" t="s">
        <v>26</v>
      </c>
      <c r="P3" s="50" t="s">
        <v>27</v>
      </c>
    </row>
    <row r="4" spans="1:16" ht="15" thickBot="1" x14ac:dyDescent="0.25">
      <c r="A4" s="19" t="s">
        <v>28</v>
      </c>
      <c r="B4" s="20">
        <f>B2+2</f>
        <v>8</v>
      </c>
      <c r="C4" s="20">
        <f t="shared" ref="C4:G4" si="1">C2+2</f>
        <v>11</v>
      </c>
      <c r="D4" s="20">
        <f t="shared" si="1"/>
        <v>14</v>
      </c>
      <c r="E4" s="20">
        <f t="shared" si="1"/>
        <v>17</v>
      </c>
      <c r="F4" s="20">
        <f t="shared" si="1"/>
        <v>22</v>
      </c>
      <c r="G4" s="20">
        <f t="shared" si="1"/>
        <v>26</v>
      </c>
      <c r="M4" s="61" t="s">
        <v>29</v>
      </c>
      <c r="P4" s="31" t="s">
        <v>30</v>
      </c>
    </row>
    <row r="5" spans="1:16" ht="15" thickBot="1" x14ac:dyDescent="0.25">
      <c r="A5" s="19" t="s">
        <v>31</v>
      </c>
      <c r="B5" s="20">
        <f>B2+1+B3</f>
        <v>7</v>
      </c>
      <c r="C5" s="20">
        <f t="shared" ref="C5:G5" si="2">C2+1+C3</f>
        <v>10</v>
      </c>
      <c r="D5" s="20">
        <f t="shared" si="2"/>
        <v>13</v>
      </c>
      <c r="E5" s="20">
        <f t="shared" si="2"/>
        <v>18</v>
      </c>
      <c r="F5" s="20">
        <f>F2+1+F3</f>
        <v>22</v>
      </c>
      <c r="G5" s="20">
        <f t="shared" si="2"/>
        <v>25</v>
      </c>
      <c r="P5" s="33" t="s">
        <v>32</v>
      </c>
    </row>
    <row r="6" spans="1:16" ht="15" thickBot="1" x14ac:dyDescent="0.25">
      <c r="P6" s="56" t="s">
        <v>33</v>
      </c>
    </row>
    <row r="7" spans="1:16" ht="15" thickBot="1" x14ac:dyDescent="0.25">
      <c r="P7" s="57" t="s">
        <v>34</v>
      </c>
    </row>
    <row r="8" spans="1:16" ht="15" thickBot="1" x14ac:dyDescent="0.25">
      <c r="P8" s="31" t="s">
        <v>35</v>
      </c>
    </row>
    <row r="9" spans="1:16" ht="15" thickBot="1" x14ac:dyDescent="0.25">
      <c r="P9" s="58" t="s">
        <v>36</v>
      </c>
    </row>
    <row r="10" spans="1:16" ht="15" thickBot="1" x14ac:dyDescent="0.25">
      <c r="P10" s="33" t="s">
        <v>37</v>
      </c>
    </row>
    <row r="11" spans="1:16" ht="15" thickBot="1" x14ac:dyDescent="0.25">
      <c r="P11" s="31" t="s">
        <v>38</v>
      </c>
    </row>
    <row r="12" spans="1:16" ht="15" thickBot="1" x14ac:dyDescent="0.25">
      <c r="P12" s="38" t="s">
        <v>39</v>
      </c>
    </row>
    <row r="13" spans="1:16" ht="15" thickBot="1" x14ac:dyDescent="0.25">
      <c r="P13" s="38" t="s">
        <v>40</v>
      </c>
    </row>
    <row r="14" spans="1:16" ht="15" thickBot="1" x14ac:dyDescent="0.25">
      <c r="P14" s="31" t="s">
        <v>41</v>
      </c>
    </row>
    <row r="15" spans="1:16" ht="15" thickBot="1" x14ac:dyDescent="0.25">
      <c r="P15" s="33">
        <v>13</v>
      </c>
    </row>
    <row r="16" spans="1:16" ht="15" thickBot="1" x14ac:dyDescent="0.25">
      <c r="P16" s="33">
        <v>63</v>
      </c>
    </row>
    <row r="17" spans="16:16" ht="15" thickBot="1" x14ac:dyDescent="0.25">
      <c r="P17" s="33" t="s">
        <v>42</v>
      </c>
    </row>
    <row r="18" spans="16:16" ht="15" thickBot="1" x14ac:dyDescent="0.25">
      <c r="P18" s="49" t="s">
        <v>43</v>
      </c>
    </row>
    <row r="19" spans="16:16" ht="15" thickBot="1" x14ac:dyDescent="0.25">
      <c r="P19" s="48" t="s">
        <v>44</v>
      </c>
    </row>
    <row r="20" spans="16:16" ht="15" thickBot="1" x14ac:dyDescent="0.25">
      <c r="P20" s="47" t="s">
        <v>45</v>
      </c>
    </row>
    <row r="21" spans="16:16" ht="15" thickBot="1" x14ac:dyDescent="0.25">
      <c r="P21" s="34" t="s">
        <v>46</v>
      </c>
    </row>
    <row r="22" spans="16:16" ht="15" thickBot="1" x14ac:dyDescent="0.25">
      <c r="P22" s="46" t="s">
        <v>47</v>
      </c>
    </row>
    <row r="23" spans="16:16" x14ac:dyDescent="0.2">
      <c r="P23" s="45" t="s">
        <v>48</v>
      </c>
    </row>
    <row r="24" spans="16:16" x14ac:dyDescent="0.2">
      <c r="P24" s="44" t="s">
        <v>49</v>
      </c>
    </row>
    <row r="25" spans="16:16" x14ac:dyDescent="0.2">
      <c r="P25" s="44" t="s">
        <v>50</v>
      </c>
    </row>
    <row r="26" spans="16:16" ht="15" thickBot="1" x14ac:dyDescent="0.25">
      <c r="P26" s="43" t="s">
        <v>51</v>
      </c>
    </row>
    <row r="27" spans="16:16" ht="15" thickBot="1" x14ac:dyDescent="0.25">
      <c r="P27" s="40">
        <v>82</v>
      </c>
    </row>
    <row r="28" spans="16:16" ht="15" thickBot="1" x14ac:dyDescent="0.25">
      <c r="P28" s="40" t="s">
        <v>52</v>
      </c>
    </row>
    <row r="29" spans="16:16" ht="15" thickBot="1" x14ac:dyDescent="0.25">
      <c r="P29" s="40" t="s">
        <v>53</v>
      </c>
    </row>
    <row r="30" spans="16:16" ht="15" thickBot="1" x14ac:dyDescent="0.25">
      <c r="P30" s="40" t="s">
        <v>54</v>
      </c>
    </row>
    <row r="31" spans="16:16" ht="15" thickBot="1" x14ac:dyDescent="0.25">
      <c r="P31" s="42" t="s">
        <v>55</v>
      </c>
    </row>
    <row r="32" spans="16:16" ht="15" thickBot="1" x14ac:dyDescent="0.25">
      <c r="P32" s="40" t="s">
        <v>56</v>
      </c>
    </row>
    <row r="33" spans="16:16" ht="15" thickBot="1" x14ac:dyDescent="0.25">
      <c r="P33" s="40" t="s">
        <v>57</v>
      </c>
    </row>
    <row r="34" spans="16:16" ht="15" thickBot="1" x14ac:dyDescent="0.25">
      <c r="P34" s="41" t="s">
        <v>58</v>
      </c>
    </row>
    <row r="35" spans="16:16" ht="15" thickBot="1" x14ac:dyDescent="0.25">
      <c r="P35" s="40" t="s">
        <v>59</v>
      </c>
    </row>
    <row r="36" spans="16:16" ht="15" thickBot="1" x14ac:dyDescent="0.25">
      <c r="P36" s="40" t="s">
        <v>60</v>
      </c>
    </row>
    <row r="37" spans="16:16" ht="15" thickBot="1" x14ac:dyDescent="0.25">
      <c r="P37" s="40" t="s">
        <v>61</v>
      </c>
    </row>
    <row r="38" spans="16:16" ht="15" thickBot="1" x14ac:dyDescent="0.25">
      <c r="P38" s="39">
        <v>83</v>
      </c>
    </row>
    <row r="39" spans="16:16" ht="15" thickBot="1" x14ac:dyDescent="0.25">
      <c r="P39" s="32" t="s">
        <v>62</v>
      </c>
    </row>
    <row r="40" spans="16:16" ht="15" thickBot="1" x14ac:dyDescent="0.25">
      <c r="P40" s="32">
        <v>19</v>
      </c>
    </row>
    <row r="41" spans="16:16" ht="15" thickBot="1" x14ac:dyDescent="0.25">
      <c r="P41" s="31" t="s">
        <v>63</v>
      </c>
    </row>
    <row r="42" spans="16:16" ht="15" thickBot="1" x14ac:dyDescent="0.25">
      <c r="P42" s="38" t="s">
        <v>64</v>
      </c>
    </row>
    <row r="43" spans="16:16" ht="15" thickBot="1" x14ac:dyDescent="0.25">
      <c r="P43" s="37" t="s">
        <v>65</v>
      </c>
    </row>
    <row r="44" spans="16:16" ht="15" thickBot="1" x14ac:dyDescent="0.25">
      <c r="P44" s="34" t="s">
        <v>66</v>
      </c>
    </row>
    <row r="45" spans="16:16" ht="15" thickBot="1" x14ac:dyDescent="0.25">
      <c r="P45" s="36" t="s">
        <v>67</v>
      </c>
    </row>
    <row r="46" spans="16:16" ht="15" thickBot="1" x14ac:dyDescent="0.25">
      <c r="P46" s="31" t="s">
        <v>68</v>
      </c>
    </row>
    <row r="47" spans="16:16" ht="15" thickBot="1" x14ac:dyDescent="0.25">
      <c r="P47" s="31" t="s">
        <v>69</v>
      </c>
    </row>
    <row r="48" spans="16:16" ht="15" thickBot="1" x14ac:dyDescent="0.25">
      <c r="P48" s="31" t="s">
        <v>70</v>
      </c>
    </row>
    <row r="49" spans="16:16" ht="15" thickBot="1" x14ac:dyDescent="0.25">
      <c r="P49" s="35" t="s">
        <v>71</v>
      </c>
    </row>
    <row r="50" spans="16:16" ht="15" thickBot="1" x14ac:dyDescent="0.25">
      <c r="P50" s="31" t="s">
        <v>72</v>
      </c>
    </row>
    <row r="51" spans="16:16" ht="15" thickBot="1" x14ac:dyDescent="0.25">
      <c r="P51" s="33" t="s">
        <v>73</v>
      </c>
    </row>
    <row r="52" spans="16:16" ht="15" thickBot="1" x14ac:dyDescent="0.25">
      <c r="P52" s="34" t="s">
        <v>74</v>
      </c>
    </row>
    <row r="53" spans="16:16" ht="15" thickBot="1" x14ac:dyDescent="0.25">
      <c r="P53" s="33" t="s">
        <v>75</v>
      </c>
    </row>
    <row r="54" spans="16:16" ht="15" thickBot="1" x14ac:dyDescent="0.25">
      <c r="P54" s="33" t="s">
        <v>76</v>
      </c>
    </row>
    <row r="55" spans="16:16" ht="15" thickBot="1" x14ac:dyDescent="0.25">
      <c r="P55" s="31">
        <v>87</v>
      </c>
    </row>
    <row r="56" spans="16:16" ht="15" thickBot="1" x14ac:dyDescent="0.25">
      <c r="P56" s="32" t="s">
        <v>77</v>
      </c>
    </row>
    <row r="57" spans="16:16" ht="15" thickBot="1" x14ac:dyDescent="0.25">
      <c r="P57" s="31" t="s">
        <v>78</v>
      </c>
    </row>
    <row r="58" spans="16:16" ht="15" thickBot="1" x14ac:dyDescent="0.25">
      <c r="P58" s="31" t="s">
        <v>79</v>
      </c>
    </row>
  </sheetData>
  <pageMargins left="0.7" right="0.7" top="0.75" bottom="0.75" header="0.3" footer="0.3"/>
  <pageSetup paperSize="9" orientation="portrait" r:id="rId1"/>
  <legacyDrawing r:id="rId2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4096E858-A769-4E56-983B-CD6928CE84F2}">
  <sheetPr codeName="Feuil22"/>
  <dimension ref="A1:O1884"/>
  <sheetViews>
    <sheetView workbookViewId="0">
      <selection activeCell="I4" sqref="I4"/>
    </sheetView>
  </sheetViews>
  <sheetFormatPr baseColWidth="10" defaultColWidth="11.42578125" defaultRowHeight="14.25" x14ac:dyDescent="0.2"/>
  <cols>
    <col min="2" max="2" width="14.140625" style="59" bestFit="1" customWidth="1"/>
    <col min="3" max="3" width="21" style="29" customWidth="1"/>
    <col min="4" max="4" width="21.140625" style="27" customWidth="1"/>
    <col min="5" max="5" width="15" style="27" customWidth="1"/>
    <col min="6" max="6" width="11.7109375" style="63" customWidth="1"/>
    <col min="7" max="7" width="12" style="30" bestFit="1" customWidth="1"/>
    <col min="8" max="8" width="13" style="29" bestFit="1" customWidth="1"/>
    <col min="9" max="10" width="15" style="29" customWidth="1"/>
    <col min="11" max="11" width="20.140625" style="28" bestFit="1" customWidth="1"/>
    <col min="12" max="12" width="21.42578125" style="27" customWidth="1"/>
    <col min="13" max="13" width="13" style="28" customWidth="1"/>
    <col min="14" max="15" width="20.5703125" style="27" bestFit="1" customWidth="1"/>
    <col min="16" max="16" width="23" style="27" bestFit="1" customWidth="1"/>
    <col min="17" max="17" width="10.7109375" style="27" bestFit="1" customWidth="1"/>
    <col min="18" max="18" width="21.5703125" style="27" customWidth="1"/>
    <col min="19" max="23" width="12.140625" style="27" bestFit="1" customWidth="1"/>
    <col min="24" max="25" width="12.42578125" style="27" bestFit="1" customWidth="1"/>
    <col min="26" max="30" width="10.7109375" style="27" bestFit="1" customWidth="1"/>
    <col min="31" max="31" width="6.28515625" style="27" bestFit="1" customWidth="1"/>
    <col min="32" max="32" width="12.5703125" style="27" bestFit="1" customWidth="1"/>
    <col min="33" max="16384" width="11.42578125" style="27"/>
  </cols>
  <sheetData>
    <row r="1" spans="2:15" ht="15" thickBot="1" x14ac:dyDescent="0.25">
      <c r="B1" s="67" t="s">
        <v>95</v>
      </c>
      <c r="C1" s="68" t="s">
        <v>115</v>
      </c>
      <c r="D1" s="68" t="s">
        <v>96</v>
      </c>
      <c r="E1" s="69" t="s">
        <v>97</v>
      </c>
      <c r="F1" s="69" t="s">
        <v>116</v>
      </c>
      <c r="G1" s="67" t="s">
        <v>117</v>
      </c>
      <c r="H1" s="70" t="s">
        <v>80</v>
      </c>
      <c r="I1" s="70" t="s">
        <v>98</v>
      </c>
      <c r="J1" s="70" t="s">
        <v>188</v>
      </c>
      <c r="K1" s="70" t="s">
        <v>183</v>
      </c>
      <c r="L1" s="70" t="s">
        <v>187</v>
      </c>
      <c r="M1" s="53"/>
    </row>
    <row r="2" spans="2:15" x14ac:dyDescent="0.2">
      <c r="B2" s="88" t="s">
        <v>148</v>
      </c>
      <c r="C2" s="88" t="s">
        <v>109</v>
      </c>
      <c r="D2" s="89" t="s">
        <v>113</v>
      </c>
      <c r="E2" s="114" t="s">
        <v>100</v>
      </c>
      <c r="F2" s="90" t="s">
        <v>124</v>
      </c>
      <c r="G2" s="90" t="s">
        <v>114</v>
      </c>
      <c r="H2" s="88" t="s">
        <v>185</v>
      </c>
      <c r="I2" s="29">
        <v>45195</v>
      </c>
      <c r="J2" s="111"/>
      <c r="K2" s="115"/>
      <c r="L2" s="27" t="str">
        <f>CONCATENATE(B2,"-",C2,"-",D2,"-",F2,"-",E2)</f>
        <v>06 h 30-Aller-Mr Simana-Deshaies -Yasmina</v>
      </c>
      <c r="N2"/>
      <c r="O2"/>
    </row>
    <row r="3" spans="2:15" x14ac:dyDescent="0.2">
      <c r="B3" s="110" t="s">
        <v>191</v>
      </c>
      <c r="C3" s="88" t="s">
        <v>109</v>
      </c>
      <c r="D3" s="111" t="s">
        <v>186</v>
      </c>
      <c r="E3" s="114" t="s">
        <v>110</v>
      </c>
      <c r="F3" s="90" t="s">
        <v>124</v>
      </c>
      <c r="G3" s="90" t="s">
        <v>114</v>
      </c>
      <c r="H3" s="88" t="s">
        <v>185</v>
      </c>
      <c r="I3" s="29">
        <v>45191</v>
      </c>
      <c r="J3" s="111"/>
      <c r="K3" s="115"/>
      <c r="L3" s="27" t="str">
        <f>CONCATENATE(B3,"-",C3,"-",D3,"-",F3,"-",E3)</f>
        <v>05 h 00-Aller-client 1-Deshaies -Martine</v>
      </c>
    </row>
    <row r="4" spans="2:15" x14ac:dyDescent="0.2">
      <c r="B4" s="110"/>
      <c r="C4" s="88" t="s">
        <v>111</v>
      </c>
      <c r="E4" s="114"/>
      <c r="F4" s="90"/>
      <c r="I4" s="29">
        <v>45191</v>
      </c>
      <c r="L4" s="27" t="str">
        <f>CONCATENATE(B4,"-",C4,"-",D4,"-",F4,"-",E4)</f>
        <v>- ---</v>
      </c>
    </row>
    <row r="5" spans="2:15" x14ac:dyDescent="0.2">
      <c r="B5" s="110"/>
      <c r="C5" s="88" t="s">
        <v>111</v>
      </c>
      <c r="E5" s="114"/>
      <c r="F5" s="90"/>
      <c r="L5" s="27" t="str">
        <f>CONCATENATE(B5,"-",C5,"-",D5,"-",F5,"-",E5)</f>
        <v>- ---</v>
      </c>
    </row>
    <row r="6" spans="2:15" x14ac:dyDescent="0.2">
      <c r="B6" s="110"/>
      <c r="C6" s="88" t="s">
        <v>111</v>
      </c>
      <c r="E6" s="114"/>
      <c r="F6" s="90"/>
      <c r="L6" s="27" t="str">
        <f>CONCATENATE(B6,"-",C6,"-",D6,"-",F6,"-",E6)</f>
        <v>- ---</v>
      </c>
    </row>
    <row r="7" spans="2:15" x14ac:dyDescent="0.2">
      <c r="B7" s="110"/>
      <c r="C7" s="88" t="s">
        <v>111</v>
      </c>
      <c r="E7" s="114"/>
      <c r="F7" s="90"/>
      <c r="L7" s="27" t="str">
        <f>CONCATENATE(B7,"-",C7,"-",D7,"-",F7,"-",E7)</f>
        <v>- ---</v>
      </c>
    </row>
    <row r="8" spans="2:15" x14ac:dyDescent="0.2">
      <c r="B8" s="110"/>
      <c r="C8" s="88" t="s">
        <v>111</v>
      </c>
      <c r="E8" s="114"/>
      <c r="F8" s="90"/>
      <c r="L8" s="27" t="str">
        <f>CONCATENATE(B8,"-",C8,"-",D8,"-",F8,"-",E8)</f>
        <v>- ---</v>
      </c>
    </row>
    <row r="9" spans="2:15" x14ac:dyDescent="0.2">
      <c r="B9" s="110"/>
      <c r="C9" s="88" t="s">
        <v>111</v>
      </c>
      <c r="E9" s="114"/>
      <c r="F9" s="90"/>
      <c r="L9" s="27" t="str">
        <f>CONCATENATE(B9,"-",C9,"-",D9,"-",F9,"-",E9)</f>
        <v>- ---</v>
      </c>
    </row>
    <row r="10" spans="2:15" x14ac:dyDescent="0.2">
      <c r="B10" s="110"/>
      <c r="C10" s="88" t="s">
        <v>111</v>
      </c>
      <c r="E10" s="114"/>
      <c r="F10" s="90"/>
      <c r="L10" s="27" t="str">
        <f>CONCATENATE(B10,"-",C10,"-",D10,"-",F10,"-",E10)</f>
        <v>- ---</v>
      </c>
    </row>
    <row r="11" spans="2:15" x14ac:dyDescent="0.2">
      <c r="B11" s="110"/>
      <c r="C11" s="88" t="s">
        <v>111</v>
      </c>
      <c r="E11" s="114"/>
      <c r="F11" s="90"/>
      <c r="L11" s="27" t="str">
        <f>CONCATENATE(B11,"-",C11,"-",D11,"-",F11,"-",E11)</f>
        <v>- ---</v>
      </c>
    </row>
    <row r="12" spans="2:15" x14ac:dyDescent="0.2">
      <c r="B12" s="110"/>
      <c r="C12" s="88" t="s">
        <v>111</v>
      </c>
      <c r="E12" s="114"/>
      <c r="F12" s="90"/>
      <c r="L12" s="27" t="str">
        <f>CONCATENATE(B12,"-",C12,"-",D12,"-",F12,"-",E12)</f>
        <v>- ---</v>
      </c>
    </row>
    <row r="13" spans="2:15" x14ac:dyDescent="0.2">
      <c r="B13" s="110"/>
      <c r="C13" s="88" t="s">
        <v>111</v>
      </c>
      <c r="E13" s="114"/>
      <c r="F13" s="90"/>
      <c r="L13" s="27" t="str">
        <f>CONCATENATE(B13,"-",C13,"-",D13,"-",F13,"-",E13)</f>
        <v>- ---</v>
      </c>
    </row>
    <row r="14" spans="2:15" x14ac:dyDescent="0.2">
      <c r="B14" s="110"/>
      <c r="C14" s="88" t="s">
        <v>111</v>
      </c>
      <c r="E14" s="114"/>
      <c r="F14" s="90"/>
      <c r="L14" s="27" t="str">
        <f>CONCATENATE(B14,"-",C14,"-",D14,"-",F14,"-",E14)</f>
        <v>- ---</v>
      </c>
    </row>
    <row r="15" spans="2:15" x14ac:dyDescent="0.2">
      <c r="B15" s="110"/>
      <c r="C15" s="88" t="s">
        <v>111</v>
      </c>
      <c r="E15" s="114"/>
      <c r="F15" s="90"/>
      <c r="L15" s="27" t="str">
        <f>CONCATENATE(B15,"-",C15,"-",D15,"-",F15,"-",E15)</f>
        <v>- ---</v>
      </c>
    </row>
    <row r="16" spans="2:15" x14ac:dyDescent="0.2">
      <c r="B16" s="110"/>
      <c r="C16" s="88" t="s">
        <v>111</v>
      </c>
      <c r="E16" s="114"/>
      <c r="F16" s="90"/>
      <c r="L16" s="27" t="str">
        <f>CONCATENATE(B16,"-",C16,"-",D16,"-",F16,"-",E16)</f>
        <v>- ---</v>
      </c>
    </row>
    <row r="17" spans="2:12" x14ac:dyDescent="0.2">
      <c r="B17" s="110"/>
      <c r="C17" s="88" t="s">
        <v>111</v>
      </c>
      <c r="E17" s="114"/>
      <c r="F17" s="90"/>
      <c r="L17" s="27" t="str">
        <f>CONCATENATE(B17,"-",C17,"-",D17,"-",F17,"-",E17)</f>
        <v>- ---</v>
      </c>
    </row>
    <row r="18" spans="2:12" x14ac:dyDescent="0.2">
      <c r="B18" s="110"/>
      <c r="C18" s="88" t="s">
        <v>111</v>
      </c>
      <c r="E18" s="114"/>
      <c r="F18" s="90"/>
      <c r="L18" s="27" t="str">
        <f>CONCATENATE(B18,"-",C18,"-",D18,"-",F18,"-",E18)</f>
        <v>- ---</v>
      </c>
    </row>
    <row r="19" spans="2:12" x14ac:dyDescent="0.2">
      <c r="C19" s="88" t="s">
        <v>111</v>
      </c>
      <c r="E19" s="114"/>
      <c r="F19" s="90"/>
      <c r="L19" s="27" t="str">
        <f>CONCATENATE(B19,"-",C19,"-",D19,"-",F19,"-",E19)</f>
        <v>- ---</v>
      </c>
    </row>
    <row r="20" spans="2:12" x14ac:dyDescent="0.2">
      <c r="E20" s="114"/>
      <c r="F20" s="90"/>
      <c r="L20" s="27" t="str">
        <f>CONCATENATE(B20,"-",C20,"-",D20,"-",F20,"-",E20)</f>
        <v>----</v>
      </c>
    </row>
    <row r="21" spans="2:12" x14ac:dyDescent="0.2">
      <c r="F21" s="90"/>
      <c r="L21" s="27" t="str">
        <f>CONCATENATE(B21,"-",C21,"-",D21,"-",F21,"-",E21)</f>
        <v>----</v>
      </c>
    </row>
    <row r="22" spans="2:12" x14ac:dyDescent="0.2">
      <c r="F22" s="90"/>
      <c r="L22" s="27" t="str">
        <f>CONCATENATE(B22,"-",C22,"-",D22,"-",F22,"-",E22)</f>
        <v>----</v>
      </c>
    </row>
    <row r="23" spans="2:12" x14ac:dyDescent="0.2">
      <c r="F23" s="90"/>
      <c r="L23" s="27" t="str">
        <f>CONCATENATE(B23,"-",C23,"-",D23,"-",F23,"-",E23)</f>
        <v>----</v>
      </c>
    </row>
    <row r="24" spans="2:12" x14ac:dyDescent="0.2">
      <c r="F24" s="90"/>
      <c r="L24" s="27" t="str">
        <f>CONCATENATE(B24,"-",C24,"-",D24,"-",F24,"-",E24)</f>
        <v>----</v>
      </c>
    </row>
    <row r="25" spans="2:12" x14ac:dyDescent="0.2">
      <c r="F25" s="90"/>
      <c r="L25" s="27" t="str">
        <f>CONCATENATE(B25,"-",C25,"-",D25,"-",F25,"-",E25)</f>
        <v>----</v>
      </c>
    </row>
    <row r="26" spans="2:12" x14ac:dyDescent="0.2">
      <c r="L26" s="27" t="str">
        <f>CONCATENATE(B26,"-",C26,"-",D26,"-",F26,"-",E26)</f>
        <v>----</v>
      </c>
    </row>
    <row r="27" spans="2:12" x14ac:dyDescent="0.2">
      <c r="L27" s="27" t="str">
        <f>CONCATENATE(B27,"-",C27,"-",D27,"-",F27,"-",E27)</f>
        <v>----</v>
      </c>
    </row>
    <row r="28" spans="2:12" x14ac:dyDescent="0.2">
      <c r="L28" s="27" t="str">
        <f>CONCATENATE(B28,"-",C28,"-",D28,"-",F28,"-",E28)</f>
        <v>----</v>
      </c>
    </row>
    <row r="29" spans="2:12" x14ac:dyDescent="0.2">
      <c r="L29" s="27" t="str">
        <f>CONCATENATE(B29,"-",C29,"-",D29,"-",F29,"-",E29)</f>
        <v>----</v>
      </c>
    </row>
    <row r="30" spans="2:12" x14ac:dyDescent="0.2">
      <c r="L30" s="27" t="str">
        <f>CONCATENATE(B30,"-",C30,"-",D30,"-",F30,"-",E30)</f>
        <v>----</v>
      </c>
    </row>
    <row r="31" spans="2:12" x14ac:dyDescent="0.2">
      <c r="L31" s="27" t="str">
        <f>CONCATENATE(B31,"-",C31,"-",D31,"-",F31,"-",E31)</f>
        <v>----</v>
      </c>
    </row>
    <row r="32" spans="2:12" x14ac:dyDescent="0.2">
      <c r="L32" s="27" t="str">
        <f>CONCATENATE(B32,"-",C32,"-",D32,"-",F32,"-",E32)</f>
        <v>----</v>
      </c>
    </row>
    <row r="33" spans="12:12" x14ac:dyDescent="0.2">
      <c r="L33" s="27" t="str">
        <f>CONCATENATE(B33,"-",C33,"-",D33,"-",F33,"-",E33)</f>
        <v>----</v>
      </c>
    </row>
    <row r="34" spans="12:12" x14ac:dyDescent="0.2">
      <c r="L34" s="27" t="str">
        <f>CONCATENATE(B34,"-",C34,"-",D34,"-",F34,"-",E34)</f>
        <v>----</v>
      </c>
    </row>
    <row r="35" spans="12:12" x14ac:dyDescent="0.2">
      <c r="L35" s="27" t="str">
        <f>CONCATENATE(B35,"-",C35,"-",D35,"-",F35,"-",E35)</f>
        <v>----</v>
      </c>
    </row>
    <row r="36" spans="12:12" x14ac:dyDescent="0.2">
      <c r="L36" s="27" t="str">
        <f>CONCATENATE(B36,"-",C36,"-",D36,"-",F36,"-",E36)</f>
        <v>----</v>
      </c>
    </row>
    <row r="37" spans="12:12" x14ac:dyDescent="0.2">
      <c r="L37" s="27" t="str">
        <f>CONCATENATE(B37,"-",C37,"-",D37,"-",F37,"-",E37)</f>
        <v>----</v>
      </c>
    </row>
    <row r="38" spans="12:12" x14ac:dyDescent="0.2">
      <c r="L38" s="27" t="str">
        <f>CONCATENATE(B38,"-",C38,"-",D38,"-",F38,"-",E38)</f>
        <v>----</v>
      </c>
    </row>
    <row r="39" spans="12:12" x14ac:dyDescent="0.2">
      <c r="L39" s="27" t="str">
        <f>CONCATENATE(B39,"-",C39,"-",D39,"-",F39,"-",E39)</f>
        <v>----</v>
      </c>
    </row>
    <row r="40" spans="12:12" x14ac:dyDescent="0.2">
      <c r="L40" s="27" t="str">
        <f>CONCATENATE(B40,"-",C40,"-",D40,"-",F40,"-",E40)</f>
        <v>----</v>
      </c>
    </row>
    <row r="41" spans="12:12" x14ac:dyDescent="0.2">
      <c r="L41" s="27" t="str">
        <f>CONCATENATE(B41,"-",C41,"-",D41,"-",F41,"-",E41)</f>
        <v>----</v>
      </c>
    </row>
    <row r="42" spans="12:12" x14ac:dyDescent="0.2">
      <c r="L42" s="27" t="str">
        <f>CONCATENATE(B42,"-",C42,"-",D42,"-",F42,"-",E42)</f>
        <v>----</v>
      </c>
    </row>
    <row r="43" spans="12:12" x14ac:dyDescent="0.2">
      <c r="L43" s="27" t="str">
        <f>CONCATENATE(B43,"-",C43,"-",D43,"-",F43,"-",E43)</f>
        <v>----</v>
      </c>
    </row>
    <row r="44" spans="12:12" x14ac:dyDescent="0.2">
      <c r="L44" s="27" t="str">
        <f>CONCATENATE(B44,"-",C44,"-",D44,"-",F44,"-",E44)</f>
        <v>----</v>
      </c>
    </row>
    <row r="45" spans="12:12" x14ac:dyDescent="0.2">
      <c r="L45" s="27" t="str">
        <f>CONCATENATE(B45,"-",C45,"-",D45,"-",F45,"-",E45)</f>
        <v>----</v>
      </c>
    </row>
    <row r="46" spans="12:12" x14ac:dyDescent="0.2">
      <c r="L46" s="27" t="str">
        <f>CONCATENATE(B46,"-",C46,"-",D46,"-",F46,"-",E46)</f>
        <v>----</v>
      </c>
    </row>
    <row r="47" spans="12:12" x14ac:dyDescent="0.2">
      <c r="L47" s="27" t="str">
        <f>CONCATENATE(B47,"-",C47,"-",D47,"-",F47,"-",E47)</f>
        <v>----</v>
      </c>
    </row>
    <row r="48" spans="12:12" x14ac:dyDescent="0.2">
      <c r="L48" s="27" t="str">
        <f>CONCATENATE(B48,"-",C48,"-",D48,"-",F48,"-",E48)</f>
        <v>----</v>
      </c>
    </row>
    <row r="49" spans="12:12" x14ac:dyDescent="0.2">
      <c r="L49" s="27" t="str">
        <f>CONCATENATE(B49,"-",C49,"-",D49,"-",F49,"-",E49)</f>
        <v>----</v>
      </c>
    </row>
    <row r="50" spans="12:12" x14ac:dyDescent="0.2">
      <c r="L50" s="27" t="str">
        <f>CONCATENATE(B50,"-",C50,"-",D50,"-",F50,"-",E50)</f>
        <v>----</v>
      </c>
    </row>
    <row r="51" spans="12:12" x14ac:dyDescent="0.2">
      <c r="L51" s="27" t="str">
        <f>CONCATENATE(B51,"-",C51,"-",D51,"-",F51,"-",E51)</f>
        <v>----</v>
      </c>
    </row>
    <row r="52" spans="12:12" x14ac:dyDescent="0.2">
      <c r="L52" s="27" t="str">
        <f>CONCATENATE(B52,"-",C52,"-",D52,"-",F52,"-",E52)</f>
        <v>----</v>
      </c>
    </row>
    <row r="53" spans="12:12" x14ac:dyDescent="0.2">
      <c r="L53" s="27" t="str">
        <f>CONCATENATE(B53,"-",C53,"-",D53,"-",F53,"-",E53)</f>
        <v>----</v>
      </c>
    </row>
    <row r="54" spans="12:12" x14ac:dyDescent="0.2">
      <c r="L54" s="27" t="str">
        <f>CONCATENATE(B54,"-",C54,"-",D54,"-",F54,"-",E54)</f>
        <v>----</v>
      </c>
    </row>
    <row r="55" spans="12:12" x14ac:dyDescent="0.2">
      <c r="L55" s="27" t="str">
        <f>CONCATENATE(B55,"-",C55,"-",D55,"-",F55,"-",E55)</f>
        <v>----</v>
      </c>
    </row>
    <row r="56" spans="12:12" x14ac:dyDescent="0.2">
      <c r="L56" s="27" t="str">
        <f>CONCATENATE(B56,"-",C56,"-",D56,"-",F56,"-",E56)</f>
        <v>----</v>
      </c>
    </row>
    <row r="57" spans="12:12" x14ac:dyDescent="0.2">
      <c r="L57" s="27" t="str">
        <f>CONCATENATE(B57,"-",C57,"-",D57,"-",F57,"-",E57)</f>
        <v>----</v>
      </c>
    </row>
    <row r="58" spans="12:12" x14ac:dyDescent="0.2">
      <c r="L58" s="27" t="str">
        <f>CONCATENATE(B58,"-",C58,"-",D58,"-",F58,"-",E58)</f>
        <v>----</v>
      </c>
    </row>
    <row r="59" spans="12:12" x14ac:dyDescent="0.2">
      <c r="L59" s="27" t="str">
        <f>CONCATENATE(B59,"-",C59,"-",D59,"-",F59,"-",E59)</f>
        <v>----</v>
      </c>
    </row>
    <row r="60" spans="12:12" x14ac:dyDescent="0.2">
      <c r="L60" s="27" t="str">
        <f>CONCATENATE(B60,"-",C60,"-",D60,"-",F60,"-",E60)</f>
        <v>----</v>
      </c>
    </row>
    <row r="61" spans="12:12" x14ac:dyDescent="0.2">
      <c r="L61" s="27" t="str">
        <f>CONCATENATE(B61,"-",C61,"-",D61,"-",F61,"-",E61)</f>
        <v>----</v>
      </c>
    </row>
    <row r="62" spans="12:12" x14ac:dyDescent="0.2">
      <c r="L62" s="27" t="str">
        <f>CONCATENATE(B62,"-",C62,"-",D62,"-",F62,"-",E62)</f>
        <v>----</v>
      </c>
    </row>
    <row r="63" spans="12:12" x14ac:dyDescent="0.2">
      <c r="L63" s="27" t="str">
        <f>CONCATENATE(B63,"-",C63,"-",D63,"-",F63,"-",E63)</f>
        <v>----</v>
      </c>
    </row>
    <row r="64" spans="12:12" x14ac:dyDescent="0.2">
      <c r="L64" s="27" t="str">
        <f>CONCATENATE(B64,"-",C64,"-",D64,"-",F64,"-",E64)</f>
        <v>----</v>
      </c>
    </row>
    <row r="65" spans="12:12" x14ac:dyDescent="0.2">
      <c r="L65" s="27" t="str">
        <f>CONCATENATE(B65,"-",C65,"-",D65,"-",F65,"-",E65)</f>
        <v>----</v>
      </c>
    </row>
    <row r="66" spans="12:12" x14ac:dyDescent="0.2">
      <c r="L66" s="27" t="str">
        <f>CONCATENATE(B66,"-",C66,"-",D66,"-",F66,"-",E66)</f>
        <v>----</v>
      </c>
    </row>
    <row r="67" spans="12:12" x14ac:dyDescent="0.2">
      <c r="L67" s="27" t="str">
        <f>CONCATENATE(B67,"-",C67,"-",D67,"-",F67,"-",E67)</f>
        <v>----</v>
      </c>
    </row>
    <row r="68" spans="12:12" x14ac:dyDescent="0.2">
      <c r="L68" s="27" t="str">
        <f>CONCATENATE(B68,"-",C68,"-",D68,"-",F68,"-",E68)</f>
        <v>----</v>
      </c>
    </row>
    <row r="69" spans="12:12" x14ac:dyDescent="0.2">
      <c r="L69" s="27" t="str">
        <f>CONCATENATE(B69,"-",C69,"-",D69,"-",F69,"-",E69)</f>
        <v>----</v>
      </c>
    </row>
    <row r="70" spans="12:12" x14ac:dyDescent="0.2">
      <c r="L70" s="27" t="str">
        <f>CONCATENATE(B70,"-",C70,"-",D70,"-",F70,"-",E70)</f>
        <v>----</v>
      </c>
    </row>
    <row r="71" spans="12:12" x14ac:dyDescent="0.2">
      <c r="L71" s="27" t="str">
        <f>CONCATENATE(B71,"-",C71,"-",D71,"-",F71,"-",E71)</f>
        <v>----</v>
      </c>
    </row>
    <row r="72" spans="12:12" x14ac:dyDescent="0.2">
      <c r="L72" s="27" t="str">
        <f>CONCATENATE(B72,"-",C72,"-",D72,"-",F72,"-",E72)</f>
        <v>----</v>
      </c>
    </row>
    <row r="73" spans="12:12" x14ac:dyDescent="0.2">
      <c r="L73" s="27" t="str">
        <f>CONCATENATE(B73,"-",C73,"-",D73,"-",F73,"-",E73)</f>
        <v>----</v>
      </c>
    </row>
    <row r="74" spans="12:12" x14ac:dyDescent="0.2">
      <c r="L74" s="27" t="str">
        <f>CONCATENATE(B74,"-",C74,"-",D74,"-",F74,"-",E74)</f>
        <v>----</v>
      </c>
    </row>
    <row r="75" spans="12:12" x14ac:dyDescent="0.2">
      <c r="L75" s="27" t="str">
        <f>CONCATENATE(B75,"-",C75,"-",D75,"-",F75,"-",E75)</f>
        <v>----</v>
      </c>
    </row>
    <row r="76" spans="12:12" x14ac:dyDescent="0.2">
      <c r="L76" s="27" t="str">
        <f>CONCATENATE(B76,"-",C76,"-",D76,"-",F76,"-",E76)</f>
        <v>----</v>
      </c>
    </row>
    <row r="77" spans="12:12" x14ac:dyDescent="0.2">
      <c r="L77" s="27" t="str">
        <f>CONCATENATE(B77,"-",C77,"-",D77,"-",F77,"-",E77)</f>
        <v>----</v>
      </c>
    </row>
    <row r="78" spans="12:12" x14ac:dyDescent="0.2">
      <c r="L78" s="27" t="str">
        <f>CONCATENATE(B78,"-",C78,"-",D78,"-",F78,"-",E78)</f>
        <v>----</v>
      </c>
    </row>
    <row r="79" spans="12:12" x14ac:dyDescent="0.2">
      <c r="L79" s="27" t="str">
        <f>CONCATENATE(B79,"-",C79,"-",D79,"-",F79,"-",E79)</f>
        <v>----</v>
      </c>
    </row>
    <row r="80" spans="12:12" x14ac:dyDescent="0.2">
      <c r="L80" s="27" t="str">
        <f>CONCATENATE(B80,"-",C80,"-",D80,"-",F80,"-",E80)</f>
        <v>----</v>
      </c>
    </row>
    <row r="81" spans="12:12" x14ac:dyDescent="0.2">
      <c r="L81" s="27" t="str">
        <f>CONCATENATE(B81,"-",C81,"-",D81,"-",F81,"-",E81)</f>
        <v>----</v>
      </c>
    </row>
    <row r="82" spans="12:12" x14ac:dyDescent="0.2">
      <c r="L82" s="27" t="str">
        <f>CONCATENATE(B82,"-",C82,"-",D82,"-",F82,"-",E82)</f>
        <v>----</v>
      </c>
    </row>
    <row r="83" spans="12:12" x14ac:dyDescent="0.2">
      <c r="L83" s="27" t="str">
        <f>CONCATENATE(B83,"-",C83,"-",D83,"-",F83,"-",E83)</f>
        <v>----</v>
      </c>
    </row>
    <row r="84" spans="12:12" x14ac:dyDescent="0.2">
      <c r="L84" s="27" t="str">
        <f>CONCATENATE(B84,"-",C84,"-",D84,"-",F84,"-",E84)</f>
        <v>----</v>
      </c>
    </row>
    <row r="85" spans="12:12" x14ac:dyDescent="0.2">
      <c r="L85" s="27" t="str">
        <f>CONCATENATE(B85,"-",C85,"-",D85,"-",F85,"-",E85)</f>
        <v>----</v>
      </c>
    </row>
    <row r="86" spans="12:12" x14ac:dyDescent="0.2">
      <c r="L86" s="27" t="str">
        <f>CONCATENATE(B86,"-",C86,"-",D86,"-",F86,"-",E86)</f>
        <v>----</v>
      </c>
    </row>
    <row r="87" spans="12:12" x14ac:dyDescent="0.2">
      <c r="L87" s="27" t="str">
        <f>CONCATENATE(B87,"-",C87,"-",D87,"-",F87,"-",E87)</f>
        <v>----</v>
      </c>
    </row>
    <row r="88" spans="12:12" x14ac:dyDescent="0.2">
      <c r="L88" s="27" t="str">
        <f>CONCATENATE(B88,"-",C88,"-",D88,"-",F88,"-",E88)</f>
        <v>----</v>
      </c>
    </row>
    <row r="89" spans="12:12" x14ac:dyDescent="0.2">
      <c r="L89" s="27" t="str">
        <f>CONCATENATE(B89,"-",C89,"-",D89,"-",F89,"-",E89)</f>
        <v>----</v>
      </c>
    </row>
    <row r="90" spans="12:12" x14ac:dyDescent="0.2">
      <c r="L90" s="27" t="str">
        <f>CONCATENATE(B90,"-",C90,"-",D90,"-",F90,"-",E90)</f>
        <v>----</v>
      </c>
    </row>
    <row r="91" spans="12:12" x14ac:dyDescent="0.2">
      <c r="L91" s="27" t="str">
        <f>CONCATENATE(B91,"-",C91,"-",D91,"-",F91,"-",E91)</f>
        <v>----</v>
      </c>
    </row>
    <row r="92" spans="12:12" x14ac:dyDescent="0.2">
      <c r="L92" s="27" t="str">
        <f>CONCATENATE(B92,"-",C92,"-",D92,"-",F92,"-",E92)</f>
        <v>----</v>
      </c>
    </row>
    <row r="93" spans="12:12" x14ac:dyDescent="0.2">
      <c r="L93" s="27" t="str">
        <f>CONCATENATE(B93,"-",C93,"-",D93,"-",F93,"-",E93)</f>
        <v>----</v>
      </c>
    </row>
    <row r="94" spans="12:12" x14ac:dyDescent="0.2">
      <c r="L94" s="27" t="str">
        <f>CONCATENATE(B94,"-",C94,"-",D94,"-",F94,"-",E94)</f>
        <v>----</v>
      </c>
    </row>
    <row r="95" spans="12:12" x14ac:dyDescent="0.2">
      <c r="L95" s="27" t="str">
        <f>CONCATENATE(B95,"-",C95,"-",D95,"-",F95,"-",E95)</f>
        <v>----</v>
      </c>
    </row>
    <row r="96" spans="12:12" x14ac:dyDescent="0.2">
      <c r="L96" s="27" t="str">
        <f>CONCATENATE(B96,"-",C96,"-",D96,"-",F96,"-",E96)</f>
        <v>----</v>
      </c>
    </row>
    <row r="97" spans="12:12" x14ac:dyDescent="0.2">
      <c r="L97" s="27" t="str">
        <f>CONCATENATE(B97,"-",C97,"-",D97,"-",F97,"-",E97)</f>
        <v>----</v>
      </c>
    </row>
    <row r="98" spans="12:12" x14ac:dyDescent="0.2">
      <c r="L98" s="27" t="str">
        <f>CONCATENATE(B98,"-",C98,"-",D98,"-",F98,"-",E98)</f>
        <v>----</v>
      </c>
    </row>
    <row r="99" spans="12:12" x14ac:dyDescent="0.2">
      <c r="L99" s="27" t="str">
        <f>CONCATENATE(B99,"-",C99,"-",D99,"-",F99,"-",E99)</f>
        <v>----</v>
      </c>
    </row>
    <row r="100" spans="12:12" x14ac:dyDescent="0.2">
      <c r="L100" s="27" t="str">
        <f>CONCATENATE(B100,"-",C100,"-",D100,"-",F100,"-",E100)</f>
        <v>----</v>
      </c>
    </row>
    <row r="101" spans="12:12" x14ac:dyDescent="0.2">
      <c r="L101" s="27" t="str">
        <f>CONCATENATE(B101,"-",C101,"-",D101,"-",F101,"-",E101)</f>
        <v>----</v>
      </c>
    </row>
    <row r="102" spans="12:12" x14ac:dyDescent="0.2">
      <c r="L102" s="27" t="str">
        <f>CONCATENATE(B102,"-",C102,"-",D102,"-",F102,"-",E102)</f>
        <v>----</v>
      </c>
    </row>
    <row r="103" spans="12:12" x14ac:dyDescent="0.2">
      <c r="L103" s="27" t="str">
        <f>CONCATENATE(B103,"-",C103,"-",D103,"-",F103,"-",E103)</f>
        <v>----</v>
      </c>
    </row>
    <row r="104" spans="12:12" x14ac:dyDescent="0.2">
      <c r="L104" s="27" t="str">
        <f>CONCATENATE(B104,"-",C104,"-",D104,"-",F104,"-",E104)</f>
        <v>----</v>
      </c>
    </row>
    <row r="105" spans="12:12" x14ac:dyDescent="0.2">
      <c r="L105" s="27" t="str">
        <f>CONCATENATE(B105,"-",C105,"-",D105,"-",F105,"-",E105)</f>
        <v>----</v>
      </c>
    </row>
    <row r="106" spans="12:12" x14ac:dyDescent="0.2">
      <c r="L106" s="27" t="str">
        <f>CONCATENATE(B106,"-",C106,"-",D106,"-",F106,"-",E106)</f>
        <v>----</v>
      </c>
    </row>
    <row r="107" spans="12:12" x14ac:dyDescent="0.2">
      <c r="L107" s="27" t="str">
        <f>CONCATENATE(B107,"-",C107,"-",D107,"-",F107,"-",E107)</f>
        <v>----</v>
      </c>
    </row>
    <row r="108" spans="12:12" x14ac:dyDescent="0.2">
      <c r="L108" s="27" t="str">
        <f>CONCATENATE(B108,"-",C108,"-",D108,"-",F108,"-",E108)</f>
        <v>----</v>
      </c>
    </row>
    <row r="109" spans="12:12" x14ac:dyDescent="0.2">
      <c r="L109" s="27" t="str">
        <f>CONCATENATE(B109,"-",C109,"-",D109,"-",F109,"-",E109)</f>
        <v>----</v>
      </c>
    </row>
    <row r="110" spans="12:12" x14ac:dyDescent="0.2">
      <c r="L110" s="27" t="str">
        <f>CONCATENATE(B110,"-",C110,"-",D110,"-",F110,"-",E110)</f>
        <v>----</v>
      </c>
    </row>
    <row r="111" spans="12:12" x14ac:dyDescent="0.2">
      <c r="L111" s="27" t="str">
        <f>CONCATENATE(B111,"-",C111,"-",D111,"-",F111,"-",E111)</f>
        <v>----</v>
      </c>
    </row>
    <row r="112" spans="12:12" x14ac:dyDescent="0.2">
      <c r="L112" s="27" t="str">
        <f>CONCATENATE(B112,"-",C112,"-",D112,"-",F112,"-",E112)</f>
        <v>----</v>
      </c>
    </row>
    <row r="113" spans="12:12" x14ac:dyDescent="0.2">
      <c r="L113" s="27" t="str">
        <f>CONCATENATE(B113,"-",C113,"-",D113,"-",F113,"-",E113)</f>
        <v>----</v>
      </c>
    </row>
    <row r="114" spans="12:12" x14ac:dyDescent="0.2">
      <c r="L114" s="27" t="str">
        <f>CONCATENATE(B114,"-",C114,"-",D114,"-",F114,"-",E114)</f>
        <v>----</v>
      </c>
    </row>
    <row r="115" spans="12:12" x14ac:dyDescent="0.2">
      <c r="L115" s="27" t="str">
        <f>CONCATENATE(B115,"-",C115,"-",D115,"-",F115,"-",E115)</f>
        <v>----</v>
      </c>
    </row>
    <row r="116" spans="12:12" x14ac:dyDescent="0.2">
      <c r="L116" s="27" t="str">
        <f>CONCATENATE(B116,"-",C116,"-",D116,"-",F116,"-",E116)</f>
        <v>----</v>
      </c>
    </row>
    <row r="117" spans="12:12" x14ac:dyDescent="0.2">
      <c r="L117" s="27" t="str">
        <f>CONCATENATE(B117,"-",C117,"-",D117,"-",F117,"-",E117)</f>
        <v>----</v>
      </c>
    </row>
    <row r="118" spans="12:12" x14ac:dyDescent="0.2">
      <c r="L118" s="27" t="str">
        <f>CONCATENATE(B118,"-",C118,"-",D118,"-",F118,"-",E118)</f>
        <v>----</v>
      </c>
    </row>
    <row r="119" spans="12:12" x14ac:dyDescent="0.2">
      <c r="L119" s="27" t="str">
        <f>CONCATENATE(B119,"-",C119,"-",D119,"-",F119,"-",E119)</f>
        <v>----</v>
      </c>
    </row>
    <row r="120" spans="12:12" x14ac:dyDescent="0.2">
      <c r="L120" s="27" t="str">
        <f>CONCATENATE(B120,"-",C120,"-",D120,"-",F120,"-",E120)</f>
        <v>----</v>
      </c>
    </row>
    <row r="121" spans="12:12" x14ac:dyDescent="0.2">
      <c r="L121" s="27" t="str">
        <f>CONCATENATE(B121,"-",C121,"-",D121,"-",F121,"-",E121)</f>
        <v>----</v>
      </c>
    </row>
    <row r="122" spans="12:12" x14ac:dyDescent="0.2">
      <c r="L122" s="27" t="str">
        <f>CONCATENATE(B122,"-",C122,"-",D122,"-",F122,"-",E122)</f>
        <v>----</v>
      </c>
    </row>
    <row r="123" spans="12:12" x14ac:dyDescent="0.2">
      <c r="L123" s="27" t="str">
        <f>CONCATENATE(B123,"-",C123,"-",D123,"-",F123,"-",E123)</f>
        <v>----</v>
      </c>
    </row>
    <row r="124" spans="12:12" x14ac:dyDescent="0.2">
      <c r="L124" s="27" t="str">
        <f>CONCATENATE(B124,"-",C124,"-",D124,"-",F124,"-",E124)</f>
        <v>----</v>
      </c>
    </row>
    <row r="125" spans="12:12" x14ac:dyDescent="0.2">
      <c r="L125" s="27" t="str">
        <f>CONCATENATE(B125,"-",C125,"-",D125,"-",F125,"-",E125)</f>
        <v>----</v>
      </c>
    </row>
    <row r="126" spans="12:12" x14ac:dyDescent="0.2">
      <c r="L126" s="27" t="str">
        <f>CONCATENATE(B126,"-",C126,"-",D126,"-",F126,"-",E126)</f>
        <v>----</v>
      </c>
    </row>
    <row r="127" spans="12:12" x14ac:dyDescent="0.2">
      <c r="L127" s="27" t="str">
        <f>CONCATENATE(B127,"-",C127,"-",D127,"-",F127,"-",E127)</f>
        <v>----</v>
      </c>
    </row>
    <row r="128" spans="12:12" x14ac:dyDescent="0.2">
      <c r="L128" s="27" t="str">
        <f>CONCATENATE(B128,"-",C128,"-",D128,"-",F128,"-",E128)</f>
        <v>----</v>
      </c>
    </row>
    <row r="129" spans="12:12" x14ac:dyDescent="0.2">
      <c r="L129" s="27" t="str">
        <f>CONCATENATE(B129,"-",C129,"-",D129,"-",F129,"-",E129)</f>
        <v>----</v>
      </c>
    </row>
    <row r="130" spans="12:12" x14ac:dyDescent="0.2">
      <c r="L130" s="27" t="str">
        <f>CONCATENATE(B130,"-",C130,"-",D130,"-",F130,"-",E130)</f>
        <v>----</v>
      </c>
    </row>
    <row r="131" spans="12:12" x14ac:dyDescent="0.2">
      <c r="L131" s="27" t="str">
        <f>CONCATENATE(B131,"-",C131,"-",D131,"-",F131,"-",E131)</f>
        <v>----</v>
      </c>
    </row>
    <row r="132" spans="12:12" x14ac:dyDescent="0.2">
      <c r="L132" s="27" t="str">
        <f>CONCATENATE(B132,"-",C132,"-",D132,"-",F132,"-",E132)</f>
        <v>----</v>
      </c>
    </row>
    <row r="133" spans="12:12" x14ac:dyDescent="0.2">
      <c r="L133" s="27" t="str">
        <f>CONCATENATE(B133,"-",C133,"-",D133,"-",F133,"-",E133)</f>
        <v>----</v>
      </c>
    </row>
    <row r="134" spans="12:12" x14ac:dyDescent="0.2">
      <c r="L134" s="27" t="str">
        <f>CONCATENATE(B134,"-",C134,"-",D134,"-",F134,"-",E134)</f>
        <v>----</v>
      </c>
    </row>
    <row r="135" spans="12:12" x14ac:dyDescent="0.2">
      <c r="L135" s="27" t="str">
        <f>CONCATENATE(B135,"-",C135,"-",D135,"-",F135,"-",E135)</f>
        <v>----</v>
      </c>
    </row>
    <row r="136" spans="12:12" x14ac:dyDescent="0.2">
      <c r="L136" s="27" t="str">
        <f>CONCATENATE(B136,"-",C136,"-",D136,"-",F136,"-",E136)</f>
        <v>----</v>
      </c>
    </row>
    <row r="137" spans="12:12" x14ac:dyDescent="0.2">
      <c r="L137" s="27" t="str">
        <f>CONCATENATE(B137,"-",C137,"-",D137,"-",F137,"-",E137)</f>
        <v>----</v>
      </c>
    </row>
    <row r="138" spans="12:12" x14ac:dyDescent="0.2">
      <c r="L138" s="27" t="str">
        <f>CONCATENATE(B138,"-",C138,"-",D138,"-",F138,"-",E138)</f>
        <v>----</v>
      </c>
    </row>
    <row r="139" spans="12:12" x14ac:dyDescent="0.2">
      <c r="L139" s="27" t="str">
        <f>CONCATENATE(B139,"-",C139,"-",D139,"-",F139,"-",E139)</f>
        <v>----</v>
      </c>
    </row>
    <row r="140" spans="12:12" x14ac:dyDescent="0.2">
      <c r="L140" s="27" t="str">
        <f>CONCATENATE(B140,"-",C140,"-",D140,"-",F140,"-",E140)</f>
        <v>----</v>
      </c>
    </row>
    <row r="141" spans="12:12" x14ac:dyDescent="0.2">
      <c r="L141" s="27" t="str">
        <f>CONCATENATE(B141,"-",C141,"-",D141,"-",F141,"-",E141)</f>
        <v>----</v>
      </c>
    </row>
    <row r="142" spans="12:12" x14ac:dyDescent="0.2">
      <c r="L142" s="27" t="str">
        <f>CONCATENATE(B142,"-",C142,"-",D142,"-",F142,"-",E142)</f>
        <v>----</v>
      </c>
    </row>
    <row r="143" spans="12:12" x14ac:dyDescent="0.2">
      <c r="L143" s="27" t="str">
        <f>CONCATENATE(B143,"-",C143,"-",D143,"-",F143,"-",E143)</f>
        <v>----</v>
      </c>
    </row>
    <row r="144" spans="12:12" x14ac:dyDescent="0.2">
      <c r="L144" s="27" t="str">
        <f>CONCATENATE(B144,"-",C144,"-",D144,"-",F144,"-",E144)</f>
        <v>----</v>
      </c>
    </row>
    <row r="145" spans="12:12" x14ac:dyDescent="0.2">
      <c r="L145" s="27" t="str">
        <f>CONCATENATE(B145,"-",C145,"-",D145,"-",F145,"-",E145)</f>
        <v>----</v>
      </c>
    </row>
    <row r="146" spans="12:12" x14ac:dyDescent="0.2">
      <c r="L146" s="27" t="str">
        <f>CONCATENATE(B146,"-",C146,"-",D146,"-",F146,"-",E146)</f>
        <v>----</v>
      </c>
    </row>
    <row r="147" spans="12:12" x14ac:dyDescent="0.2">
      <c r="L147" s="27" t="str">
        <f>CONCATENATE(B147,"-",C147,"-",D147,"-",F147,"-",E147)</f>
        <v>----</v>
      </c>
    </row>
    <row r="148" spans="12:12" x14ac:dyDescent="0.2">
      <c r="L148" s="27" t="str">
        <f>CONCATENATE(B148,"-",C148,"-",D148,"-",F148,"-",E148)</f>
        <v>----</v>
      </c>
    </row>
    <row r="149" spans="12:12" x14ac:dyDescent="0.2">
      <c r="L149" s="27" t="str">
        <f>CONCATENATE(B149,"-",C149,"-",D149,"-",F149,"-",E149)</f>
        <v>----</v>
      </c>
    </row>
    <row r="150" spans="12:12" x14ac:dyDescent="0.2">
      <c r="L150" s="27" t="str">
        <f>CONCATENATE(B150,"-",C150,"-",D150,"-",F150,"-",E150)</f>
        <v>----</v>
      </c>
    </row>
    <row r="151" spans="12:12" x14ac:dyDescent="0.2">
      <c r="L151" s="27" t="str">
        <f>CONCATENATE(B151,"-",C151,"-",D151,"-",F151,"-",E151)</f>
        <v>----</v>
      </c>
    </row>
    <row r="152" spans="12:12" x14ac:dyDescent="0.2">
      <c r="L152" s="27" t="str">
        <f>CONCATENATE(B152,"-",C152,"-",D152,"-",F152,"-",E152)</f>
        <v>----</v>
      </c>
    </row>
    <row r="153" spans="12:12" x14ac:dyDescent="0.2">
      <c r="L153" s="27" t="str">
        <f>CONCATENATE(B153,"-",C153,"-",D153,"-",F153,"-",E153)</f>
        <v>----</v>
      </c>
    </row>
    <row r="154" spans="12:12" x14ac:dyDescent="0.2">
      <c r="L154" s="27" t="str">
        <f>CONCATENATE(B154,"-",C154,"-",D154,"-",F154,"-",E154)</f>
        <v>----</v>
      </c>
    </row>
    <row r="155" spans="12:12" x14ac:dyDescent="0.2">
      <c r="L155" s="27" t="str">
        <f>CONCATENATE(B155,"-",C155,"-",D155,"-",F155,"-",E155)</f>
        <v>----</v>
      </c>
    </row>
    <row r="156" spans="12:12" x14ac:dyDescent="0.2">
      <c r="L156" s="27" t="str">
        <f>CONCATENATE(B156,"-",C156,"-",D156,"-",F156,"-",E156)</f>
        <v>----</v>
      </c>
    </row>
    <row r="157" spans="12:12" x14ac:dyDescent="0.2">
      <c r="L157" s="27" t="str">
        <f>CONCATENATE(B157,"-",C157,"-",D157,"-",F157,"-",E157)</f>
        <v>----</v>
      </c>
    </row>
    <row r="158" spans="12:12" x14ac:dyDescent="0.2">
      <c r="L158" s="27" t="str">
        <f>CONCATENATE(B158,"-",C158,"-",D158,"-",F158,"-",E158)</f>
        <v>----</v>
      </c>
    </row>
    <row r="159" spans="12:12" x14ac:dyDescent="0.2">
      <c r="L159" s="27" t="str">
        <f>CONCATENATE(B159,"-",C159,"-",D159,"-",F159,"-",E159)</f>
        <v>----</v>
      </c>
    </row>
    <row r="160" spans="12:12" x14ac:dyDescent="0.2">
      <c r="L160" s="27" t="str">
        <f>CONCATENATE(B160,"-",C160,"-",D160,"-",F160,"-",E160)</f>
        <v>----</v>
      </c>
    </row>
    <row r="161" spans="12:12" x14ac:dyDescent="0.2">
      <c r="L161" s="27" t="str">
        <f>CONCATENATE(B161,"-",C161,"-",D161,"-",F161,"-",E161)</f>
        <v>----</v>
      </c>
    </row>
    <row r="162" spans="12:12" x14ac:dyDescent="0.2">
      <c r="L162" s="27" t="str">
        <f>CONCATENATE(B162,"-",C162,"-",D162,"-",F162,"-",E162)</f>
        <v>----</v>
      </c>
    </row>
    <row r="163" spans="12:12" x14ac:dyDescent="0.2">
      <c r="L163" s="27" t="str">
        <f>CONCATENATE(B163,"-",C163,"-",D163,"-",F163,"-",E163)</f>
        <v>----</v>
      </c>
    </row>
    <row r="164" spans="12:12" x14ac:dyDescent="0.2">
      <c r="L164" s="27" t="str">
        <f>CONCATENATE(B164,"-",C164,"-",D164,"-",F164,"-",E164)</f>
        <v>----</v>
      </c>
    </row>
    <row r="165" spans="12:12" x14ac:dyDescent="0.2">
      <c r="L165" s="27" t="str">
        <f>CONCATENATE(B165,"-",C165,"-",D165,"-",F165,"-",E165)</f>
        <v>----</v>
      </c>
    </row>
    <row r="166" spans="12:12" x14ac:dyDescent="0.2">
      <c r="L166" s="27" t="str">
        <f>CONCATENATE(B166,"-",C166,"-",D166,"-",F166,"-",E166)</f>
        <v>----</v>
      </c>
    </row>
    <row r="167" spans="12:12" x14ac:dyDescent="0.2">
      <c r="L167" s="27" t="str">
        <f>CONCATENATE(B167,"-",C167,"-",D167,"-",F167,"-",E167)</f>
        <v>----</v>
      </c>
    </row>
    <row r="168" spans="12:12" x14ac:dyDescent="0.2">
      <c r="L168" s="27" t="str">
        <f>CONCATENATE(B168,"-",C168,"-",D168,"-",F168,"-",E168)</f>
        <v>----</v>
      </c>
    </row>
    <row r="169" spans="12:12" x14ac:dyDescent="0.2">
      <c r="L169" s="27" t="str">
        <f>CONCATENATE(B169,"-",C169,"-",D169,"-",F169,"-",E169)</f>
        <v>----</v>
      </c>
    </row>
    <row r="170" spans="12:12" x14ac:dyDescent="0.2">
      <c r="L170" s="27" t="str">
        <f>CONCATENATE(B170,"-",C170,"-",D170,"-",F170,"-",E170)</f>
        <v>----</v>
      </c>
    </row>
    <row r="171" spans="12:12" x14ac:dyDescent="0.2">
      <c r="L171" s="27" t="str">
        <f>CONCATENATE(B171,"-",C171,"-",D171,"-",F171,"-",E171)</f>
        <v>----</v>
      </c>
    </row>
    <row r="172" spans="12:12" x14ac:dyDescent="0.2">
      <c r="L172" s="27" t="str">
        <f>CONCATENATE(B172,"-",C172,"-",D172,"-",F172,"-",E172)</f>
        <v>----</v>
      </c>
    </row>
    <row r="173" spans="12:12" x14ac:dyDescent="0.2">
      <c r="L173" s="27" t="str">
        <f>CONCATENATE(B173,"-",C173,"-",D173,"-",F173,"-",E173)</f>
        <v>----</v>
      </c>
    </row>
    <row r="174" spans="12:12" x14ac:dyDescent="0.2">
      <c r="L174" s="27" t="str">
        <f>CONCATENATE(B174,"-",C174,"-",D174,"-",F174,"-",E174)</f>
        <v>----</v>
      </c>
    </row>
    <row r="175" spans="12:12" x14ac:dyDescent="0.2">
      <c r="L175" s="27" t="str">
        <f>CONCATENATE(B175,"-",C175,"-",D175,"-",F175,"-",E175)</f>
        <v>----</v>
      </c>
    </row>
    <row r="176" spans="12:12" x14ac:dyDescent="0.2">
      <c r="L176" s="27" t="str">
        <f>CONCATENATE(B176,"-",C176,"-",D176,"-",F176,"-",E176)</f>
        <v>----</v>
      </c>
    </row>
    <row r="177" spans="12:12" x14ac:dyDescent="0.2">
      <c r="L177" s="27" t="str">
        <f>CONCATENATE(B177,"-",C177,"-",D177,"-",F177,"-",E177)</f>
        <v>----</v>
      </c>
    </row>
    <row r="178" spans="12:12" x14ac:dyDescent="0.2">
      <c r="L178" s="27" t="str">
        <f>CONCATENATE(B178,"-",C178,"-",D178,"-",F178,"-",E178)</f>
        <v>----</v>
      </c>
    </row>
    <row r="179" spans="12:12" x14ac:dyDescent="0.2">
      <c r="L179" s="27" t="str">
        <f>CONCATENATE(B179,"-",C179,"-",D179,"-",F179,"-",E179)</f>
        <v>----</v>
      </c>
    </row>
    <row r="180" spans="12:12" x14ac:dyDescent="0.2">
      <c r="L180" s="27" t="str">
        <f>CONCATENATE(B180,"-",C180,"-",D180,"-",F180,"-",E180)</f>
        <v>----</v>
      </c>
    </row>
    <row r="181" spans="12:12" x14ac:dyDescent="0.2">
      <c r="L181" s="27" t="str">
        <f>CONCATENATE(B181,"-",C181,"-",D181,"-",F181,"-",E181)</f>
        <v>----</v>
      </c>
    </row>
    <row r="182" spans="12:12" x14ac:dyDescent="0.2">
      <c r="L182" s="27" t="str">
        <f>CONCATENATE(B182,"-",C182,"-",D182,"-",F182,"-",E182)</f>
        <v>----</v>
      </c>
    </row>
    <row r="183" spans="12:12" x14ac:dyDescent="0.2">
      <c r="L183" s="27" t="str">
        <f>CONCATENATE(B183,"-",C183,"-",D183,"-",F183,"-",E183)</f>
        <v>----</v>
      </c>
    </row>
    <row r="184" spans="12:12" x14ac:dyDescent="0.2">
      <c r="L184" s="27" t="str">
        <f>CONCATENATE(B184,"-",C184,"-",D184,"-",F184,"-",E184)</f>
        <v>----</v>
      </c>
    </row>
    <row r="185" spans="12:12" x14ac:dyDescent="0.2">
      <c r="L185" s="27" t="str">
        <f>CONCATENATE(B185,"-",C185,"-",D185,"-",F185,"-",E185)</f>
        <v>----</v>
      </c>
    </row>
    <row r="186" spans="12:12" x14ac:dyDescent="0.2">
      <c r="L186" s="27" t="str">
        <f>CONCATENATE(B186,"-",C186,"-",D186,"-",F186,"-",E186)</f>
        <v>----</v>
      </c>
    </row>
    <row r="187" spans="12:12" x14ac:dyDescent="0.2">
      <c r="L187" s="27" t="str">
        <f>CONCATENATE(B187,"-",C187,"-",D187,"-",F187,"-",E187)</f>
        <v>----</v>
      </c>
    </row>
    <row r="188" spans="12:12" x14ac:dyDescent="0.2">
      <c r="L188" s="27" t="str">
        <f>CONCATENATE(B188,"-",C188,"-",D188,"-",F188,"-",E188)</f>
        <v>----</v>
      </c>
    </row>
    <row r="189" spans="12:12" x14ac:dyDescent="0.2">
      <c r="L189" s="27" t="str">
        <f>CONCATENATE(B189,"-",C189,"-",D189,"-",F189,"-",E189)</f>
        <v>----</v>
      </c>
    </row>
    <row r="190" spans="12:12" x14ac:dyDescent="0.2">
      <c r="L190" s="27" t="str">
        <f>CONCATENATE(B190,"-",C190,"-",D190,"-",F190,"-",E190)</f>
        <v>----</v>
      </c>
    </row>
    <row r="191" spans="12:12" x14ac:dyDescent="0.2">
      <c r="L191" s="27" t="str">
        <f>CONCATENATE(B191,"-",C191,"-",D191,"-",F191,"-",E191)</f>
        <v>----</v>
      </c>
    </row>
    <row r="192" spans="12:12" x14ac:dyDescent="0.2">
      <c r="L192" s="27" t="str">
        <f>CONCATENATE(B192,"-",C192,"-",D192,"-",F192,"-",E192)</f>
        <v>----</v>
      </c>
    </row>
    <row r="193" spans="12:12" x14ac:dyDescent="0.2">
      <c r="L193" s="27" t="str">
        <f>CONCATENATE(B193,"-",C193,"-",D193,"-",F193,"-",E193)</f>
        <v>----</v>
      </c>
    </row>
    <row r="194" spans="12:12" x14ac:dyDescent="0.2">
      <c r="L194" s="27" t="str">
        <f>CONCATENATE(B194,"-",C194,"-",D194,"-",F194,"-",E194)</f>
        <v>----</v>
      </c>
    </row>
    <row r="195" spans="12:12" x14ac:dyDescent="0.2">
      <c r="L195" s="27" t="str">
        <f>CONCATENATE(B195,"-",C195,"-",D195,"-",F195,"-",E195)</f>
        <v>----</v>
      </c>
    </row>
    <row r="196" spans="12:12" x14ac:dyDescent="0.2">
      <c r="L196" s="27" t="str">
        <f>CONCATENATE(B196,"-",C196,"-",D196,"-",F196,"-",E196)</f>
        <v>----</v>
      </c>
    </row>
    <row r="197" spans="12:12" x14ac:dyDescent="0.2">
      <c r="L197" s="27" t="str">
        <f>CONCATENATE(B197,"-",C197,"-",D197,"-",F197,"-",E197)</f>
        <v>----</v>
      </c>
    </row>
    <row r="198" spans="12:12" x14ac:dyDescent="0.2">
      <c r="L198" s="27" t="str">
        <f>CONCATENATE(B198,"-",C198,"-",D198,"-",F198,"-",E198)</f>
        <v>----</v>
      </c>
    </row>
    <row r="199" spans="12:12" x14ac:dyDescent="0.2">
      <c r="L199" s="27" t="str">
        <f>CONCATENATE(B199,"-",C199,"-",D199,"-",F199,"-",E199)</f>
        <v>----</v>
      </c>
    </row>
    <row r="200" spans="12:12" x14ac:dyDescent="0.2">
      <c r="L200" s="27" t="str">
        <f>CONCATENATE(B200,"-",C200,"-",D200,"-",F200,"-",E200)</f>
        <v>----</v>
      </c>
    </row>
    <row r="201" spans="12:12" x14ac:dyDescent="0.2">
      <c r="L201" s="27" t="str">
        <f>CONCATENATE(B201,"-",C201,"-",D201,"-",F201,"-",E201)</f>
        <v>----</v>
      </c>
    </row>
    <row r="202" spans="12:12" x14ac:dyDescent="0.2">
      <c r="L202" s="27" t="str">
        <f>CONCATENATE(B202,"-",C202,"-",D202,"-",F202,"-",E202)</f>
        <v>----</v>
      </c>
    </row>
    <row r="203" spans="12:12" x14ac:dyDescent="0.2">
      <c r="L203" s="27" t="str">
        <f>CONCATENATE(B203,"-",C203,"-",D203,"-",F203,"-",E203)</f>
        <v>----</v>
      </c>
    </row>
    <row r="204" spans="12:12" x14ac:dyDescent="0.2">
      <c r="L204" s="27" t="str">
        <f>CONCATENATE(B204,"-",C204,"-",D204,"-",F204,"-",E204)</f>
        <v>----</v>
      </c>
    </row>
    <row r="205" spans="12:12" x14ac:dyDescent="0.2">
      <c r="L205" s="27" t="str">
        <f>CONCATENATE(B205,"-",C205,"-",D205,"-",F205,"-",E205)</f>
        <v>----</v>
      </c>
    </row>
    <row r="206" spans="12:12" x14ac:dyDescent="0.2">
      <c r="L206" s="27" t="str">
        <f>CONCATENATE(B206,"-",C206,"-",D206,"-",F206,"-",E206)</f>
        <v>----</v>
      </c>
    </row>
    <row r="207" spans="12:12" x14ac:dyDescent="0.2">
      <c r="L207" s="27" t="str">
        <f>CONCATENATE(B207,"-",C207,"-",D207,"-",F207,"-",E207)</f>
        <v>----</v>
      </c>
    </row>
    <row r="208" spans="12:12" x14ac:dyDescent="0.2">
      <c r="L208" s="27" t="str">
        <f>CONCATENATE(B208,"-",C208,"-",D208,"-",F208,"-",E208)</f>
        <v>----</v>
      </c>
    </row>
    <row r="209" spans="12:12" x14ac:dyDescent="0.2">
      <c r="L209" s="27" t="str">
        <f>CONCATENATE(B209,"-",C209,"-",D209,"-",F209,"-",E209)</f>
        <v>----</v>
      </c>
    </row>
    <row r="210" spans="12:12" x14ac:dyDescent="0.2">
      <c r="L210" s="27" t="str">
        <f>CONCATENATE(B210,"-",C210,"-",D210,"-",F210,"-",E210)</f>
        <v>----</v>
      </c>
    </row>
    <row r="211" spans="12:12" x14ac:dyDescent="0.2">
      <c r="L211" s="27" t="str">
        <f>CONCATENATE(B211,"-",C211,"-",D211,"-",F211,"-",E211)</f>
        <v>----</v>
      </c>
    </row>
    <row r="212" spans="12:12" x14ac:dyDescent="0.2">
      <c r="L212" s="27" t="str">
        <f>CONCATENATE(B212,"-",C212,"-",D212,"-",F212,"-",E212)</f>
        <v>----</v>
      </c>
    </row>
    <row r="213" spans="12:12" x14ac:dyDescent="0.2">
      <c r="L213" s="27" t="str">
        <f>CONCATENATE(B213,"-",C213,"-",D213,"-",F213,"-",E213)</f>
        <v>----</v>
      </c>
    </row>
    <row r="214" spans="12:12" x14ac:dyDescent="0.2">
      <c r="L214" s="27" t="str">
        <f>CONCATENATE(B214,"-",C214,"-",D214,"-",F214,"-",E214)</f>
        <v>----</v>
      </c>
    </row>
    <row r="215" spans="12:12" x14ac:dyDescent="0.2">
      <c r="L215" s="27" t="str">
        <f>CONCATENATE(B215,"-",C215,"-",D215,"-",F215,"-",E215)</f>
        <v>----</v>
      </c>
    </row>
    <row r="216" spans="12:12" x14ac:dyDescent="0.2">
      <c r="L216" s="27" t="str">
        <f>CONCATENATE(B216,"-",C216,"-",D216,"-",F216,"-",E216)</f>
        <v>----</v>
      </c>
    </row>
    <row r="217" spans="12:12" x14ac:dyDescent="0.2">
      <c r="L217" s="27" t="str">
        <f>CONCATENATE(B217,"-",C217,"-",D217,"-",F217,"-",E217)</f>
        <v>----</v>
      </c>
    </row>
    <row r="218" spans="12:12" x14ac:dyDescent="0.2">
      <c r="L218" s="27" t="str">
        <f>CONCATENATE(B218,"-",C218,"-",D218,"-",F218,"-",E218)</f>
        <v>----</v>
      </c>
    </row>
    <row r="219" spans="12:12" x14ac:dyDescent="0.2">
      <c r="L219" s="27" t="str">
        <f>CONCATENATE(B219,"-",C219,"-",D219,"-",F219,"-",E219)</f>
        <v>----</v>
      </c>
    </row>
    <row r="220" spans="12:12" x14ac:dyDescent="0.2">
      <c r="L220" s="27" t="str">
        <f>CONCATENATE(B220,"-",C220,"-",D220,"-",F220,"-",E220)</f>
        <v>----</v>
      </c>
    </row>
    <row r="221" spans="12:12" x14ac:dyDescent="0.2">
      <c r="L221" s="27" t="str">
        <f>CONCATENATE(B221,"-",C221,"-",D221,"-",F221,"-",E221)</f>
        <v>----</v>
      </c>
    </row>
    <row r="222" spans="12:12" x14ac:dyDescent="0.2">
      <c r="L222" s="27" t="str">
        <f>CONCATENATE(B222,"-",C222,"-",D222,"-",F222,"-",E222)</f>
        <v>----</v>
      </c>
    </row>
    <row r="223" spans="12:12" x14ac:dyDescent="0.2">
      <c r="L223" s="27" t="str">
        <f>CONCATENATE(B223,"-",C223,"-",D223,"-",F223,"-",E223)</f>
        <v>----</v>
      </c>
    </row>
    <row r="224" spans="12:12" x14ac:dyDescent="0.2">
      <c r="L224" s="27" t="str">
        <f>CONCATENATE(B224,"-",C224,"-",D224,"-",F224,"-",E224)</f>
        <v>----</v>
      </c>
    </row>
    <row r="225" spans="12:12" x14ac:dyDescent="0.2">
      <c r="L225" s="27" t="str">
        <f>CONCATENATE(B225,"-",C225,"-",D225,"-",F225,"-",E225)</f>
        <v>----</v>
      </c>
    </row>
    <row r="226" spans="12:12" x14ac:dyDescent="0.2">
      <c r="L226" s="27" t="str">
        <f>CONCATENATE(B226,"-",C226,"-",D226,"-",F226,"-",E226)</f>
        <v>----</v>
      </c>
    </row>
    <row r="227" spans="12:12" x14ac:dyDescent="0.2">
      <c r="L227" s="27" t="str">
        <f>CONCATENATE(B227,"-",C227,"-",D227,"-",F227,"-",E227)</f>
        <v>----</v>
      </c>
    </row>
    <row r="228" spans="12:12" x14ac:dyDescent="0.2">
      <c r="L228" s="27" t="str">
        <f>CONCATENATE(B228,"-",C228,"-",D228,"-",F228,"-",E228)</f>
        <v>----</v>
      </c>
    </row>
    <row r="229" spans="12:12" x14ac:dyDescent="0.2">
      <c r="L229" s="27" t="str">
        <f>CONCATENATE(B229,"-",C229,"-",D229,"-",F229,"-",E229)</f>
        <v>----</v>
      </c>
    </row>
    <row r="230" spans="12:12" x14ac:dyDescent="0.2">
      <c r="L230" s="27" t="str">
        <f>CONCATENATE(B230,"-",C230,"-",D230,"-",F230,"-",E230)</f>
        <v>----</v>
      </c>
    </row>
    <row r="231" spans="12:12" x14ac:dyDescent="0.2">
      <c r="L231" s="27" t="str">
        <f>CONCATENATE(B231,"-",C231,"-",D231,"-",F231,"-",E231)</f>
        <v>----</v>
      </c>
    </row>
    <row r="232" spans="12:12" x14ac:dyDescent="0.2">
      <c r="L232" s="27" t="str">
        <f>CONCATENATE(B232,"-",C232,"-",D232,"-",F232,"-",E232)</f>
        <v>----</v>
      </c>
    </row>
    <row r="233" spans="12:12" x14ac:dyDescent="0.2">
      <c r="L233" s="27" t="str">
        <f>CONCATENATE(B233,"-",C233,"-",D233,"-",F233,"-",E233)</f>
        <v>----</v>
      </c>
    </row>
    <row r="234" spans="12:12" x14ac:dyDescent="0.2">
      <c r="L234" s="27" t="str">
        <f>CONCATENATE(B234,"-",C234,"-",D234,"-",F234,"-",E234)</f>
        <v>----</v>
      </c>
    </row>
    <row r="235" spans="12:12" x14ac:dyDescent="0.2">
      <c r="L235" s="27" t="str">
        <f>CONCATENATE(B235,"-",C235,"-",D235,"-",F235,"-",E235)</f>
        <v>----</v>
      </c>
    </row>
    <row r="236" spans="12:12" x14ac:dyDescent="0.2">
      <c r="L236" s="27" t="str">
        <f>CONCATENATE(B236,"-",C236,"-",D236,"-",F236,"-",E236)</f>
        <v>----</v>
      </c>
    </row>
    <row r="237" spans="12:12" x14ac:dyDescent="0.2">
      <c r="L237" s="27" t="str">
        <f>CONCATENATE(B237,"-",C237,"-",D237,"-",F237,"-",E237)</f>
        <v>----</v>
      </c>
    </row>
    <row r="238" spans="12:12" x14ac:dyDescent="0.2">
      <c r="L238" s="27" t="str">
        <f>CONCATENATE(B238,"-",C238,"-",D238,"-",F238,"-",E238)</f>
        <v>----</v>
      </c>
    </row>
    <row r="239" spans="12:12" x14ac:dyDescent="0.2">
      <c r="L239" s="27" t="str">
        <f>CONCATENATE(B239,"-",C239,"-",D239,"-",F239,"-",E239)</f>
        <v>----</v>
      </c>
    </row>
    <row r="240" spans="12:12" x14ac:dyDescent="0.2">
      <c r="L240" s="27" t="str">
        <f>CONCATENATE(B240,"-",C240,"-",D240,"-",F240,"-",E240)</f>
        <v>----</v>
      </c>
    </row>
    <row r="241" spans="12:12" x14ac:dyDescent="0.2">
      <c r="L241" s="27" t="str">
        <f>CONCATENATE(B241,"-",C241,"-",D241,"-",F241,"-",E241)</f>
        <v>----</v>
      </c>
    </row>
    <row r="242" spans="12:12" x14ac:dyDescent="0.2">
      <c r="L242" s="27" t="str">
        <f>CONCATENATE(B242,"-",C242,"-",D242,"-",F242,"-",E242)</f>
        <v>----</v>
      </c>
    </row>
    <row r="243" spans="12:12" x14ac:dyDescent="0.2">
      <c r="L243" s="27" t="str">
        <f>CONCATENATE(B243,"-",C243,"-",D243,"-",F243,"-",E243)</f>
        <v>----</v>
      </c>
    </row>
    <row r="244" spans="12:12" x14ac:dyDescent="0.2">
      <c r="L244" s="27" t="str">
        <f>CONCATENATE(B244,"-",C244,"-",D244,"-",F244,"-",E244)</f>
        <v>----</v>
      </c>
    </row>
    <row r="245" spans="12:12" x14ac:dyDescent="0.2">
      <c r="L245" s="27" t="str">
        <f>CONCATENATE(B245,"-",C245,"-",D245,"-",F245,"-",E245)</f>
        <v>----</v>
      </c>
    </row>
    <row r="246" spans="12:12" x14ac:dyDescent="0.2">
      <c r="L246" s="27" t="str">
        <f>CONCATENATE(B246,"-",C246,"-",D246,"-",F246,"-",E246)</f>
        <v>----</v>
      </c>
    </row>
    <row r="247" spans="12:12" x14ac:dyDescent="0.2">
      <c r="L247" s="27" t="str">
        <f>CONCATENATE(B247,"-",C247,"-",D247,"-",F247,"-",E247)</f>
        <v>----</v>
      </c>
    </row>
    <row r="248" spans="12:12" x14ac:dyDescent="0.2">
      <c r="L248" s="27" t="str">
        <f>CONCATENATE(B248,"-",C248,"-",D248,"-",F248,"-",E248)</f>
        <v>----</v>
      </c>
    </row>
    <row r="249" spans="12:12" x14ac:dyDescent="0.2">
      <c r="L249" s="27" t="str">
        <f>CONCATENATE(B249,"-",C249,"-",D249,"-",F249,"-",E249)</f>
        <v>----</v>
      </c>
    </row>
    <row r="250" spans="12:12" x14ac:dyDescent="0.2">
      <c r="L250" s="27" t="str">
        <f>CONCATENATE(B250,"-",C250,"-",D250,"-",F250,"-",E250)</f>
        <v>----</v>
      </c>
    </row>
    <row r="251" spans="12:12" x14ac:dyDescent="0.2">
      <c r="L251" s="27" t="str">
        <f>CONCATENATE(B251,"-",C251,"-",D251,"-",F251,"-",E251)</f>
        <v>----</v>
      </c>
    </row>
    <row r="252" spans="12:12" x14ac:dyDescent="0.2">
      <c r="L252" s="27" t="str">
        <f>CONCATENATE(B252,"-",C252,"-",D252,"-",F252,"-",E252)</f>
        <v>----</v>
      </c>
    </row>
    <row r="253" spans="12:12" x14ac:dyDescent="0.2">
      <c r="L253" s="27" t="str">
        <f>CONCATENATE(B253,"-",C253,"-",D253,"-",F253,"-",E253)</f>
        <v>----</v>
      </c>
    </row>
    <row r="254" spans="12:12" x14ac:dyDescent="0.2">
      <c r="L254" s="27" t="str">
        <f>CONCATENATE(B254,"-",C254,"-",D254,"-",F254,"-",E254)</f>
        <v>----</v>
      </c>
    </row>
    <row r="255" spans="12:12" x14ac:dyDescent="0.2">
      <c r="L255" s="27" t="str">
        <f>CONCATENATE(B255,"-",C255,"-",D255,"-",F255,"-",E255)</f>
        <v>----</v>
      </c>
    </row>
    <row r="256" spans="12:12" x14ac:dyDescent="0.2">
      <c r="L256" s="27" t="str">
        <f>CONCATENATE(B256,"-",C256,"-",D256,"-",F256,"-",E256)</f>
        <v>----</v>
      </c>
    </row>
    <row r="257" spans="12:12" x14ac:dyDescent="0.2">
      <c r="L257" s="27" t="str">
        <f>CONCATENATE(B257,"-",C257,"-",D257,"-",F257,"-",E257)</f>
        <v>----</v>
      </c>
    </row>
    <row r="258" spans="12:12" x14ac:dyDescent="0.2">
      <c r="L258" s="27" t="str">
        <f>CONCATENATE(B258,"-",C258,"-",D258,"-",F258,"-",E258)</f>
        <v>----</v>
      </c>
    </row>
    <row r="259" spans="12:12" x14ac:dyDescent="0.2">
      <c r="L259" s="27" t="str">
        <f>CONCATENATE(B259,"-",C259,"-",D259,"-",F259,"-",E259)</f>
        <v>----</v>
      </c>
    </row>
    <row r="260" spans="12:12" x14ac:dyDescent="0.2">
      <c r="L260" s="27" t="str">
        <f>CONCATENATE(B260,"-",C260,"-",D260,"-",F260,"-",E260)</f>
        <v>----</v>
      </c>
    </row>
    <row r="261" spans="12:12" x14ac:dyDescent="0.2">
      <c r="L261" s="27" t="str">
        <f>CONCATENATE(B261,"-",C261,"-",D261,"-",F261,"-",E261)</f>
        <v>----</v>
      </c>
    </row>
    <row r="262" spans="12:12" x14ac:dyDescent="0.2">
      <c r="L262" s="27" t="str">
        <f>CONCATENATE(B262,"-",C262,"-",D262,"-",F262,"-",E262)</f>
        <v>----</v>
      </c>
    </row>
    <row r="263" spans="12:12" x14ac:dyDescent="0.2">
      <c r="L263" s="27" t="str">
        <f>CONCATENATE(B263,"-",C263,"-",D263,"-",F263,"-",E263)</f>
        <v>----</v>
      </c>
    </row>
    <row r="264" spans="12:12" x14ac:dyDescent="0.2">
      <c r="L264" s="27" t="str">
        <f>CONCATENATE(B264,"-",C264,"-",D264,"-",F264,"-",E264)</f>
        <v>----</v>
      </c>
    </row>
    <row r="265" spans="12:12" x14ac:dyDescent="0.2">
      <c r="L265" s="27" t="str">
        <f>CONCATENATE(B265,"-",C265,"-",D265,"-",F265,"-",E265)</f>
        <v>----</v>
      </c>
    </row>
    <row r="266" spans="12:12" x14ac:dyDescent="0.2">
      <c r="L266" s="27" t="str">
        <f>CONCATENATE(B266,"-",C266,"-",D266,"-",F266,"-",E266)</f>
        <v>----</v>
      </c>
    </row>
    <row r="267" spans="12:12" x14ac:dyDescent="0.2">
      <c r="L267" s="27" t="str">
        <f>CONCATENATE(B267,"-",C267,"-",D267,"-",F267,"-",E267)</f>
        <v>----</v>
      </c>
    </row>
    <row r="268" spans="12:12" x14ac:dyDescent="0.2">
      <c r="L268" s="27" t="str">
        <f>CONCATENATE(B268,"-",C268,"-",D268,"-",F268,"-",E268)</f>
        <v>----</v>
      </c>
    </row>
    <row r="269" spans="12:12" x14ac:dyDescent="0.2">
      <c r="L269" s="27" t="str">
        <f>CONCATENATE(B269,"-",C269,"-",D269,"-",F269,"-",E269)</f>
        <v>----</v>
      </c>
    </row>
    <row r="270" spans="12:12" x14ac:dyDescent="0.2">
      <c r="L270" s="27" t="str">
        <f>CONCATENATE(B270,"-",C270,"-",D270,"-",F270,"-",E270)</f>
        <v>----</v>
      </c>
    </row>
    <row r="271" spans="12:12" x14ac:dyDescent="0.2">
      <c r="L271" s="27" t="str">
        <f>CONCATENATE(B271,"-",C271,"-",D271,"-",F271,"-",E271)</f>
        <v>----</v>
      </c>
    </row>
    <row r="272" spans="12:12" x14ac:dyDescent="0.2">
      <c r="L272" s="27" t="str">
        <f>CONCATENATE(B272,"-",C272,"-",D272,"-",F272,"-",E272)</f>
        <v>----</v>
      </c>
    </row>
    <row r="273" spans="12:12" x14ac:dyDescent="0.2">
      <c r="L273" s="27" t="str">
        <f>CONCATENATE(B273,"-",C273,"-",D273,"-",F273,"-",E273)</f>
        <v>----</v>
      </c>
    </row>
    <row r="274" spans="12:12" x14ac:dyDescent="0.2">
      <c r="L274" s="27" t="str">
        <f>CONCATENATE(B274,"-",C274,"-",D274,"-",F274,"-",E274)</f>
        <v>----</v>
      </c>
    </row>
    <row r="275" spans="12:12" x14ac:dyDescent="0.2">
      <c r="L275" s="27" t="str">
        <f>CONCATENATE(B275,"-",C275,"-",D275,"-",F275,"-",E275)</f>
        <v>----</v>
      </c>
    </row>
    <row r="276" spans="12:12" x14ac:dyDescent="0.2">
      <c r="L276" s="27" t="str">
        <f>CONCATENATE(B276,"-",C276,"-",D276,"-",F276,"-",E276)</f>
        <v>----</v>
      </c>
    </row>
    <row r="277" spans="12:12" x14ac:dyDescent="0.2">
      <c r="L277" s="27" t="str">
        <f>CONCATENATE(B277,"-",C277,"-",D277,"-",F277,"-",E277)</f>
        <v>----</v>
      </c>
    </row>
    <row r="278" spans="12:12" x14ac:dyDescent="0.2">
      <c r="L278" s="27" t="str">
        <f>CONCATENATE(B278,"-",C278,"-",D278,"-",F278,"-",E278)</f>
        <v>----</v>
      </c>
    </row>
    <row r="279" spans="12:12" x14ac:dyDescent="0.2">
      <c r="L279" s="27" t="str">
        <f>CONCATENATE(B279,"-",C279,"-",D279,"-",F279,"-",E279)</f>
        <v>----</v>
      </c>
    </row>
    <row r="280" spans="12:12" x14ac:dyDescent="0.2">
      <c r="L280" s="27" t="str">
        <f>CONCATENATE(B280,"-",C280,"-",D280,"-",F280,"-",E280)</f>
        <v>----</v>
      </c>
    </row>
    <row r="281" spans="12:12" x14ac:dyDescent="0.2">
      <c r="L281" s="27" t="str">
        <f>CONCATENATE(B281,"-",C281,"-",D281,"-",F281,"-",E281)</f>
        <v>----</v>
      </c>
    </row>
    <row r="282" spans="12:12" x14ac:dyDescent="0.2">
      <c r="L282" s="27" t="str">
        <f>CONCATENATE(B282,"-",C282,"-",D282,"-",F282,"-",E282)</f>
        <v>----</v>
      </c>
    </row>
    <row r="283" spans="12:12" x14ac:dyDescent="0.2">
      <c r="L283" s="27" t="str">
        <f>CONCATENATE(B283,"-",C283,"-",D283,"-",F283,"-",E283)</f>
        <v>----</v>
      </c>
    </row>
    <row r="284" spans="12:12" x14ac:dyDescent="0.2">
      <c r="L284" s="27" t="str">
        <f>CONCATENATE(B284,"-",C284,"-",D284,"-",F284,"-",E284)</f>
        <v>----</v>
      </c>
    </row>
    <row r="285" spans="12:12" x14ac:dyDescent="0.2">
      <c r="L285" s="27" t="str">
        <f>CONCATENATE(B285,"-",C285,"-",D285,"-",F285,"-",E285)</f>
        <v>----</v>
      </c>
    </row>
    <row r="286" spans="12:12" x14ac:dyDescent="0.2">
      <c r="L286" s="27" t="str">
        <f>CONCATENATE(B286,"-",C286,"-",D286,"-",F286,"-",E286)</f>
        <v>----</v>
      </c>
    </row>
    <row r="287" spans="12:12" x14ac:dyDescent="0.2">
      <c r="L287" s="27" t="str">
        <f>CONCATENATE(B287,"-",C287,"-",D287,"-",F287,"-",E287)</f>
        <v>----</v>
      </c>
    </row>
    <row r="288" spans="12:12" x14ac:dyDescent="0.2">
      <c r="L288" s="27" t="str">
        <f>CONCATENATE(B288,"-",C288,"-",D288,"-",F288,"-",E288)</f>
        <v>----</v>
      </c>
    </row>
    <row r="289" spans="12:12" x14ac:dyDescent="0.2">
      <c r="L289" s="27" t="str">
        <f>CONCATENATE(B289,"-",C289,"-",D289,"-",F289,"-",E289)</f>
        <v>----</v>
      </c>
    </row>
    <row r="290" spans="12:12" x14ac:dyDescent="0.2">
      <c r="L290" s="27" t="str">
        <f>CONCATENATE(B290,"-",C290,"-",D290,"-",F290,"-",E290)</f>
        <v>----</v>
      </c>
    </row>
    <row r="291" spans="12:12" x14ac:dyDescent="0.2">
      <c r="L291" s="27" t="str">
        <f>CONCATENATE(B291,"-",C291,"-",D291,"-",F291,"-",E291)</f>
        <v>----</v>
      </c>
    </row>
    <row r="292" spans="12:12" x14ac:dyDescent="0.2">
      <c r="L292" s="27" t="str">
        <f>CONCATENATE(B292,"-",C292,"-",D292,"-",F292,"-",E292)</f>
        <v>----</v>
      </c>
    </row>
    <row r="293" spans="12:12" x14ac:dyDescent="0.2">
      <c r="L293" s="27" t="str">
        <f>CONCATENATE(B293,"-",C293,"-",D293,"-",F293,"-",E293)</f>
        <v>----</v>
      </c>
    </row>
    <row r="294" spans="12:12" x14ac:dyDescent="0.2">
      <c r="L294" s="27" t="str">
        <f>CONCATENATE(B294,"-",C294,"-",D294,"-",F294,"-",E294)</f>
        <v>----</v>
      </c>
    </row>
    <row r="295" spans="12:12" x14ac:dyDescent="0.2">
      <c r="L295" s="27" t="str">
        <f>CONCATENATE(B295,"-",C295,"-",D295,"-",F295,"-",E295)</f>
        <v>----</v>
      </c>
    </row>
    <row r="296" spans="12:12" x14ac:dyDescent="0.2">
      <c r="L296" s="27" t="str">
        <f>CONCATENATE(B296,"-",C296,"-",D296,"-",F296,"-",E296)</f>
        <v>----</v>
      </c>
    </row>
    <row r="297" spans="12:12" x14ac:dyDescent="0.2">
      <c r="L297" s="27" t="str">
        <f>CONCATENATE(B297,"-",C297,"-",D297,"-",F297,"-",E297)</f>
        <v>----</v>
      </c>
    </row>
    <row r="298" spans="12:12" x14ac:dyDescent="0.2">
      <c r="L298" s="27" t="str">
        <f>CONCATENATE(B298,"-",C298,"-",D298,"-",F298,"-",E298)</f>
        <v>----</v>
      </c>
    </row>
    <row r="299" spans="12:12" x14ac:dyDescent="0.2">
      <c r="L299" s="27" t="str">
        <f>CONCATENATE(B299,"-",C299,"-",D299,"-",F299,"-",E299)</f>
        <v>----</v>
      </c>
    </row>
    <row r="300" spans="12:12" x14ac:dyDescent="0.2">
      <c r="L300" s="27" t="str">
        <f>CONCATENATE(B300,"-",C300,"-",D300,"-",F300,"-",E300)</f>
        <v>----</v>
      </c>
    </row>
    <row r="301" spans="12:12" x14ac:dyDescent="0.2">
      <c r="L301" s="27" t="str">
        <f>CONCATENATE(B301,"-",C301,"-",D301,"-",F301,"-",E301)</f>
        <v>----</v>
      </c>
    </row>
    <row r="302" spans="12:12" x14ac:dyDescent="0.2">
      <c r="L302" s="27" t="str">
        <f>CONCATENATE(B302,"-",C302,"-",D302,"-",F302,"-",E302)</f>
        <v>----</v>
      </c>
    </row>
    <row r="303" spans="12:12" x14ac:dyDescent="0.2">
      <c r="L303" s="27" t="str">
        <f>CONCATENATE(B303,"-",C303,"-",D303,"-",F303,"-",E303)</f>
        <v>----</v>
      </c>
    </row>
    <row r="304" spans="12:12" x14ac:dyDescent="0.2">
      <c r="L304" s="27" t="str">
        <f>CONCATENATE(B304,"-",C304,"-",D304,"-",F304,"-",E304)</f>
        <v>----</v>
      </c>
    </row>
    <row r="305" spans="12:12" x14ac:dyDescent="0.2">
      <c r="L305" s="27" t="str">
        <f>CONCATENATE(B305,"-",C305,"-",D305,"-",F305,"-",E305)</f>
        <v>----</v>
      </c>
    </row>
    <row r="306" spans="12:12" x14ac:dyDescent="0.2">
      <c r="L306" s="27" t="str">
        <f>CONCATENATE(B306,"-",C306,"-",D306,"-",F306,"-",E306)</f>
        <v>----</v>
      </c>
    </row>
    <row r="307" spans="12:12" x14ac:dyDescent="0.2">
      <c r="L307" s="27" t="str">
        <f>CONCATENATE(B307,"-",C307,"-",D307,"-",F307,"-",E307)</f>
        <v>----</v>
      </c>
    </row>
    <row r="308" spans="12:12" x14ac:dyDescent="0.2">
      <c r="L308" s="27" t="str">
        <f>CONCATENATE(B308,"-",C308,"-",D308,"-",F308,"-",E308)</f>
        <v>----</v>
      </c>
    </row>
    <row r="309" spans="12:12" x14ac:dyDescent="0.2">
      <c r="L309" s="27" t="str">
        <f>CONCATENATE(B309,"-",C309,"-",D309,"-",F309,"-",E309)</f>
        <v>----</v>
      </c>
    </row>
    <row r="310" spans="12:12" x14ac:dyDescent="0.2">
      <c r="L310" s="27" t="str">
        <f>CONCATENATE(B310,"-",C310,"-",D310,"-",F310,"-",E310)</f>
        <v>----</v>
      </c>
    </row>
    <row r="311" spans="12:12" x14ac:dyDescent="0.2">
      <c r="L311" s="27" t="str">
        <f>CONCATENATE(B311,"-",C311,"-",D311,"-",F311,"-",E311)</f>
        <v>----</v>
      </c>
    </row>
    <row r="312" spans="12:12" x14ac:dyDescent="0.2">
      <c r="L312" s="27" t="str">
        <f>CONCATENATE(B312,"-",C312,"-",D312,"-",F312,"-",E312)</f>
        <v>----</v>
      </c>
    </row>
    <row r="313" spans="12:12" x14ac:dyDescent="0.2">
      <c r="L313" s="27" t="str">
        <f>CONCATENATE(B313,"-",C313,"-",D313,"-",F313,"-",E313)</f>
        <v>----</v>
      </c>
    </row>
    <row r="314" spans="12:12" x14ac:dyDescent="0.2">
      <c r="L314" s="27" t="str">
        <f>CONCATENATE(B314,"-",C314,"-",D314,"-",F314,"-",E314)</f>
        <v>----</v>
      </c>
    </row>
    <row r="315" spans="12:12" x14ac:dyDescent="0.2">
      <c r="L315" s="27" t="str">
        <f>CONCATENATE(B315,"-",C315,"-",D315,"-",F315,"-",E315)</f>
        <v>----</v>
      </c>
    </row>
    <row r="316" spans="12:12" x14ac:dyDescent="0.2">
      <c r="L316" s="27" t="str">
        <f>CONCATENATE(B316,"-",C316,"-",D316,"-",F316,"-",E316)</f>
        <v>----</v>
      </c>
    </row>
    <row r="317" spans="12:12" x14ac:dyDescent="0.2">
      <c r="L317" s="27" t="str">
        <f>CONCATENATE(B317,"-",C317,"-",D317,"-",F317,"-",E317)</f>
        <v>----</v>
      </c>
    </row>
    <row r="318" spans="12:12" x14ac:dyDescent="0.2">
      <c r="L318" s="27" t="str">
        <f>CONCATENATE(B318,"-",C318,"-",D318,"-",F318,"-",E318)</f>
        <v>----</v>
      </c>
    </row>
    <row r="319" spans="12:12" x14ac:dyDescent="0.2">
      <c r="L319" s="27" t="str">
        <f>CONCATENATE(B319,"-",C319,"-",D319,"-",F319,"-",E319)</f>
        <v>----</v>
      </c>
    </row>
    <row r="320" spans="12:12" x14ac:dyDescent="0.2">
      <c r="L320" s="27" t="str">
        <f>CONCATENATE(B320,"-",C320,"-",D320,"-",F320,"-",E320)</f>
        <v>----</v>
      </c>
    </row>
    <row r="321" spans="12:12" x14ac:dyDescent="0.2">
      <c r="L321" s="27" t="str">
        <f>CONCATENATE(B321,"-",C321,"-",D321,"-",F321,"-",E321)</f>
        <v>----</v>
      </c>
    </row>
    <row r="322" spans="12:12" x14ac:dyDescent="0.2">
      <c r="L322" s="27" t="str">
        <f>CONCATENATE(B322,"-",C322,"-",D322,"-",F322,"-",E322)</f>
        <v>----</v>
      </c>
    </row>
    <row r="323" spans="12:12" x14ac:dyDescent="0.2">
      <c r="L323" s="27" t="str">
        <f>CONCATENATE(B323,"-",C323,"-",D323,"-",F323,"-",E323)</f>
        <v>----</v>
      </c>
    </row>
    <row r="324" spans="12:12" x14ac:dyDescent="0.2">
      <c r="L324" s="27" t="str">
        <f>CONCATENATE(B324,"-",C324,"-",D324,"-",F324,"-",E324)</f>
        <v>----</v>
      </c>
    </row>
    <row r="325" spans="12:12" x14ac:dyDescent="0.2">
      <c r="L325" s="27" t="str">
        <f>CONCATENATE(B325,"-",C325,"-",D325,"-",F325,"-",E325)</f>
        <v>----</v>
      </c>
    </row>
    <row r="326" spans="12:12" x14ac:dyDescent="0.2">
      <c r="L326" s="27" t="str">
        <f>CONCATENATE(B326,"-",C326,"-",D326,"-",F326,"-",E326)</f>
        <v>----</v>
      </c>
    </row>
    <row r="327" spans="12:12" x14ac:dyDescent="0.2">
      <c r="L327" s="27" t="str">
        <f>CONCATENATE(B327,"-",C327,"-",D327,"-",F327,"-",E327)</f>
        <v>----</v>
      </c>
    </row>
    <row r="328" spans="12:12" x14ac:dyDescent="0.2">
      <c r="L328" s="27" t="str">
        <f>CONCATENATE(B328,"-",C328,"-",D328,"-",F328,"-",E328)</f>
        <v>----</v>
      </c>
    </row>
    <row r="329" spans="12:12" x14ac:dyDescent="0.2">
      <c r="L329" s="27" t="str">
        <f>CONCATENATE(B329,"-",C329,"-",D329,"-",F329,"-",E329)</f>
        <v>----</v>
      </c>
    </row>
    <row r="330" spans="12:12" x14ac:dyDescent="0.2">
      <c r="L330" s="27" t="str">
        <f>CONCATENATE(B330,"-",C330,"-",D330,"-",F330,"-",E330)</f>
        <v>----</v>
      </c>
    </row>
    <row r="331" spans="12:12" x14ac:dyDescent="0.2">
      <c r="L331" s="27" t="str">
        <f>CONCATENATE(B331,"-",C331,"-",D331,"-",F331,"-",E331)</f>
        <v>----</v>
      </c>
    </row>
    <row r="332" spans="12:12" x14ac:dyDescent="0.2">
      <c r="L332" s="27" t="str">
        <f>CONCATENATE(B332,"-",C332,"-",D332,"-",F332,"-",E332)</f>
        <v>----</v>
      </c>
    </row>
    <row r="333" spans="12:12" x14ac:dyDescent="0.2">
      <c r="L333" s="27" t="str">
        <f>CONCATENATE(B333,"-",C333,"-",D333,"-",F333,"-",E333)</f>
        <v>----</v>
      </c>
    </row>
    <row r="334" spans="12:12" x14ac:dyDescent="0.2">
      <c r="L334" s="27" t="str">
        <f>CONCATENATE(B334,"-",C334,"-",D334,"-",F334,"-",E334)</f>
        <v>----</v>
      </c>
    </row>
    <row r="335" spans="12:12" x14ac:dyDescent="0.2">
      <c r="L335" s="27" t="str">
        <f>CONCATENATE(B335,"-",C335,"-",D335,"-",F335,"-",E335)</f>
        <v>----</v>
      </c>
    </row>
    <row r="336" spans="12:12" x14ac:dyDescent="0.2">
      <c r="L336" s="27" t="str">
        <f>CONCATENATE(B336,"-",C336,"-",D336,"-",F336,"-",E336)</f>
        <v>----</v>
      </c>
    </row>
    <row r="337" spans="12:12" x14ac:dyDescent="0.2">
      <c r="L337" s="27" t="str">
        <f>CONCATENATE(B337,"-",C337,"-",D337,"-",F337,"-",E337)</f>
        <v>----</v>
      </c>
    </row>
    <row r="338" spans="12:12" x14ac:dyDescent="0.2">
      <c r="L338" s="27" t="str">
        <f>CONCATENATE(B338,"-",C338,"-",D338,"-",F338,"-",E338)</f>
        <v>----</v>
      </c>
    </row>
    <row r="339" spans="12:12" x14ac:dyDescent="0.2">
      <c r="L339" s="27" t="str">
        <f>CONCATENATE(B339,"-",C339,"-",D339,"-",F339,"-",E339)</f>
        <v>----</v>
      </c>
    </row>
    <row r="340" spans="12:12" x14ac:dyDescent="0.2">
      <c r="L340" s="27" t="str">
        <f>CONCATENATE(B340,"-",C340,"-",D340,"-",F340,"-",E340)</f>
        <v>----</v>
      </c>
    </row>
    <row r="341" spans="12:12" x14ac:dyDescent="0.2">
      <c r="L341" s="27" t="str">
        <f>CONCATENATE(B341,"-",C341,"-",D341,"-",F341,"-",E341)</f>
        <v>----</v>
      </c>
    </row>
    <row r="342" spans="12:12" x14ac:dyDescent="0.2">
      <c r="L342" s="27" t="str">
        <f>CONCATENATE(B342,"-",C342,"-",D342,"-",F342,"-",E342)</f>
        <v>----</v>
      </c>
    </row>
    <row r="343" spans="12:12" x14ac:dyDescent="0.2">
      <c r="L343" s="27" t="str">
        <f>CONCATENATE(B343,"-",C343,"-",D343,"-",F343,"-",E343)</f>
        <v>----</v>
      </c>
    </row>
    <row r="344" spans="12:12" x14ac:dyDescent="0.2">
      <c r="L344" s="27" t="str">
        <f>CONCATENATE(B344,"-",C344,"-",D344,"-",F344,"-",E344)</f>
        <v>----</v>
      </c>
    </row>
    <row r="345" spans="12:12" x14ac:dyDescent="0.2">
      <c r="L345" s="27" t="str">
        <f>CONCATENATE(B345,"-",C345,"-",D345,"-",F345,"-",E345)</f>
        <v>----</v>
      </c>
    </row>
    <row r="346" spans="12:12" x14ac:dyDescent="0.2">
      <c r="L346" s="27" t="str">
        <f>CONCATENATE(B346,"-",C346,"-",D346,"-",F346,"-",E346)</f>
        <v>----</v>
      </c>
    </row>
    <row r="347" spans="12:12" x14ac:dyDescent="0.2">
      <c r="L347" s="27" t="str">
        <f>CONCATENATE(B347,"-",C347,"-",D347,"-",F347,"-",E347)</f>
        <v>----</v>
      </c>
    </row>
    <row r="348" spans="12:12" x14ac:dyDescent="0.2">
      <c r="L348" s="27" t="str">
        <f>CONCATENATE(B348,"-",C348,"-",D348,"-",F348,"-",E348)</f>
        <v>----</v>
      </c>
    </row>
    <row r="349" spans="12:12" x14ac:dyDescent="0.2">
      <c r="L349" s="27" t="str">
        <f>CONCATENATE(B349,"-",C349,"-",D349,"-",F349,"-",E349)</f>
        <v>----</v>
      </c>
    </row>
    <row r="350" spans="12:12" x14ac:dyDescent="0.2">
      <c r="L350" s="27" t="str">
        <f>CONCATENATE(B350,"-",C350,"-",D350,"-",F350,"-",E350)</f>
        <v>----</v>
      </c>
    </row>
    <row r="351" spans="12:12" x14ac:dyDescent="0.2">
      <c r="L351" s="27" t="str">
        <f>CONCATENATE(B351,"-",C351,"-",D351,"-",F351,"-",E351)</f>
        <v>----</v>
      </c>
    </row>
    <row r="352" spans="12:12" x14ac:dyDescent="0.2">
      <c r="L352" s="27" t="str">
        <f>CONCATENATE(B352,"-",C352,"-",D352,"-",F352,"-",E352)</f>
        <v>----</v>
      </c>
    </row>
    <row r="353" spans="12:12" x14ac:dyDescent="0.2">
      <c r="L353" s="27" t="str">
        <f>CONCATENATE(B353,"-",C353,"-",D353,"-",F353,"-",E353)</f>
        <v>----</v>
      </c>
    </row>
    <row r="354" spans="12:12" x14ac:dyDescent="0.2">
      <c r="L354" s="27" t="str">
        <f>CONCATENATE(B354,"-",C354,"-",D354,"-",F354,"-",E354)</f>
        <v>----</v>
      </c>
    </row>
    <row r="355" spans="12:12" x14ac:dyDescent="0.2">
      <c r="L355" s="27" t="str">
        <f>CONCATENATE(B355,"-",C355,"-",D355,"-",F355,"-",E355)</f>
        <v>----</v>
      </c>
    </row>
    <row r="356" spans="12:12" x14ac:dyDescent="0.2">
      <c r="L356" s="27" t="str">
        <f>CONCATENATE(B356,"-",C356,"-",D356,"-",F356,"-",E356)</f>
        <v>----</v>
      </c>
    </row>
    <row r="357" spans="12:12" x14ac:dyDescent="0.2">
      <c r="L357" s="27" t="str">
        <f>CONCATENATE(B357,"-",C357,"-",D357,"-",F357,"-",E357)</f>
        <v>----</v>
      </c>
    </row>
    <row r="358" spans="12:12" x14ac:dyDescent="0.2">
      <c r="L358" s="27" t="str">
        <f>CONCATENATE(B358,"-",C358,"-",D358,"-",F358,"-",E358)</f>
        <v>----</v>
      </c>
    </row>
    <row r="359" spans="12:12" x14ac:dyDescent="0.2">
      <c r="L359" s="27" t="str">
        <f>CONCATENATE(B359,"-",C359,"-",D359,"-",F359,"-",E359)</f>
        <v>----</v>
      </c>
    </row>
    <row r="360" spans="12:12" x14ac:dyDescent="0.2">
      <c r="L360" s="27" t="str">
        <f>CONCATENATE(B360,"-",C360,"-",D360,"-",F360,"-",E360)</f>
        <v>----</v>
      </c>
    </row>
    <row r="361" spans="12:12" x14ac:dyDescent="0.2">
      <c r="L361" s="27" t="str">
        <f>CONCATENATE(B361,"-",C361,"-",D361,"-",F361,"-",E361)</f>
        <v>----</v>
      </c>
    </row>
    <row r="362" spans="12:12" x14ac:dyDescent="0.2">
      <c r="L362" s="27" t="str">
        <f>CONCATENATE(B362,"-",C362,"-",D362,"-",F362,"-",E362)</f>
        <v>----</v>
      </c>
    </row>
    <row r="363" spans="12:12" x14ac:dyDescent="0.2">
      <c r="L363" s="27" t="str">
        <f>CONCATENATE(B363,"-",C363,"-",D363,"-",F363,"-",E363)</f>
        <v>----</v>
      </c>
    </row>
    <row r="364" spans="12:12" x14ac:dyDescent="0.2">
      <c r="L364" s="27" t="str">
        <f>CONCATENATE(B364,"-",C364,"-",D364,"-",F364,"-",E364)</f>
        <v>----</v>
      </c>
    </row>
    <row r="365" spans="12:12" x14ac:dyDescent="0.2">
      <c r="L365" s="27" t="str">
        <f>CONCATENATE(B365,"-",C365,"-",D365,"-",F365,"-",E365)</f>
        <v>----</v>
      </c>
    </row>
    <row r="366" spans="12:12" x14ac:dyDescent="0.2">
      <c r="L366" s="27" t="str">
        <f>CONCATENATE(B366,"-",C366,"-",D366,"-",F366,"-",E366)</f>
        <v>----</v>
      </c>
    </row>
    <row r="367" spans="12:12" x14ac:dyDescent="0.2">
      <c r="L367" s="27" t="str">
        <f>CONCATENATE(B367,"-",C367,"-",D367,"-",F367,"-",E367)</f>
        <v>----</v>
      </c>
    </row>
    <row r="368" spans="12:12" x14ac:dyDescent="0.2">
      <c r="L368" s="27" t="str">
        <f>CONCATENATE(B368,"-",C368,"-",D368,"-",F368,"-",E368)</f>
        <v>----</v>
      </c>
    </row>
    <row r="369" spans="12:12" x14ac:dyDescent="0.2">
      <c r="L369" s="27" t="str">
        <f>CONCATENATE(B369,"-",C369,"-",D369,"-",F369,"-",E369)</f>
        <v>----</v>
      </c>
    </row>
    <row r="370" spans="12:12" x14ac:dyDescent="0.2">
      <c r="L370" s="27" t="str">
        <f>CONCATENATE(B370,"-",C370,"-",D370,"-",F370,"-",E370)</f>
        <v>----</v>
      </c>
    </row>
    <row r="371" spans="12:12" x14ac:dyDescent="0.2">
      <c r="L371" s="27" t="str">
        <f>CONCATENATE(B371,"-",C371,"-",D371,"-",F371,"-",E371)</f>
        <v>----</v>
      </c>
    </row>
    <row r="372" spans="12:12" x14ac:dyDescent="0.2">
      <c r="L372" s="27" t="str">
        <f>CONCATENATE(B372,"-",C372,"-",D372,"-",F372,"-",E372)</f>
        <v>----</v>
      </c>
    </row>
    <row r="373" spans="12:12" x14ac:dyDescent="0.2">
      <c r="L373" s="27" t="str">
        <f>CONCATENATE(B373,"-",C373,"-",D373,"-",F373,"-",E373)</f>
        <v>----</v>
      </c>
    </row>
    <row r="374" spans="12:12" x14ac:dyDescent="0.2">
      <c r="L374" s="27" t="str">
        <f>CONCATENATE(B374,"-",C374,"-",D374,"-",F374,"-",E374)</f>
        <v>----</v>
      </c>
    </row>
    <row r="375" spans="12:12" x14ac:dyDescent="0.2">
      <c r="L375" s="27" t="str">
        <f>CONCATENATE(B375,"-",C375,"-",D375,"-",F375,"-",E375)</f>
        <v>----</v>
      </c>
    </row>
    <row r="376" spans="12:12" x14ac:dyDescent="0.2">
      <c r="L376" s="27" t="str">
        <f>CONCATENATE(B376,"-",C376,"-",D376,"-",F376,"-",E376)</f>
        <v>----</v>
      </c>
    </row>
    <row r="377" spans="12:12" x14ac:dyDescent="0.2">
      <c r="L377" s="27" t="str">
        <f>CONCATENATE(B377,"-",C377,"-",D377,"-",F377,"-",E377)</f>
        <v>----</v>
      </c>
    </row>
    <row r="378" spans="12:12" x14ac:dyDescent="0.2">
      <c r="L378" s="27" t="str">
        <f>CONCATENATE(B378,"-",C378,"-",D378,"-",F378,"-",E378)</f>
        <v>----</v>
      </c>
    </row>
    <row r="379" spans="12:12" x14ac:dyDescent="0.2">
      <c r="L379" s="27" t="str">
        <f>CONCATENATE(B379,"-",C379,"-",D379,"-",F379,"-",E379)</f>
        <v>----</v>
      </c>
    </row>
    <row r="380" spans="12:12" x14ac:dyDescent="0.2">
      <c r="L380" s="27" t="str">
        <f>CONCATENATE(B380,"-",C380,"-",D380,"-",F380,"-",E380)</f>
        <v>----</v>
      </c>
    </row>
    <row r="381" spans="12:12" x14ac:dyDescent="0.2">
      <c r="L381" s="27" t="str">
        <f>CONCATENATE(B381,"-",C381,"-",D381,"-",F381,"-",E381)</f>
        <v>----</v>
      </c>
    </row>
    <row r="382" spans="12:12" x14ac:dyDescent="0.2">
      <c r="L382" s="27" t="str">
        <f>CONCATENATE(B382,"-",C382,"-",D382,"-",F382,"-",E382)</f>
        <v>----</v>
      </c>
    </row>
    <row r="383" spans="12:12" x14ac:dyDescent="0.2">
      <c r="L383" s="27" t="str">
        <f>CONCATENATE(B383,"-",C383,"-",D383,"-",F383,"-",E383)</f>
        <v>----</v>
      </c>
    </row>
    <row r="384" spans="12:12" x14ac:dyDescent="0.2">
      <c r="L384" s="27" t="str">
        <f>CONCATENATE(B384,"-",C384,"-",D384,"-",F384,"-",E384)</f>
        <v>----</v>
      </c>
    </row>
    <row r="385" spans="12:12" x14ac:dyDescent="0.2">
      <c r="L385" s="27" t="str">
        <f>CONCATENATE(B385,"-",C385,"-",D385,"-",F385,"-",E385)</f>
        <v>----</v>
      </c>
    </row>
    <row r="386" spans="12:12" x14ac:dyDescent="0.2">
      <c r="L386" s="27" t="str">
        <f>CONCATENATE(B386,"-",C386,"-",D386,"-",F386,"-",E386)</f>
        <v>----</v>
      </c>
    </row>
    <row r="387" spans="12:12" x14ac:dyDescent="0.2">
      <c r="L387" s="27" t="str">
        <f>CONCATENATE(B387,"-",C387,"-",D387,"-",F387,"-",E387)</f>
        <v>----</v>
      </c>
    </row>
    <row r="388" spans="12:12" x14ac:dyDescent="0.2">
      <c r="L388" s="27" t="str">
        <f>CONCATENATE(B388,"-",C388,"-",D388,"-",F388,"-",E388)</f>
        <v>----</v>
      </c>
    </row>
    <row r="389" spans="12:12" x14ac:dyDescent="0.2">
      <c r="L389" s="27" t="str">
        <f>CONCATENATE(B389,"-",C389,"-",D389,"-",F389,"-",E389)</f>
        <v>----</v>
      </c>
    </row>
    <row r="390" spans="12:12" x14ac:dyDescent="0.2">
      <c r="L390" s="27" t="str">
        <f>CONCATENATE(B390,"-",C390,"-",D390,"-",F390,"-",E390)</f>
        <v>----</v>
      </c>
    </row>
    <row r="391" spans="12:12" x14ac:dyDescent="0.2">
      <c r="L391" s="27" t="str">
        <f>CONCATENATE(B391,"-",C391,"-",D391,"-",F391,"-",E391)</f>
        <v>----</v>
      </c>
    </row>
    <row r="392" spans="12:12" x14ac:dyDescent="0.2">
      <c r="L392" s="27" t="str">
        <f>CONCATENATE(B392,"-",C392,"-",D392,"-",F392,"-",E392)</f>
        <v>----</v>
      </c>
    </row>
    <row r="393" spans="12:12" x14ac:dyDescent="0.2">
      <c r="L393" s="27" t="str">
        <f>CONCATENATE(B393,"-",C393,"-",D393,"-",F393,"-",E393)</f>
        <v>----</v>
      </c>
    </row>
    <row r="394" spans="12:12" x14ac:dyDescent="0.2">
      <c r="L394" s="27" t="str">
        <f>CONCATENATE(B394,"-",C394,"-",D394,"-",F394,"-",E394)</f>
        <v>----</v>
      </c>
    </row>
    <row r="395" spans="12:12" x14ac:dyDescent="0.2">
      <c r="L395" s="27" t="str">
        <f>CONCATENATE(B395,"-",C395,"-",D395,"-",F395,"-",E395)</f>
        <v>----</v>
      </c>
    </row>
    <row r="396" spans="12:12" x14ac:dyDescent="0.2">
      <c r="L396" s="27" t="str">
        <f>CONCATENATE(B396,"-",C396,"-",D396,"-",F396,"-",E396)</f>
        <v>----</v>
      </c>
    </row>
    <row r="397" spans="12:12" x14ac:dyDescent="0.2">
      <c r="L397" s="27" t="str">
        <f>CONCATENATE(B397,"-",C397,"-",D397,"-",F397,"-",E397)</f>
        <v>----</v>
      </c>
    </row>
    <row r="398" spans="12:12" x14ac:dyDescent="0.2">
      <c r="L398" s="27" t="str">
        <f>CONCATENATE(B398,"-",C398,"-",D398,"-",F398,"-",E398)</f>
        <v>----</v>
      </c>
    </row>
    <row r="399" spans="12:12" x14ac:dyDescent="0.2">
      <c r="L399" s="27" t="str">
        <f>CONCATENATE(B399,"-",C399,"-",D399,"-",F399,"-",E399)</f>
        <v>----</v>
      </c>
    </row>
    <row r="400" spans="12:12" x14ac:dyDescent="0.2">
      <c r="L400" s="27" t="str">
        <f>CONCATENATE(B400,"-",C400,"-",D400,"-",F400,"-",E400)</f>
        <v>----</v>
      </c>
    </row>
    <row r="401" spans="12:12" x14ac:dyDescent="0.2">
      <c r="L401" s="27" t="str">
        <f>CONCATENATE(B401,"-",C401,"-",D401,"-",F401,"-",E401)</f>
        <v>----</v>
      </c>
    </row>
    <row r="402" spans="12:12" x14ac:dyDescent="0.2">
      <c r="L402" s="27" t="str">
        <f>CONCATENATE(B402,"-",C402,"-",D402,"-",F402,"-",E402)</f>
        <v>----</v>
      </c>
    </row>
    <row r="403" spans="12:12" x14ac:dyDescent="0.2">
      <c r="L403" s="27" t="str">
        <f>CONCATENATE(B403,"-",C403,"-",D403,"-",F403,"-",E403)</f>
        <v>----</v>
      </c>
    </row>
    <row r="404" spans="12:12" x14ac:dyDescent="0.2">
      <c r="L404" s="27" t="str">
        <f>CONCATENATE(B404,"-",C404,"-",D404,"-",F404,"-",E404)</f>
        <v>----</v>
      </c>
    </row>
    <row r="405" spans="12:12" x14ac:dyDescent="0.2">
      <c r="L405" s="27" t="str">
        <f>CONCATENATE(B405,"-",C405,"-",D405,"-",F405,"-",E405)</f>
        <v>----</v>
      </c>
    </row>
    <row r="406" spans="12:12" x14ac:dyDescent="0.2">
      <c r="L406" s="27" t="str">
        <f>CONCATENATE(B406,"-",C406,"-",D406,"-",F406,"-",E406)</f>
        <v>----</v>
      </c>
    </row>
    <row r="407" spans="12:12" x14ac:dyDescent="0.2">
      <c r="L407" s="27" t="str">
        <f>CONCATENATE(B407,"-",C407,"-",D407,"-",F407,"-",E407)</f>
        <v>----</v>
      </c>
    </row>
    <row r="408" spans="12:12" x14ac:dyDescent="0.2">
      <c r="L408" s="27" t="str">
        <f>CONCATENATE(B408,"-",C408,"-",D408,"-",F408,"-",E408)</f>
        <v>----</v>
      </c>
    </row>
    <row r="409" spans="12:12" x14ac:dyDescent="0.2">
      <c r="L409" s="27" t="str">
        <f>CONCATENATE(B409,"-",C409,"-",D409,"-",F409,"-",E409)</f>
        <v>----</v>
      </c>
    </row>
    <row r="410" spans="12:12" x14ac:dyDescent="0.2">
      <c r="L410" s="27" t="str">
        <f>CONCATENATE(B410,"-",C410,"-",D410,"-",F410,"-",E410)</f>
        <v>----</v>
      </c>
    </row>
    <row r="411" spans="12:12" x14ac:dyDescent="0.2">
      <c r="L411" s="27" t="str">
        <f>CONCATENATE(B411,"-",C411,"-",D411,"-",F411,"-",E411)</f>
        <v>----</v>
      </c>
    </row>
    <row r="412" spans="12:12" x14ac:dyDescent="0.2">
      <c r="L412" s="27" t="str">
        <f>CONCATENATE(B412,"-",C412,"-",D412,"-",F412,"-",E412)</f>
        <v>----</v>
      </c>
    </row>
    <row r="413" spans="12:12" x14ac:dyDescent="0.2">
      <c r="L413" s="27" t="str">
        <f>CONCATENATE(B413,"-",C413,"-",D413,"-",F413,"-",E413)</f>
        <v>----</v>
      </c>
    </row>
    <row r="414" spans="12:12" x14ac:dyDescent="0.2">
      <c r="L414" s="27" t="str">
        <f>CONCATENATE(B414,"-",C414,"-",D414,"-",F414,"-",E414)</f>
        <v>----</v>
      </c>
    </row>
    <row r="415" spans="12:12" x14ac:dyDescent="0.2">
      <c r="L415" s="27" t="str">
        <f>CONCATENATE(B415,"-",C415,"-",D415,"-",F415,"-",E415)</f>
        <v>----</v>
      </c>
    </row>
    <row r="416" spans="12:12" x14ac:dyDescent="0.2">
      <c r="L416" s="27" t="str">
        <f>CONCATENATE(B416,"-",C416,"-",D416,"-",F416,"-",E416)</f>
        <v>----</v>
      </c>
    </row>
    <row r="417" spans="12:12" x14ac:dyDescent="0.2">
      <c r="L417" s="27" t="str">
        <f>CONCATENATE(B417,"-",C417,"-",D417,"-",F417,"-",E417)</f>
        <v>----</v>
      </c>
    </row>
    <row r="418" spans="12:12" x14ac:dyDescent="0.2">
      <c r="L418" s="27" t="str">
        <f>CONCATENATE(B418,"-",C418,"-",D418,"-",F418,"-",E418)</f>
        <v>----</v>
      </c>
    </row>
    <row r="419" spans="12:12" x14ac:dyDescent="0.2">
      <c r="L419" s="27" t="str">
        <f>CONCATENATE(B419,"-",C419,"-",D419,"-",F419,"-",E419)</f>
        <v>----</v>
      </c>
    </row>
    <row r="420" spans="12:12" x14ac:dyDescent="0.2">
      <c r="L420" s="27" t="str">
        <f>CONCATENATE(B420,"-",C420,"-",D420,"-",F420,"-",E420)</f>
        <v>----</v>
      </c>
    </row>
    <row r="421" spans="12:12" x14ac:dyDescent="0.2">
      <c r="L421" s="27" t="str">
        <f>CONCATENATE(B421,"-",C421,"-",D421,"-",F421,"-",E421)</f>
        <v>----</v>
      </c>
    </row>
    <row r="422" spans="12:12" x14ac:dyDescent="0.2">
      <c r="L422" s="27" t="str">
        <f>CONCATENATE(B422,"-",C422,"-",D422,"-",F422,"-",E422)</f>
        <v>----</v>
      </c>
    </row>
    <row r="423" spans="12:12" x14ac:dyDescent="0.2">
      <c r="L423" s="27" t="str">
        <f>CONCATENATE(B423,"-",C423,"-",D423,"-",F423,"-",E423)</f>
        <v>----</v>
      </c>
    </row>
    <row r="424" spans="12:12" x14ac:dyDescent="0.2">
      <c r="L424" s="27" t="str">
        <f>CONCATENATE(B424,"-",C424,"-",D424,"-",F424,"-",E424)</f>
        <v>----</v>
      </c>
    </row>
    <row r="425" spans="12:12" x14ac:dyDescent="0.2">
      <c r="L425" s="27" t="str">
        <f>CONCATENATE(B425,"-",C425,"-",D425,"-",F425,"-",E425)</f>
        <v>----</v>
      </c>
    </row>
    <row r="426" spans="12:12" x14ac:dyDescent="0.2">
      <c r="L426" s="27" t="str">
        <f>CONCATENATE(B426,"-",C426,"-",D426,"-",F426,"-",E426)</f>
        <v>----</v>
      </c>
    </row>
    <row r="427" spans="12:12" x14ac:dyDescent="0.2">
      <c r="L427" s="27" t="str">
        <f>CONCATENATE(B427,"-",C427,"-",D427,"-",F427,"-",E427)</f>
        <v>----</v>
      </c>
    </row>
    <row r="428" spans="12:12" x14ac:dyDescent="0.2">
      <c r="L428" s="27" t="str">
        <f>CONCATENATE(B428,"-",C428,"-",D428,"-",F428,"-",E428)</f>
        <v>----</v>
      </c>
    </row>
    <row r="429" spans="12:12" x14ac:dyDescent="0.2">
      <c r="L429" s="27" t="str">
        <f>CONCATENATE(B429,"-",C429,"-",D429,"-",F429,"-",E429)</f>
        <v>----</v>
      </c>
    </row>
    <row r="430" spans="12:12" x14ac:dyDescent="0.2">
      <c r="L430" s="27" t="str">
        <f>CONCATENATE(B430,"-",C430,"-",D430,"-",F430,"-",E430)</f>
        <v>----</v>
      </c>
    </row>
    <row r="431" spans="12:12" x14ac:dyDescent="0.2">
      <c r="L431" s="27" t="str">
        <f>CONCATENATE(B431,"-",C431,"-",D431,"-",F431,"-",E431)</f>
        <v>----</v>
      </c>
    </row>
    <row r="432" spans="12:12" x14ac:dyDescent="0.2">
      <c r="L432" s="27" t="str">
        <f>CONCATENATE(B432,"-",C432,"-",D432,"-",F432,"-",E432)</f>
        <v>----</v>
      </c>
    </row>
    <row r="433" spans="12:12" x14ac:dyDescent="0.2">
      <c r="L433" s="27" t="str">
        <f>CONCATENATE(B433,"-",C433,"-",D433,"-",F433,"-",E433)</f>
        <v>----</v>
      </c>
    </row>
    <row r="434" spans="12:12" x14ac:dyDescent="0.2">
      <c r="L434" s="27" t="str">
        <f>CONCATENATE(B434,"-",C434,"-",D434,"-",F434,"-",E434)</f>
        <v>----</v>
      </c>
    </row>
    <row r="435" spans="12:12" x14ac:dyDescent="0.2">
      <c r="L435" s="27" t="str">
        <f>CONCATENATE(B435,"-",C435,"-",D435,"-",F435,"-",E435)</f>
        <v>----</v>
      </c>
    </row>
    <row r="436" spans="12:12" x14ac:dyDescent="0.2">
      <c r="L436" s="27" t="str">
        <f>CONCATENATE(B436,"-",C436,"-",D436,"-",F436,"-",E436)</f>
        <v>----</v>
      </c>
    </row>
    <row r="437" spans="12:12" x14ac:dyDescent="0.2">
      <c r="L437" s="27" t="str">
        <f>CONCATENATE(B437,"-",C437,"-",D437,"-",F437,"-",E437)</f>
        <v>----</v>
      </c>
    </row>
    <row r="438" spans="12:12" x14ac:dyDescent="0.2">
      <c r="L438" s="27" t="str">
        <f>CONCATENATE(B438,"-",C438,"-",D438,"-",F438,"-",E438)</f>
        <v>----</v>
      </c>
    </row>
    <row r="439" spans="12:12" x14ac:dyDescent="0.2">
      <c r="L439" s="27" t="str">
        <f>CONCATENATE(B439,"-",C439,"-",D439,"-",F439,"-",E439)</f>
        <v>----</v>
      </c>
    </row>
    <row r="440" spans="12:12" x14ac:dyDescent="0.2">
      <c r="L440" s="27" t="str">
        <f>CONCATENATE(B440,"-",C440,"-",D440,"-",F440,"-",E440)</f>
        <v>----</v>
      </c>
    </row>
    <row r="441" spans="12:12" x14ac:dyDescent="0.2">
      <c r="L441" s="27" t="str">
        <f>CONCATENATE(B441,"-",C441,"-",D441,"-",F441,"-",E441)</f>
        <v>----</v>
      </c>
    </row>
    <row r="442" spans="12:12" x14ac:dyDescent="0.2">
      <c r="L442" s="27" t="str">
        <f>CONCATENATE(B442,"-",C442,"-",D442,"-",F442,"-",E442)</f>
        <v>----</v>
      </c>
    </row>
    <row r="443" spans="12:12" x14ac:dyDescent="0.2">
      <c r="L443" s="27" t="str">
        <f>CONCATENATE(B443,"-",C443,"-",D443,"-",F443,"-",E443)</f>
        <v>----</v>
      </c>
    </row>
    <row r="444" spans="12:12" x14ac:dyDescent="0.2">
      <c r="L444" s="27" t="str">
        <f>CONCATENATE(B444,"-",C444,"-",D444,"-",F444,"-",E444)</f>
        <v>----</v>
      </c>
    </row>
    <row r="445" spans="12:12" x14ac:dyDescent="0.2">
      <c r="L445" s="27" t="str">
        <f>CONCATENATE(B445,"-",C445,"-",D445,"-",F445,"-",E445)</f>
        <v>----</v>
      </c>
    </row>
    <row r="446" spans="12:12" x14ac:dyDescent="0.2">
      <c r="L446" s="27" t="str">
        <f>CONCATENATE(B446,"-",C446,"-",D446,"-",F446,"-",E446)</f>
        <v>----</v>
      </c>
    </row>
    <row r="447" spans="12:12" x14ac:dyDescent="0.2">
      <c r="L447" s="27" t="str">
        <f>CONCATENATE(B447,"-",C447,"-",D447,"-",F447,"-",E447)</f>
        <v>----</v>
      </c>
    </row>
    <row r="448" spans="12:12" x14ac:dyDescent="0.2">
      <c r="L448" s="27" t="str">
        <f>CONCATENATE(B448,"-",C448,"-",D448,"-",F448,"-",E448)</f>
        <v>----</v>
      </c>
    </row>
    <row r="449" spans="12:12" x14ac:dyDescent="0.2">
      <c r="L449" s="27" t="str">
        <f>CONCATENATE(B449,"-",C449,"-",D449,"-",F449,"-",E449)</f>
        <v>----</v>
      </c>
    </row>
    <row r="450" spans="12:12" x14ac:dyDescent="0.2">
      <c r="L450" s="27" t="str">
        <f>CONCATENATE(B450,"-",C450,"-",D450,"-",F450,"-",E450)</f>
        <v>----</v>
      </c>
    </row>
    <row r="451" spans="12:12" x14ac:dyDescent="0.2">
      <c r="L451" s="27" t="str">
        <f>CONCATENATE(B451,"-",C451,"-",D451,"-",F451,"-",E451)</f>
        <v>----</v>
      </c>
    </row>
    <row r="452" spans="12:12" x14ac:dyDescent="0.2">
      <c r="L452" s="27" t="str">
        <f>CONCATENATE(B452,"-",C452,"-",D452,"-",F452,"-",E452)</f>
        <v>----</v>
      </c>
    </row>
    <row r="453" spans="12:12" x14ac:dyDescent="0.2">
      <c r="L453" s="27" t="str">
        <f>CONCATENATE(B453,"-",C453,"-",D453,"-",F453,"-",E453)</f>
        <v>----</v>
      </c>
    </row>
    <row r="454" spans="12:12" x14ac:dyDescent="0.2">
      <c r="L454" s="27" t="str">
        <f>CONCATENATE(B454,"-",C454,"-",D454,"-",F454,"-",E454)</f>
        <v>----</v>
      </c>
    </row>
    <row r="455" spans="12:12" x14ac:dyDescent="0.2">
      <c r="L455" s="27" t="str">
        <f>CONCATENATE(B455,"-",C455,"-",D455,"-",F455,"-",E455)</f>
        <v>----</v>
      </c>
    </row>
    <row r="456" spans="12:12" x14ac:dyDescent="0.2">
      <c r="L456" s="27" t="str">
        <f>CONCATENATE(B456,"-",C456,"-",D456,"-",F456,"-",E456)</f>
        <v>----</v>
      </c>
    </row>
    <row r="457" spans="12:12" x14ac:dyDescent="0.2">
      <c r="L457" s="27" t="str">
        <f>CONCATENATE(B457,"-",C457,"-",D457,"-",F457,"-",E457)</f>
        <v>----</v>
      </c>
    </row>
    <row r="458" spans="12:12" x14ac:dyDescent="0.2">
      <c r="L458" s="27" t="str">
        <f>CONCATENATE(B458,"-",C458,"-",D458,"-",F458,"-",E458)</f>
        <v>----</v>
      </c>
    </row>
    <row r="459" spans="12:12" x14ac:dyDescent="0.2">
      <c r="L459" s="27" t="str">
        <f>CONCATENATE(B459,"-",C459,"-",D459,"-",F459,"-",E459)</f>
        <v>----</v>
      </c>
    </row>
    <row r="460" spans="12:12" x14ac:dyDescent="0.2">
      <c r="L460" s="27" t="str">
        <f>CONCATENATE(B460,"-",C460,"-",D460,"-",F460,"-",E460)</f>
        <v>----</v>
      </c>
    </row>
    <row r="461" spans="12:12" x14ac:dyDescent="0.2">
      <c r="L461" s="27" t="str">
        <f>CONCATENATE(B461,"-",C461,"-",D461,"-",F461,"-",E461)</f>
        <v>----</v>
      </c>
    </row>
    <row r="462" spans="12:12" x14ac:dyDescent="0.2">
      <c r="L462" s="27" t="str">
        <f>CONCATENATE(B462,"-",C462,"-",D462,"-",F462,"-",E462)</f>
        <v>----</v>
      </c>
    </row>
    <row r="463" spans="12:12" x14ac:dyDescent="0.2">
      <c r="L463" s="27" t="str">
        <f>CONCATENATE(B463,"-",C463,"-",D463,"-",F463,"-",E463)</f>
        <v>----</v>
      </c>
    </row>
    <row r="464" spans="12:12" x14ac:dyDescent="0.2">
      <c r="L464" s="27" t="str">
        <f>CONCATENATE(B464,"-",C464,"-",D464,"-",F464,"-",E464)</f>
        <v>----</v>
      </c>
    </row>
    <row r="465" spans="12:12" x14ac:dyDescent="0.2">
      <c r="L465" s="27" t="str">
        <f>CONCATENATE(B465,"-",C465,"-",D465,"-",F465,"-",E465)</f>
        <v>----</v>
      </c>
    </row>
    <row r="466" spans="12:12" x14ac:dyDescent="0.2">
      <c r="L466" s="27" t="str">
        <f>CONCATENATE(B466,"-",C466,"-",D466,"-",F466,"-",E466)</f>
        <v>----</v>
      </c>
    </row>
    <row r="467" spans="12:12" x14ac:dyDescent="0.2">
      <c r="L467" s="27" t="str">
        <f>CONCATENATE(B467,"-",C467,"-",D467,"-",F467,"-",E467)</f>
        <v>----</v>
      </c>
    </row>
    <row r="468" spans="12:12" x14ac:dyDescent="0.2">
      <c r="L468" s="27" t="str">
        <f>CONCATENATE(B468,"-",C468,"-",D468,"-",F468,"-",E468)</f>
        <v>----</v>
      </c>
    </row>
    <row r="469" spans="12:12" x14ac:dyDescent="0.2">
      <c r="L469" s="27" t="str">
        <f>CONCATENATE(B469,"-",C469,"-",D469,"-",F469,"-",E469)</f>
        <v>----</v>
      </c>
    </row>
    <row r="470" spans="12:12" x14ac:dyDescent="0.2">
      <c r="L470" s="27" t="str">
        <f>CONCATENATE(B470,"-",C470,"-",D470,"-",F470,"-",E470)</f>
        <v>----</v>
      </c>
    </row>
    <row r="471" spans="12:12" x14ac:dyDescent="0.2">
      <c r="L471" s="27" t="str">
        <f>CONCATENATE(B471,"-",C471,"-",D471,"-",F471,"-",E471)</f>
        <v>----</v>
      </c>
    </row>
    <row r="472" spans="12:12" x14ac:dyDescent="0.2">
      <c r="L472" s="27" t="str">
        <f>CONCATENATE(B472,"-",C472,"-",D472,"-",F472,"-",E472)</f>
        <v>----</v>
      </c>
    </row>
    <row r="473" spans="12:12" x14ac:dyDescent="0.2">
      <c r="L473" s="27" t="str">
        <f>CONCATENATE(B473,"-",C473,"-",D473,"-",F473,"-",E473)</f>
        <v>----</v>
      </c>
    </row>
    <row r="474" spans="12:12" x14ac:dyDescent="0.2">
      <c r="L474" s="27" t="str">
        <f>CONCATENATE(B474,"-",C474,"-",D474,"-",F474,"-",E474)</f>
        <v>----</v>
      </c>
    </row>
    <row r="475" spans="12:12" x14ac:dyDescent="0.2">
      <c r="L475" s="27" t="str">
        <f>CONCATENATE(B475,"-",C475,"-",D475,"-",F475,"-",E475)</f>
        <v>----</v>
      </c>
    </row>
    <row r="476" spans="12:12" x14ac:dyDescent="0.2">
      <c r="L476" s="27" t="str">
        <f>CONCATENATE(B476,"-",C476,"-",D476,"-",F476,"-",E476)</f>
        <v>----</v>
      </c>
    </row>
    <row r="477" spans="12:12" x14ac:dyDescent="0.2">
      <c r="L477" s="27" t="str">
        <f>CONCATENATE(B477,"-",C477,"-",D477,"-",F477,"-",E477)</f>
        <v>----</v>
      </c>
    </row>
    <row r="478" spans="12:12" x14ac:dyDescent="0.2">
      <c r="L478" s="27" t="str">
        <f>CONCATENATE(B478,"-",C478,"-",D478,"-",F478,"-",E478)</f>
        <v>----</v>
      </c>
    </row>
    <row r="479" spans="12:12" x14ac:dyDescent="0.2">
      <c r="L479" s="27" t="str">
        <f>CONCATENATE(B479,"-",C479,"-",D479,"-",F479,"-",E479)</f>
        <v>----</v>
      </c>
    </row>
    <row r="480" spans="12:12" x14ac:dyDescent="0.2">
      <c r="L480" s="27" t="str">
        <f>CONCATENATE(B480,"-",C480,"-",D480,"-",F480,"-",E480)</f>
        <v>----</v>
      </c>
    </row>
    <row r="481" spans="12:12" x14ac:dyDescent="0.2">
      <c r="L481" s="27" t="str">
        <f>CONCATENATE(B481,"-",C481,"-",D481,"-",F481,"-",E481)</f>
        <v>----</v>
      </c>
    </row>
    <row r="482" spans="12:12" x14ac:dyDescent="0.2">
      <c r="L482" s="27" t="str">
        <f>CONCATENATE(B482,"-",C482,"-",D482,"-",F482,"-",E482)</f>
        <v>----</v>
      </c>
    </row>
    <row r="483" spans="12:12" x14ac:dyDescent="0.2">
      <c r="L483" s="27" t="str">
        <f>CONCATENATE(B483,"-",C483,"-",D483,"-",F483,"-",E483)</f>
        <v>----</v>
      </c>
    </row>
    <row r="484" spans="12:12" x14ac:dyDescent="0.2">
      <c r="L484" s="27" t="str">
        <f>CONCATENATE(B484,"-",C484,"-",D484,"-",F484,"-",E484)</f>
        <v>----</v>
      </c>
    </row>
    <row r="485" spans="12:12" x14ac:dyDescent="0.2">
      <c r="L485" s="27" t="str">
        <f>CONCATENATE(B485,"-",C485,"-",D485,"-",F485,"-",E485)</f>
        <v>----</v>
      </c>
    </row>
    <row r="486" spans="12:12" x14ac:dyDescent="0.2">
      <c r="L486" s="27" t="str">
        <f>CONCATENATE(B486,"-",C486,"-",D486,"-",F486,"-",E486)</f>
        <v>----</v>
      </c>
    </row>
    <row r="487" spans="12:12" x14ac:dyDescent="0.2">
      <c r="L487" s="27" t="str">
        <f>CONCATENATE(B487,"-",C487,"-",D487,"-",F487,"-",E487)</f>
        <v>----</v>
      </c>
    </row>
    <row r="488" spans="12:12" x14ac:dyDescent="0.2">
      <c r="L488" s="27" t="str">
        <f>CONCATENATE(B488,"-",C488,"-",D488,"-",F488,"-",E488)</f>
        <v>----</v>
      </c>
    </row>
    <row r="489" spans="12:12" x14ac:dyDescent="0.2">
      <c r="L489" s="27" t="str">
        <f>CONCATENATE(B489,"-",C489,"-",D489,"-",F489,"-",E489)</f>
        <v>----</v>
      </c>
    </row>
    <row r="490" spans="12:12" x14ac:dyDescent="0.2">
      <c r="L490" s="27" t="str">
        <f>CONCATENATE(B490,"-",C490,"-",D490,"-",F490,"-",E490)</f>
        <v>----</v>
      </c>
    </row>
    <row r="491" spans="12:12" x14ac:dyDescent="0.2">
      <c r="L491" s="27" t="str">
        <f>CONCATENATE(B491,"-",C491,"-",D491,"-",F491,"-",E491)</f>
        <v>----</v>
      </c>
    </row>
    <row r="492" spans="12:12" x14ac:dyDescent="0.2">
      <c r="L492" s="27" t="str">
        <f>CONCATENATE(B492,"-",C492,"-",D492,"-",F492,"-",E492)</f>
        <v>----</v>
      </c>
    </row>
    <row r="493" spans="12:12" x14ac:dyDescent="0.2">
      <c r="L493" s="27" t="str">
        <f>CONCATENATE(B493,"-",C493,"-",D493,"-",F493,"-",E493)</f>
        <v>----</v>
      </c>
    </row>
    <row r="494" spans="12:12" x14ac:dyDescent="0.2">
      <c r="L494" s="27" t="str">
        <f>CONCATENATE(B494,"-",C494,"-",D494,"-",F494,"-",E494)</f>
        <v>----</v>
      </c>
    </row>
    <row r="495" spans="12:12" x14ac:dyDescent="0.2">
      <c r="L495" s="27" t="str">
        <f>CONCATENATE(B495,"-",C495,"-",D495,"-",F495,"-",E495)</f>
        <v>----</v>
      </c>
    </row>
    <row r="496" spans="12:12" x14ac:dyDescent="0.2">
      <c r="L496" s="27" t="str">
        <f>CONCATENATE(B496,"-",C496,"-",D496,"-",F496,"-",E496)</f>
        <v>----</v>
      </c>
    </row>
    <row r="497" spans="12:12" x14ac:dyDescent="0.2">
      <c r="L497" s="27" t="str">
        <f>CONCATENATE(B497,"-",C497,"-",D497,"-",F497,"-",E497)</f>
        <v>----</v>
      </c>
    </row>
    <row r="498" spans="12:12" x14ac:dyDescent="0.2">
      <c r="L498" s="27" t="str">
        <f>CONCATENATE(B498,"-",C498,"-",D498,"-",F498,"-",E498)</f>
        <v>----</v>
      </c>
    </row>
    <row r="499" spans="12:12" x14ac:dyDescent="0.2">
      <c r="L499" s="27" t="str">
        <f>CONCATENATE(B499,"-",C499,"-",D499,"-",F499,"-",E499)</f>
        <v>----</v>
      </c>
    </row>
    <row r="500" spans="12:12" x14ac:dyDescent="0.2">
      <c r="L500" s="27" t="str">
        <f>CONCATENATE(B500,"-",C500,"-",D500,"-",F500,"-",E500)</f>
        <v>----</v>
      </c>
    </row>
    <row r="501" spans="12:12" x14ac:dyDescent="0.2">
      <c r="L501" s="27" t="str">
        <f>CONCATENATE(B501,"-",C501,"-",D501,"-",F501,"-",E501)</f>
        <v>----</v>
      </c>
    </row>
    <row r="502" spans="12:12" x14ac:dyDescent="0.2">
      <c r="L502" s="27" t="str">
        <f>CONCATENATE(B502,"-",C502,"-",D502,"-",F502,"-",E502)</f>
        <v>----</v>
      </c>
    </row>
    <row r="503" spans="12:12" x14ac:dyDescent="0.2">
      <c r="L503" s="27" t="str">
        <f>CONCATENATE(B503,"-",C503,"-",D503,"-",F503,"-",E503)</f>
        <v>----</v>
      </c>
    </row>
    <row r="504" spans="12:12" x14ac:dyDescent="0.2">
      <c r="L504" s="27" t="str">
        <f>CONCATENATE(B504,"-",C504,"-",D504,"-",F504,"-",E504)</f>
        <v>----</v>
      </c>
    </row>
    <row r="505" spans="12:12" x14ac:dyDescent="0.2">
      <c r="L505" s="27" t="str">
        <f>CONCATENATE(B505,"-",C505,"-",D505,"-",F505,"-",E505)</f>
        <v>----</v>
      </c>
    </row>
    <row r="506" spans="12:12" x14ac:dyDescent="0.2">
      <c r="L506" s="27" t="str">
        <f>CONCATENATE(B506,"-",C506,"-",D506,"-",F506,"-",E506)</f>
        <v>----</v>
      </c>
    </row>
    <row r="507" spans="12:12" x14ac:dyDescent="0.2">
      <c r="L507" s="27" t="str">
        <f>CONCATENATE(B507,"-",C507,"-",D507,"-",F507,"-",E507)</f>
        <v>----</v>
      </c>
    </row>
    <row r="508" spans="12:12" x14ac:dyDescent="0.2">
      <c r="L508" s="27" t="str">
        <f>CONCATENATE(B508,"-",C508,"-",D508,"-",F508,"-",E508)</f>
        <v>----</v>
      </c>
    </row>
    <row r="509" spans="12:12" x14ac:dyDescent="0.2">
      <c r="L509" s="27" t="str">
        <f>CONCATENATE(B509,"-",C509,"-",D509,"-",F509,"-",E509)</f>
        <v>----</v>
      </c>
    </row>
    <row r="510" spans="12:12" x14ac:dyDescent="0.2">
      <c r="L510" s="27" t="str">
        <f>CONCATENATE(B510,"-",C510,"-",D510,"-",F510,"-",E510)</f>
        <v>----</v>
      </c>
    </row>
    <row r="511" spans="12:12" x14ac:dyDescent="0.2">
      <c r="L511" s="27" t="str">
        <f>CONCATENATE(B511,"-",C511,"-",D511,"-",F511,"-",E511)</f>
        <v>----</v>
      </c>
    </row>
    <row r="512" spans="12:12" x14ac:dyDescent="0.2">
      <c r="L512" s="27" t="str">
        <f>CONCATENATE(B512,"-",C512,"-",D512,"-",F512,"-",E512)</f>
        <v>----</v>
      </c>
    </row>
    <row r="513" spans="12:12" x14ac:dyDescent="0.2">
      <c r="L513" s="27" t="str">
        <f>CONCATENATE(B513,"-",C513,"-",D513,"-",F513,"-",E513)</f>
        <v>----</v>
      </c>
    </row>
    <row r="514" spans="12:12" x14ac:dyDescent="0.2">
      <c r="L514" s="27" t="str">
        <f>CONCATENATE(B514,"-",C514,"-",D514,"-",F514,"-",E514)</f>
        <v>----</v>
      </c>
    </row>
    <row r="515" spans="12:12" x14ac:dyDescent="0.2">
      <c r="L515" s="27" t="str">
        <f>CONCATENATE(B515,"-",C515,"-",D515,"-",F515,"-",E515)</f>
        <v>----</v>
      </c>
    </row>
    <row r="516" spans="12:12" x14ac:dyDescent="0.2">
      <c r="L516" s="27" t="str">
        <f>CONCATENATE(B516,"-",C516,"-",D516,"-",F516,"-",E516)</f>
        <v>----</v>
      </c>
    </row>
    <row r="517" spans="12:12" x14ac:dyDescent="0.2">
      <c r="L517" s="27" t="str">
        <f>CONCATENATE(B517,"-",C517,"-",D517,"-",F517,"-",E517)</f>
        <v>----</v>
      </c>
    </row>
    <row r="518" spans="12:12" x14ac:dyDescent="0.2">
      <c r="L518" s="27" t="str">
        <f>CONCATENATE(B518,"-",C518,"-",D518,"-",F518,"-",E518)</f>
        <v>----</v>
      </c>
    </row>
    <row r="519" spans="12:12" x14ac:dyDescent="0.2">
      <c r="L519" s="27" t="str">
        <f>CONCATENATE(B519,"-",C519,"-",D519,"-",F519,"-",E519)</f>
        <v>----</v>
      </c>
    </row>
    <row r="520" spans="12:12" x14ac:dyDescent="0.2">
      <c r="L520" s="27" t="str">
        <f>CONCATENATE(B520,"-",C520,"-",D520,"-",F520,"-",E520)</f>
        <v>----</v>
      </c>
    </row>
    <row r="521" spans="12:12" x14ac:dyDescent="0.2">
      <c r="L521" s="27" t="str">
        <f>CONCATENATE(B521,"-",C521,"-",D521,"-",F521,"-",E521)</f>
        <v>----</v>
      </c>
    </row>
    <row r="522" spans="12:12" x14ac:dyDescent="0.2">
      <c r="L522" s="27" t="str">
        <f>CONCATENATE(B522,"-",C522,"-",D522,"-",F522,"-",E522)</f>
        <v>----</v>
      </c>
    </row>
    <row r="523" spans="12:12" x14ac:dyDescent="0.2">
      <c r="L523" s="27" t="str">
        <f>CONCATENATE(B523,"-",C523,"-",D523,"-",F523,"-",E523)</f>
        <v>----</v>
      </c>
    </row>
    <row r="524" spans="12:12" x14ac:dyDescent="0.2">
      <c r="L524" s="27" t="str">
        <f>CONCATENATE(B524,"-",C524,"-",D524,"-",F524,"-",E524)</f>
        <v>----</v>
      </c>
    </row>
    <row r="525" spans="12:12" x14ac:dyDescent="0.2">
      <c r="L525" s="27" t="str">
        <f>CONCATENATE(B525,"-",C525,"-",D525,"-",F525,"-",E525)</f>
        <v>----</v>
      </c>
    </row>
    <row r="526" spans="12:12" x14ac:dyDescent="0.2">
      <c r="L526" s="27" t="str">
        <f>CONCATENATE(B526,"-",C526,"-",D526,"-",F526,"-",E526)</f>
        <v>----</v>
      </c>
    </row>
    <row r="527" spans="12:12" x14ac:dyDescent="0.2">
      <c r="L527" s="27" t="str">
        <f>CONCATENATE(B527,"-",C527,"-",D527,"-",F527,"-",E527)</f>
        <v>----</v>
      </c>
    </row>
    <row r="528" spans="12:12" x14ac:dyDescent="0.2">
      <c r="L528" s="27" t="str">
        <f>CONCATENATE(B528,"-",C528,"-",D528,"-",F528,"-",E528)</f>
        <v>----</v>
      </c>
    </row>
    <row r="529" spans="12:12" x14ac:dyDescent="0.2">
      <c r="L529" s="27" t="str">
        <f>CONCATENATE(B529,"-",C529,"-",D529,"-",F529,"-",E529)</f>
        <v>----</v>
      </c>
    </row>
    <row r="530" spans="12:12" x14ac:dyDescent="0.2">
      <c r="L530" s="27" t="str">
        <f>CONCATENATE(B530,"-",C530,"-",D530,"-",F530,"-",E530)</f>
        <v>----</v>
      </c>
    </row>
    <row r="531" spans="12:12" x14ac:dyDescent="0.2">
      <c r="L531" s="27" t="str">
        <f>CONCATENATE(B531,"-",C531,"-",D531,"-",F531,"-",E531)</f>
        <v>----</v>
      </c>
    </row>
    <row r="532" spans="12:12" x14ac:dyDescent="0.2">
      <c r="L532" s="27" t="str">
        <f>CONCATENATE(B532,"-",C532,"-",D532,"-",F532,"-",E532)</f>
        <v>----</v>
      </c>
    </row>
    <row r="533" spans="12:12" x14ac:dyDescent="0.2">
      <c r="L533" s="27" t="str">
        <f>CONCATENATE(B533,"-",C533,"-",D533,"-",F533,"-",E533)</f>
        <v>----</v>
      </c>
    </row>
    <row r="534" spans="12:12" x14ac:dyDescent="0.2">
      <c r="L534" s="27" t="str">
        <f>CONCATENATE(B534,"-",C534,"-",D534,"-",F534,"-",E534)</f>
        <v>----</v>
      </c>
    </row>
    <row r="535" spans="12:12" x14ac:dyDescent="0.2">
      <c r="L535" s="27" t="str">
        <f>CONCATENATE(B535,"-",C535,"-",D535,"-",F535,"-",E535)</f>
        <v>----</v>
      </c>
    </row>
    <row r="536" spans="12:12" x14ac:dyDescent="0.2">
      <c r="L536" s="27" t="str">
        <f>CONCATENATE(B536,"-",C536,"-",D536,"-",F536,"-",E536)</f>
        <v>----</v>
      </c>
    </row>
    <row r="537" spans="12:12" x14ac:dyDescent="0.2">
      <c r="L537" s="27" t="str">
        <f>CONCATENATE(B537,"-",C537,"-",D537,"-",F537,"-",E537)</f>
        <v>----</v>
      </c>
    </row>
    <row r="538" spans="12:12" x14ac:dyDescent="0.2">
      <c r="L538" s="27" t="str">
        <f>CONCATENATE(B538,"-",C538,"-",D538,"-",F538,"-",E538)</f>
        <v>----</v>
      </c>
    </row>
    <row r="539" spans="12:12" x14ac:dyDescent="0.2">
      <c r="L539" s="27" t="str">
        <f>CONCATENATE(B539,"-",C539,"-",D539,"-",F539,"-",E539)</f>
        <v>----</v>
      </c>
    </row>
    <row r="540" spans="12:12" x14ac:dyDescent="0.2">
      <c r="L540" s="27" t="str">
        <f>CONCATENATE(B540,"-",C540,"-",D540,"-",F540,"-",E540)</f>
        <v>----</v>
      </c>
    </row>
    <row r="541" spans="12:12" x14ac:dyDescent="0.2">
      <c r="L541" s="27" t="str">
        <f>CONCATENATE(B541,"-",C541,"-",D541,"-",F541,"-",E541)</f>
        <v>----</v>
      </c>
    </row>
    <row r="542" spans="12:12" x14ac:dyDescent="0.2">
      <c r="L542" s="27" t="str">
        <f>CONCATENATE(B542,"-",C542,"-",D542,"-",F542,"-",E542)</f>
        <v>----</v>
      </c>
    </row>
    <row r="543" spans="12:12" x14ac:dyDescent="0.2">
      <c r="L543" s="27" t="str">
        <f>CONCATENATE(B543,"-",C543,"-",D543,"-",F543,"-",E543)</f>
        <v>----</v>
      </c>
    </row>
    <row r="544" spans="12:12" x14ac:dyDescent="0.2">
      <c r="L544" s="27" t="str">
        <f>CONCATENATE(B544,"-",C544,"-",D544,"-",F544,"-",E544)</f>
        <v>----</v>
      </c>
    </row>
    <row r="545" spans="12:12" x14ac:dyDescent="0.2">
      <c r="L545" s="27" t="str">
        <f>CONCATENATE(B545,"-",C545,"-",D545,"-",F545,"-",E545)</f>
        <v>----</v>
      </c>
    </row>
    <row r="546" spans="12:12" x14ac:dyDescent="0.2">
      <c r="L546" s="27" t="str">
        <f>CONCATENATE(B546,"-",C546,"-",D546,"-",F546,"-",E546)</f>
        <v>----</v>
      </c>
    </row>
    <row r="547" spans="12:12" x14ac:dyDescent="0.2">
      <c r="L547" s="27" t="str">
        <f>CONCATENATE(B547,"-",C547,"-",D547,"-",F547,"-",E547)</f>
        <v>----</v>
      </c>
    </row>
    <row r="548" spans="12:12" x14ac:dyDescent="0.2">
      <c r="L548" s="27" t="str">
        <f>CONCATENATE(B548,"-",C548,"-",D548,"-",F548,"-",E548)</f>
        <v>----</v>
      </c>
    </row>
    <row r="549" spans="12:12" x14ac:dyDescent="0.2">
      <c r="L549" s="27" t="str">
        <f>CONCATENATE(B549,"-",C549,"-",D549,"-",F549,"-",E549)</f>
        <v>----</v>
      </c>
    </row>
    <row r="550" spans="12:12" x14ac:dyDescent="0.2">
      <c r="L550" s="27" t="str">
        <f>CONCATENATE(B550,"-",C550,"-",D550,"-",F550,"-",E550)</f>
        <v>----</v>
      </c>
    </row>
    <row r="551" spans="12:12" x14ac:dyDescent="0.2">
      <c r="L551" s="27" t="str">
        <f>CONCATENATE(B551,"-",C551,"-",D551,"-",F551,"-",E551)</f>
        <v>----</v>
      </c>
    </row>
    <row r="552" spans="12:12" x14ac:dyDescent="0.2">
      <c r="L552" s="27" t="str">
        <f>CONCATENATE(B552,"-",C552,"-",D552,"-",F552,"-",E552)</f>
        <v>----</v>
      </c>
    </row>
    <row r="553" spans="12:12" x14ac:dyDescent="0.2">
      <c r="L553" s="27" t="str">
        <f>CONCATENATE(B553,"-",C553,"-",D553,"-",F553,"-",E553)</f>
        <v>----</v>
      </c>
    </row>
    <row r="554" spans="12:12" x14ac:dyDescent="0.2">
      <c r="L554" s="27" t="str">
        <f>CONCATENATE(B554,"-",C554,"-",D554,"-",F554,"-",E554)</f>
        <v>----</v>
      </c>
    </row>
    <row r="555" spans="12:12" x14ac:dyDescent="0.2">
      <c r="L555" s="27" t="str">
        <f>CONCATENATE(B555,"-",C555,"-",D555,"-",F555,"-",E555)</f>
        <v>----</v>
      </c>
    </row>
    <row r="556" spans="12:12" x14ac:dyDescent="0.2">
      <c r="L556" s="27" t="str">
        <f>CONCATENATE(B556,"-",C556,"-",D556,"-",F556,"-",E556)</f>
        <v>----</v>
      </c>
    </row>
    <row r="557" spans="12:12" x14ac:dyDescent="0.2">
      <c r="L557" s="27" t="str">
        <f>CONCATENATE(B557,"-",C557,"-",D557,"-",F557,"-",E557)</f>
        <v>----</v>
      </c>
    </row>
    <row r="558" spans="12:12" x14ac:dyDescent="0.2">
      <c r="L558" s="27" t="str">
        <f>CONCATENATE(B558,"-",C558,"-",D558,"-",F558,"-",E558)</f>
        <v>----</v>
      </c>
    </row>
    <row r="559" spans="12:12" x14ac:dyDescent="0.2">
      <c r="L559" s="27" t="str">
        <f>CONCATENATE(B559,"-",C559,"-",D559,"-",F559,"-",E559)</f>
        <v>----</v>
      </c>
    </row>
    <row r="560" spans="12:12" x14ac:dyDescent="0.2">
      <c r="L560" s="27" t="str">
        <f>CONCATENATE(B560,"-",C560,"-",D560,"-",F560,"-",E560)</f>
        <v>----</v>
      </c>
    </row>
    <row r="561" spans="12:12" x14ac:dyDescent="0.2">
      <c r="L561" s="27" t="str">
        <f>CONCATENATE(B561,"-",C561,"-",D561,"-",F561,"-",E561)</f>
        <v>----</v>
      </c>
    </row>
    <row r="562" spans="12:12" x14ac:dyDescent="0.2">
      <c r="L562" s="27" t="str">
        <f>CONCATENATE(B562,"-",C562,"-",D562,"-",F562,"-",E562)</f>
        <v>----</v>
      </c>
    </row>
    <row r="563" spans="12:12" x14ac:dyDescent="0.2">
      <c r="L563" s="27" t="str">
        <f>CONCATENATE(B563,"-",C563,"-",D563,"-",F563,"-",E563)</f>
        <v>----</v>
      </c>
    </row>
    <row r="564" spans="12:12" x14ac:dyDescent="0.2">
      <c r="L564" s="27" t="str">
        <f>CONCATENATE(B564,"-",C564,"-",D564,"-",F564,"-",E564)</f>
        <v>----</v>
      </c>
    </row>
    <row r="565" spans="12:12" x14ac:dyDescent="0.2">
      <c r="L565" s="27" t="str">
        <f>CONCATENATE(B565,"-",C565,"-",D565,"-",F565,"-",E565)</f>
        <v>----</v>
      </c>
    </row>
    <row r="566" spans="12:12" x14ac:dyDescent="0.2">
      <c r="L566" s="27" t="str">
        <f>CONCATENATE(B566,"-",C566,"-",D566,"-",F566,"-",E566)</f>
        <v>----</v>
      </c>
    </row>
    <row r="567" spans="12:12" x14ac:dyDescent="0.2">
      <c r="L567" s="27" t="str">
        <f>CONCATENATE(B567,"-",C567,"-",D567,"-",F567,"-",E567)</f>
        <v>----</v>
      </c>
    </row>
    <row r="568" spans="12:12" x14ac:dyDescent="0.2">
      <c r="L568" s="27" t="str">
        <f>CONCATENATE(B568,"-",C568,"-",D568,"-",F568,"-",E568)</f>
        <v>----</v>
      </c>
    </row>
    <row r="569" spans="12:12" x14ac:dyDescent="0.2">
      <c r="L569" s="27" t="str">
        <f>CONCATENATE(B569,"-",C569,"-",D569,"-",F569,"-",E569)</f>
        <v>----</v>
      </c>
    </row>
    <row r="570" spans="12:12" x14ac:dyDescent="0.2">
      <c r="L570" s="27" t="str">
        <f>CONCATENATE(B570,"-",C570,"-",D570,"-",F570,"-",E570)</f>
        <v>----</v>
      </c>
    </row>
    <row r="571" spans="12:12" x14ac:dyDescent="0.2">
      <c r="L571" s="27" t="str">
        <f>CONCATENATE(B571,"-",C571,"-",D571,"-",F571,"-",E571)</f>
        <v>----</v>
      </c>
    </row>
    <row r="572" spans="12:12" x14ac:dyDescent="0.2">
      <c r="L572" s="27" t="str">
        <f>CONCATENATE(B572,"-",C572,"-",D572,"-",F572,"-",E572)</f>
        <v>----</v>
      </c>
    </row>
    <row r="573" spans="12:12" x14ac:dyDescent="0.2">
      <c r="L573" s="27" t="str">
        <f>CONCATENATE(B573,"-",C573,"-",D573,"-",F573,"-",E573)</f>
        <v>----</v>
      </c>
    </row>
    <row r="574" spans="12:12" x14ac:dyDescent="0.2">
      <c r="L574" s="27" t="str">
        <f>CONCATENATE(B574,"-",C574,"-",D574,"-",F574,"-",E574)</f>
        <v>----</v>
      </c>
    </row>
    <row r="575" spans="12:12" x14ac:dyDescent="0.2">
      <c r="L575" s="27" t="str">
        <f>CONCATENATE(B575,"-",C575,"-",D575,"-",F575,"-",E575)</f>
        <v>----</v>
      </c>
    </row>
    <row r="576" spans="12:12" x14ac:dyDescent="0.2">
      <c r="L576" s="27" t="str">
        <f>CONCATENATE(B576,"-",C576,"-",D576,"-",F576,"-",E576)</f>
        <v>----</v>
      </c>
    </row>
    <row r="577" spans="12:12" x14ac:dyDescent="0.2">
      <c r="L577" s="27" t="str">
        <f>CONCATENATE(B577,"-",C577,"-",D577,"-",F577,"-",E577)</f>
        <v>----</v>
      </c>
    </row>
    <row r="578" spans="12:12" x14ac:dyDescent="0.2">
      <c r="L578" s="27" t="str">
        <f>CONCATENATE(B578,"-",C578,"-",D578,"-",F578,"-",E578)</f>
        <v>----</v>
      </c>
    </row>
    <row r="579" spans="12:12" x14ac:dyDescent="0.2">
      <c r="L579" s="27" t="str">
        <f>CONCATENATE(B579,"-",C579,"-",D579,"-",F579,"-",E579)</f>
        <v>----</v>
      </c>
    </row>
    <row r="580" spans="12:12" x14ac:dyDescent="0.2">
      <c r="L580" s="27" t="str">
        <f>CONCATENATE(B580,"-",C580,"-",D580,"-",F580,"-",E580)</f>
        <v>----</v>
      </c>
    </row>
    <row r="581" spans="12:12" x14ac:dyDescent="0.2">
      <c r="L581" s="27" t="str">
        <f>CONCATENATE(B581,"-",C581,"-",D581,"-",F581,"-",E581)</f>
        <v>----</v>
      </c>
    </row>
    <row r="582" spans="12:12" x14ac:dyDescent="0.2">
      <c r="L582" s="27" t="str">
        <f>CONCATENATE(B582,"-",C582,"-",D582,"-",F582,"-",E582)</f>
        <v>----</v>
      </c>
    </row>
    <row r="583" spans="12:12" x14ac:dyDescent="0.2">
      <c r="L583" s="27" t="str">
        <f>CONCATENATE(B583,"-",C583,"-",D583,"-",F583,"-",E583)</f>
        <v>----</v>
      </c>
    </row>
    <row r="584" spans="12:12" x14ac:dyDescent="0.2">
      <c r="L584" s="27" t="str">
        <f>CONCATENATE(B584,"-",C584,"-",D584,"-",F584,"-",E584)</f>
        <v>----</v>
      </c>
    </row>
    <row r="585" spans="12:12" x14ac:dyDescent="0.2">
      <c r="L585" s="27" t="str">
        <f>CONCATENATE(B585,"-",C585,"-",D585,"-",F585,"-",E585)</f>
        <v>----</v>
      </c>
    </row>
    <row r="586" spans="12:12" x14ac:dyDescent="0.2">
      <c r="L586" s="27" t="str">
        <f>CONCATENATE(B586,"-",C586,"-",D586,"-",F586,"-",E586)</f>
        <v>----</v>
      </c>
    </row>
    <row r="587" spans="12:12" x14ac:dyDescent="0.2">
      <c r="L587" s="27" t="str">
        <f>CONCATENATE(B587,"-",C587,"-",D587,"-",F587,"-",E587)</f>
        <v>----</v>
      </c>
    </row>
    <row r="588" spans="12:12" x14ac:dyDescent="0.2">
      <c r="L588" s="27" t="str">
        <f>CONCATENATE(B588,"-",C588,"-",D588,"-",F588,"-",E588)</f>
        <v>----</v>
      </c>
    </row>
    <row r="589" spans="12:12" x14ac:dyDescent="0.2">
      <c r="L589" s="27" t="str">
        <f>CONCATENATE(B589,"-",C589,"-",D589,"-",F589,"-",E589)</f>
        <v>----</v>
      </c>
    </row>
    <row r="590" spans="12:12" x14ac:dyDescent="0.2">
      <c r="L590" s="27" t="str">
        <f>CONCATENATE(B590,"-",C590,"-",D590,"-",F590,"-",E590)</f>
        <v>----</v>
      </c>
    </row>
    <row r="591" spans="12:12" x14ac:dyDescent="0.2">
      <c r="L591" s="27" t="str">
        <f>CONCATENATE(B591,"-",C591,"-",D591,"-",F591,"-",E591)</f>
        <v>----</v>
      </c>
    </row>
    <row r="592" spans="12:12" x14ac:dyDescent="0.2">
      <c r="L592" s="27" t="str">
        <f>CONCATENATE(B592,"-",C592,"-",D592,"-",F592,"-",E592)</f>
        <v>----</v>
      </c>
    </row>
    <row r="593" spans="12:12" x14ac:dyDescent="0.2">
      <c r="L593" s="27" t="str">
        <f>CONCATENATE(B593,"-",C593,"-",D593,"-",F593,"-",E593)</f>
        <v>----</v>
      </c>
    </row>
    <row r="594" spans="12:12" x14ac:dyDescent="0.2">
      <c r="L594" s="27" t="str">
        <f>CONCATENATE(B594,"-",C594,"-",D594,"-",F594,"-",E594)</f>
        <v>----</v>
      </c>
    </row>
    <row r="595" spans="12:12" x14ac:dyDescent="0.2">
      <c r="L595" s="27" t="str">
        <f>CONCATENATE(B595,"-",C595,"-",D595,"-",F595,"-",E595)</f>
        <v>----</v>
      </c>
    </row>
    <row r="596" spans="12:12" x14ac:dyDescent="0.2">
      <c r="L596" s="27" t="str">
        <f>CONCATENATE(B596,"-",C596,"-",D596,"-",F596,"-",E596)</f>
        <v>----</v>
      </c>
    </row>
    <row r="597" spans="12:12" x14ac:dyDescent="0.2">
      <c r="L597" s="27" t="str">
        <f>CONCATENATE(B597,"-",C597,"-",D597,"-",F597,"-",E597)</f>
        <v>----</v>
      </c>
    </row>
    <row r="598" spans="12:12" x14ac:dyDescent="0.2">
      <c r="L598" s="27" t="str">
        <f>CONCATENATE(B598,"-",C598,"-",D598,"-",F598,"-",E598)</f>
        <v>----</v>
      </c>
    </row>
    <row r="599" spans="12:12" x14ac:dyDescent="0.2">
      <c r="L599" s="27" t="str">
        <f>CONCATENATE(B599,"-",C599,"-",D599,"-",F599,"-",E599)</f>
        <v>----</v>
      </c>
    </row>
    <row r="600" spans="12:12" x14ac:dyDescent="0.2">
      <c r="L600" s="27" t="str">
        <f>CONCATENATE(B600,"-",C600,"-",D600,"-",F600,"-",E600)</f>
        <v>----</v>
      </c>
    </row>
    <row r="601" spans="12:12" x14ac:dyDescent="0.2">
      <c r="L601" s="27" t="str">
        <f>CONCATENATE(B601,"-",C601,"-",D601,"-",F601,"-",E601)</f>
        <v>----</v>
      </c>
    </row>
    <row r="602" spans="12:12" x14ac:dyDescent="0.2">
      <c r="L602" s="27" t="str">
        <f>CONCATENATE(B602,"-",C602,"-",D602,"-",F602,"-",E602)</f>
        <v>----</v>
      </c>
    </row>
    <row r="603" spans="12:12" x14ac:dyDescent="0.2">
      <c r="L603" s="27" t="str">
        <f>CONCATENATE(B603,"-",C603,"-",D603,"-",F603,"-",E603)</f>
        <v>----</v>
      </c>
    </row>
    <row r="604" spans="12:12" x14ac:dyDescent="0.2">
      <c r="L604" s="27" t="str">
        <f>CONCATENATE(B604,"-",C604,"-",D604,"-",F604,"-",E604)</f>
        <v>----</v>
      </c>
    </row>
    <row r="605" spans="12:12" x14ac:dyDescent="0.2">
      <c r="L605" s="27" t="str">
        <f>CONCATENATE(B605,"-",C605,"-",D605,"-",F605,"-",E605)</f>
        <v>----</v>
      </c>
    </row>
    <row r="606" spans="12:12" x14ac:dyDescent="0.2">
      <c r="L606" s="27" t="str">
        <f>CONCATENATE(B606,"-",C606,"-",D606,"-",F606,"-",E606)</f>
        <v>----</v>
      </c>
    </row>
    <row r="607" spans="12:12" x14ac:dyDescent="0.2">
      <c r="L607" s="27" t="str">
        <f>CONCATENATE(B607,"-",C607,"-",D607,"-",F607,"-",E607)</f>
        <v>----</v>
      </c>
    </row>
    <row r="608" spans="12:12" x14ac:dyDescent="0.2">
      <c r="L608" s="27" t="str">
        <f>CONCATENATE(B608,"-",C608,"-",D608,"-",F608,"-",E608)</f>
        <v>----</v>
      </c>
    </row>
    <row r="609" spans="12:12" x14ac:dyDescent="0.2">
      <c r="L609" s="27" t="str">
        <f>CONCATENATE(B609,"-",C609,"-",D609,"-",F609,"-",E609)</f>
        <v>----</v>
      </c>
    </row>
    <row r="610" spans="12:12" x14ac:dyDescent="0.2">
      <c r="L610" s="27" t="str">
        <f>CONCATENATE(B610,"-",C610,"-",D610,"-",F610,"-",E610)</f>
        <v>----</v>
      </c>
    </row>
    <row r="611" spans="12:12" x14ac:dyDescent="0.2">
      <c r="L611" s="27" t="str">
        <f>CONCATENATE(B611,"-",C611,"-",D611,"-",F611,"-",E611)</f>
        <v>----</v>
      </c>
    </row>
    <row r="612" spans="12:12" x14ac:dyDescent="0.2">
      <c r="L612" s="27" t="str">
        <f>CONCATENATE(B612,"-",C612,"-",D612,"-",F612,"-",E612)</f>
        <v>----</v>
      </c>
    </row>
    <row r="613" spans="12:12" x14ac:dyDescent="0.2">
      <c r="L613" s="27" t="str">
        <f>CONCATENATE(B613,"-",C613,"-",D613,"-",F613,"-",E613)</f>
        <v>----</v>
      </c>
    </row>
    <row r="614" spans="12:12" x14ac:dyDescent="0.2">
      <c r="L614" s="27" t="str">
        <f>CONCATENATE(B614,"-",C614,"-",D614,"-",F614,"-",E614)</f>
        <v>----</v>
      </c>
    </row>
    <row r="615" spans="12:12" x14ac:dyDescent="0.2">
      <c r="L615" s="27" t="str">
        <f>CONCATENATE(B615,"-",C615,"-",D615,"-",F615,"-",E615)</f>
        <v>----</v>
      </c>
    </row>
    <row r="616" spans="12:12" x14ac:dyDescent="0.2">
      <c r="L616" s="27" t="str">
        <f>CONCATENATE(B616,"-",C616,"-",D616,"-",F616,"-",E616)</f>
        <v>----</v>
      </c>
    </row>
    <row r="617" spans="12:12" x14ac:dyDescent="0.2">
      <c r="L617" s="27" t="str">
        <f>CONCATENATE(B617,"-",C617,"-",D617,"-",F617,"-",E617)</f>
        <v>----</v>
      </c>
    </row>
    <row r="618" spans="12:12" x14ac:dyDescent="0.2">
      <c r="L618" s="27" t="str">
        <f>CONCATENATE(B618,"-",C618,"-",D618,"-",F618,"-",E618)</f>
        <v>----</v>
      </c>
    </row>
    <row r="619" spans="12:12" x14ac:dyDescent="0.2">
      <c r="L619" s="27" t="str">
        <f>CONCATENATE(B619,"-",C619,"-",D619,"-",F619,"-",E619)</f>
        <v>----</v>
      </c>
    </row>
    <row r="620" spans="12:12" x14ac:dyDescent="0.2">
      <c r="L620" s="27" t="str">
        <f>CONCATENATE(B620,"-",C620,"-",D620,"-",F620,"-",E620)</f>
        <v>----</v>
      </c>
    </row>
    <row r="621" spans="12:12" x14ac:dyDescent="0.2">
      <c r="L621" s="27" t="str">
        <f>CONCATENATE(B621,"-",C621,"-",D621,"-",F621,"-",E621)</f>
        <v>----</v>
      </c>
    </row>
    <row r="622" spans="12:12" x14ac:dyDescent="0.2">
      <c r="L622" s="27" t="str">
        <f>CONCATENATE(B622,"-",C622,"-",D622,"-",F622,"-",E622)</f>
        <v>----</v>
      </c>
    </row>
    <row r="623" spans="12:12" x14ac:dyDescent="0.2">
      <c r="L623" s="27" t="str">
        <f>CONCATENATE(B623,"-",C623,"-",D623,"-",F623,"-",E623)</f>
        <v>----</v>
      </c>
    </row>
    <row r="624" spans="12:12" x14ac:dyDescent="0.2">
      <c r="L624" s="27" t="str">
        <f>CONCATENATE(B624,"-",C624,"-",D624,"-",F624,"-",E624)</f>
        <v>----</v>
      </c>
    </row>
    <row r="625" spans="12:12" x14ac:dyDescent="0.2">
      <c r="L625" s="27" t="str">
        <f>CONCATENATE(B625,"-",C625,"-",D625,"-",F625,"-",E625)</f>
        <v>----</v>
      </c>
    </row>
    <row r="626" spans="12:12" x14ac:dyDescent="0.2">
      <c r="L626" s="27" t="str">
        <f>CONCATENATE(B626,"-",C626,"-",D626,"-",F626,"-",E626)</f>
        <v>----</v>
      </c>
    </row>
    <row r="627" spans="12:12" x14ac:dyDescent="0.2">
      <c r="L627" s="27" t="str">
        <f>CONCATENATE(B627,"-",C627,"-",D627,"-",F627,"-",E627)</f>
        <v>----</v>
      </c>
    </row>
    <row r="628" spans="12:12" x14ac:dyDescent="0.2">
      <c r="L628" s="27" t="str">
        <f>CONCATENATE(B628,"-",C628,"-",D628,"-",F628,"-",E628)</f>
        <v>----</v>
      </c>
    </row>
    <row r="629" spans="12:12" x14ac:dyDescent="0.2">
      <c r="L629" s="27" t="str">
        <f>CONCATENATE(B629,"-",C629,"-",D629,"-",F629,"-",E629)</f>
        <v>----</v>
      </c>
    </row>
    <row r="630" spans="12:12" x14ac:dyDescent="0.2">
      <c r="L630" s="27" t="str">
        <f>CONCATENATE(B630,"-",C630,"-",D630,"-",F630,"-",E630)</f>
        <v>----</v>
      </c>
    </row>
    <row r="631" spans="12:12" x14ac:dyDescent="0.2">
      <c r="L631" s="27" t="str">
        <f>CONCATENATE(B631,"-",C631,"-",D631,"-",F631,"-",E631)</f>
        <v>----</v>
      </c>
    </row>
    <row r="632" spans="12:12" x14ac:dyDescent="0.2">
      <c r="L632" s="27" t="str">
        <f>CONCATENATE(B632,"-",C632,"-",D632,"-",F632,"-",E632)</f>
        <v>----</v>
      </c>
    </row>
    <row r="633" spans="12:12" x14ac:dyDescent="0.2">
      <c r="L633" s="27" t="str">
        <f>CONCATENATE(B633,"-",C633,"-",D633,"-",F633,"-",E633)</f>
        <v>----</v>
      </c>
    </row>
    <row r="634" spans="12:12" x14ac:dyDescent="0.2">
      <c r="L634" s="27" t="str">
        <f>CONCATENATE(B634,"-",C634,"-",D634,"-",F634,"-",E634)</f>
        <v>----</v>
      </c>
    </row>
    <row r="635" spans="12:12" x14ac:dyDescent="0.2">
      <c r="L635" s="27" t="str">
        <f>CONCATENATE(B635,"-",C635,"-",D635,"-",F635,"-",E635)</f>
        <v>----</v>
      </c>
    </row>
    <row r="636" spans="12:12" x14ac:dyDescent="0.2">
      <c r="L636" s="27" t="str">
        <f>CONCATENATE(B636,"-",C636,"-",D636,"-",F636,"-",E636)</f>
        <v>----</v>
      </c>
    </row>
    <row r="637" spans="12:12" x14ac:dyDescent="0.2">
      <c r="L637" s="27" t="str">
        <f>CONCATENATE(B637,"-",C637,"-",D637,"-",F637,"-",E637)</f>
        <v>----</v>
      </c>
    </row>
    <row r="638" spans="12:12" x14ac:dyDescent="0.2">
      <c r="L638" s="27" t="str">
        <f>CONCATENATE(B638,"-",C638,"-",D638,"-",F638,"-",E638)</f>
        <v>----</v>
      </c>
    </row>
    <row r="639" spans="12:12" x14ac:dyDescent="0.2">
      <c r="L639" s="27" t="str">
        <f>CONCATENATE(B639,"-",C639,"-",D639,"-",F639,"-",E639)</f>
        <v>----</v>
      </c>
    </row>
    <row r="640" spans="12:12" x14ac:dyDescent="0.2">
      <c r="L640" s="27" t="str">
        <f>CONCATENATE(B640,"-",C640,"-",D640,"-",F640,"-",E640)</f>
        <v>----</v>
      </c>
    </row>
    <row r="641" spans="12:12" x14ac:dyDescent="0.2">
      <c r="L641" s="27" t="str">
        <f>CONCATENATE(B641,"-",C641,"-",D641,"-",F641,"-",E641)</f>
        <v>----</v>
      </c>
    </row>
    <row r="642" spans="12:12" x14ac:dyDescent="0.2">
      <c r="L642" s="27" t="str">
        <f>CONCATENATE(B642,"-",C642,"-",D642,"-",F642,"-",E642)</f>
        <v>----</v>
      </c>
    </row>
    <row r="643" spans="12:12" x14ac:dyDescent="0.2">
      <c r="L643" s="27" t="str">
        <f>CONCATENATE(B643,"-",C643,"-",D643,"-",F643,"-",E643)</f>
        <v>----</v>
      </c>
    </row>
    <row r="644" spans="12:12" x14ac:dyDescent="0.2">
      <c r="L644" s="27" t="str">
        <f>CONCATENATE(B644,"-",C644,"-",D644,"-",F644,"-",E644)</f>
        <v>----</v>
      </c>
    </row>
    <row r="645" spans="12:12" x14ac:dyDescent="0.2">
      <c r="L645" s="27" t="str">
        <f>CONCATENATE(B645,"-",C645,"-",D645,"-",F645,"-",E645)</f>
        <v>----</v>
      </c>
    </row>
    <row r="646" spans="12:12" x14ac:dyDescent="0.2">
      <c r="L646" s="27" t="str">
        <f>CONCATENATE(B646,"-",C646,"-",D646,"-",F646,"-",E646)</f>
        <v>----</v>
      </c>
    </row>
    <row r="647" spans="12:12" x14ac:dyDescent="0.2">
      <c r="L647" s="27" t="str">
        <f>CONCATENATE(B647,"-",C647,"-",D647,"-",F647,"-",E647)</f>
        <v>----</v>
      </c>
    </row>
    <row r="648" spans="12:12" x14ac:dyDescent="0.2">
      <c r="L648" s="27" t="str">
        <f>CONCATENATE(B648,"-",C648,"-",D648,"-",F648,"-",E648)</f>
        <v>----</v>
      </c>
    </row>
    <row r="649" spans="12:12" x14ac:dyDescent="0.2">
      <c r="L649" s="27" t="str">
        <f>CONCATENATE(B649,"-",C649,"-",D649,"-",F649,"-",E649)</f>
        <v>----</v>
      </c>
    </row>
    <row r="650" spans="12:12" x14ac:dyDescent="0.2">
      <c r="L650" s="27" t="str">
        <f>CONCATENATE(B650,"-",C650,"-",D650,"-",F650,"-",E650)</f>
        <v>----</v>
      </c>
    </row>
    <row r="651" spans="12:12" x14ac:dyDescent="0.2">
      <c r="L651" s="27" t="str">
        <f>CONCATENATE(B651,"-",C651,"-",D651,"-",F651,"-",E651)</f>
        <v>----</v>
      </c>
    </row>
    <row r="652" spans="12:12" x14ac:dyDescent="0.2">
      <c r="L652" s="27" t="str">
        <f>CONCATENATE(B652,"-",C652,"-",D652,"-",F652,"-",E652)</f>
        <v>----</v>
      </c>
    </row>
    <row r="653" spans="12:12" x14ac:dyDescent="0.2">
      <c r="L653" s="27" t="str">
        <f>CONCATENATE(B653,"-",C653,"-",D653,"-",F653,"-",E653)</f>
        <v>----</v>
      </c>
    </row>
    <row r="654" spans="12:12" x14ac:dyDescent="0.2">
      <c r="L654" s="27" t="str">
        <f>CONCATENATE(B654,"-",C654,"-",D654,"-",F654,"-",E654)</f>
        <v>----</v>
      </c>
    </row>
    <row r="655" spans="12:12" x14ac:dyDescent="0.2">
      <c r="L655" s="27" t="str">
        <f>CONCATENATE(B655,"-",C655,"-",D655,"-",F655,"-",E655)</f>
        <v>----</v>
      </c>
    </row>
    <row r="656" spans="12:12" x14ac:dyDescent="0.2">
      <c r="L656" s="27" t="str">
        <f>CONCATENATE(B656,"-",C656,"-",D656,"-",F656,"-",E656)</f>
        <v>----</v>
      </c>
    </row>
    <row r="657" spans="12:12" x14ac:dyDescent="0.2">
      <c r="L657" s="27" t="str">
        <f>CONCATENATE(B657,"-",C657,"-",D657,"-",F657,"-",E657)</f>
        <v>----</v>
      </c>
    </row>
    <row r="658" spans="12:12" x14ac:dyDescent="0.2">
      <c r="L658" s="27" t="str">
        <f>CONCATENATE(B658,"-",C658,"-",D658,"-",F658,"-",E658)</f>
        <v>----</v>
      </c>
    </row>
    <row r="659" spans="12:12" x14ac:dyDescent="0.2">
      <c r="L659" s="27" t="str">
        <f>CONCATENATE(B659,"-",C659,"-",D659,"-",F659,"-",E659)</f>
        <v>----</v>
      </c>
    </row>
    <row r="660" spans="12:12" x14ac:dyDescent="0.2">
      <c r="L660" s="27" t="str">
        <f>CONCATENATE(B660,"-",C660,"-",D660,"-",F660,"-",E660)</f>
        <v>----</v>
      </c>
    </row>
    <row r="661" spans="12:12" x14ac:dyDescent="0.2">
      <c r="L661" s="27" t="str">
        <f>CONCATENATE(B661,"-",C661,"-",D661,"-",F661,"-",E661)</f>
        <v>----</v>
      </c>
    </row>
    <row r="662" spans="12:12" x14ac:dyDescent="0.2">
      <c r="L662" s="27" t="str">
        <f>CONCATENATE(B662,"-",C662,"-",D662,"-",F662,"-",E662)</f>
        <v>----</v>
      </c>
    </row>
    <row r="663" spans="12:12" x14ac:dyDescent="0.2">
      <c r="L663" s="27" t="str">
        <f>CONCATENATE(B663,"-",C663,"-",D663,"-",F663,"-",E663)</f>
        <v>----</v>
      </c>
    </row>
    <row r="664" spans="12:12" x14ac:dyDescent="0.2">
      <c r="L664" s="27" t="str">
        <f>CONCATENATE(B664,"-",C664,"-",D664,"-",F664,"-",E664)</f>
        <v>----</v>
      </c>
    </row>
    <row r="665" spans="12:12" x14ac:dyDescent="0.2">
      <c r="L665" s="27" t="str">
        <f>CONCATENATE(B665,"-",C665,"-",D665,"-",F665,"-",E665)</f>
        <v>----</v>
      </c>
    </row>
    <row r="666" spans="12:12" x14ac:dyDescent="0.2">
      <c r="L666" s="27" t="str">
        <f>CONCATENATE(B666,"-",C666,"-",D666,"-",F666,"-",E666)</f>
        <v>----</v>
      </c>
    </row>
    <row r="667" spans="12:12" x14ac:dyDescent="0.2">
      <c r="L667" s="27" t="str">
        <f>CONCATENATE(B667,"-",C667,"-",D667,"-",F667,"-",E667)</f>
        <v>----</v>
      </c>
    </row>
    <row r="668" spans="12:12" x14ac:dyDescent="0.2">
      <c r="L668" s="27" t="str">
        <f>CONCATENATE(B668,"-",C668,"-",D668,"-",F668,"-",E668)</f>
        <v>----</v>
      </c>
    </row>
    <row r="669" spans="12:12" x14ac:dyDescent="0.2">
      <c r="L669" s="27" t="str">
        <f>CONCATENATE(B669,"-",C669,"-",D669,"-",F669,"-",E669)</f>
        <v>----</v>
      </c>
    </row>
    <row r="670" spans="12:12" x14ac:dyDescent="0.2">
      <c r="L670" s="27" t="str">
        <f>CONCATENATE(B670,"-",C670,"-",D670,"-",F670,"-",E670)</f>
        <v>----</v>
      </c>
    </row>
    <row r="671" spans="12:12" x14ac:dyDescent="0.2">
      <c r="L671" s="27" t="str">
        <f>CONCATENATE(B671,"-",C671,"-",D671,"-",F671,"-",E671)</f>
        <v>----</v>
      </c>
    </row>
    <row r="672" spans="12:12" x14ac:dyDescent="0.2">
      <c r="L672" s="27" t="str">
        <f>CONCATENATE(B672,"-",C672,"-",D672,"-",F672,"-",E672)</f>
        <v>----</v>
      </c>
    </row>
    <row r="673" spans="12:12" x14ac:dyDescent="0.2">
      <c r="L673" s="27" t="str">
        <f>CONCATENATE(B673,"-",C673,"-",D673,"-",F673,"-",E673)</f>
        <v>----</v>
      </c>
    </row>
    <row r="674" spans="12:12" x14ac:dyDescent="0.2">
      <c r="L674" s="27" t="str">
        <f>CONCATENATE(B674,"-",C674,"-",D674,"-",F674,"-",E674)</f>
        <v>----</v>
      </c>
    </row>
    <row r="675" spans="12:12" x14ac:dyDescent="0.2">
      <c r="L675" s="27" t="str">
        <f>CONCATENATE(B675,"-",C675,"-",D675,"-",F675,"-",E675)</f>
        <v>----</v>
      </c>
    </row>
    <row r="676" spans="12:12" x14ac:dyDescent="0.2">
      <c r="L676" s="27" t="str">
        <f>CONCATENATE(B676,"-",C676,"-",D676,"-",F676,"-",E676)</f>
        <v>----</v>
      </c>
    </row>
    <row r="677" spans="12:12" x14ac:dyDescent="0.2">
      <c r="L677" s="27" t="str">
        <f>CONCATENATE(B677,"-",C677,"-",D677,"-",F677,"-",E677)</f>
        <v>----</v>
      </c>
    </row>
    <row r="678" spans="12:12" x14ac:dyDescent="0.2">
      <c r="L678" s="27" t="str">
        <f>CONCATENATE(B678,"-",C678,"-",D678,"-",F678,"-",E678)</f>
        <v>----</v>
      </c>
    </row>
    <row r="679" spans="12:12" x14ac:dyDescent="0.2">
      <c r="L679" s="27" t="str">
        <f>CONCATENATE(B679,"-",C679,"-",D679,"-",F679,"-",E679)</f>
        <v>----</v>
      </c>
    </row>
    <row r="680" spans="12:12" x14ac:dyDescent="0.2">
      <c r="L680" s="27" t="str">
        <f>CONCATENATE(B680,"-",C680,"-",D680,"-",F680,"-",E680)</f>
        <v>----</v>
      </c>
    </row>
    <row r="681" spans="12:12" x14ac:dyDescent="0.2">
      <c r="L681" s="27" t="str">
        <f>CONCATENATE(B681,"-",C681,"-",D681,"-",F681,"-",E681)</f>
        <v>----</v>
      </c>
    </row>
    <row r="682" spans="12:12" x14ac:dyDescent="0.2">
      <c r="L682" s="27" t="str">
        <f>CONCATENATE(B682,"-",C682,"-",D682,"-",F682,"-",E682)</f>
        <v>----</v>
      </c>
    </row>
    <row r="683" spans="12:12" x14ac:dyDescent="0.2">
      <c r="L683" s="27" t="str">
        <f>CONCATENATE(B683,"-",C683,"-",D683,"-",F683,"-",E683)</f>
        <v>----</v>
      </c>
    </row>
    <row r="684" spans="12:12" x14ac:dyDescent="0.2">
      <c r="L684" s="27" t="str">
        <f>CONCATENATE(B684,"-",C684,"-",D684,"-",F684,"-",E684)</f>
        <v>----</v>
      </c>
    </row>
    <row r="685" spans="12:12" x14ac:dyDescent="0.2">
      <c r="L685" s="27" t="str">
        <f>CONCATENATE(B685,"-",C685,"-",D685,"-",F685,"-",E685)</f>
        <v>----</v>
      </c>
    </row>
    <row r="686" spans="12:12" x14ac:dyDescent="0.2">
      <c r="L686" s="27" t="str">
        <f>CONCATENATE(B686,"-",C686,"-",D686,"-",F686,"-",E686)</f>
        <v>----</v>
      </c>
    </row>
    <row r="687" spans="12:12" x14ac:dyDescent="0.2">
      <c r="L687" s="27" t="str">
        <f>CONCATENATE(B687,"-",C687,"-",D687,"-",F687,"-",E687)</f>
        <v>----</v>
      </c>
    </row>
    <row r="688" spans="12:12" x14ac:dyDescent="0.2">
      <c r="L688" s="27" t="str">
        <f>CONCATENATE(B688,"-",C688,"-",D688,"-",F688,"-",E688)</f>
        <v>----</v>
      </c>
    </row>
    <row r="689" spans="12:12" x14ac:dyDescent="0.2">
      <c r="L689" s="27" t="str">
        <f>CONCATENATE(B689,"-",C689,"-",D689,"-",F689,"-",E689)</f>
        <v>----</v>
      </c>
    </row>
    <row r="690" spans="12:12" x14ac:dyDescent="0.2">
      <c r="L690" s="27" t="str">
        <f>CONCATENATE(B690,"-",C690,"-",D690,"-",F690,"-",E690)</f>
        <v>----</v>
      </c>
    </row>
    <row r="691" spans="12:12" x14ac:dyDescent="0.2">
      <c r="L691" s="27" t="str">
        <f>CONCATENATE(B691,"-",C691,"-",D691,"-",F691,"-",E691)</f>
        <v>----</v>
      </c>
    </row>
    <row r="692" spans="12:12" x14ac:dyDescent="0.2">
      <c r="L692" s="27" t="str">
        <f>CONCATENATE(B692,"-",C692,"-",D692,"-",F692,"-",E692)</f>
        <v>----</v>
      </c>
    </row>
    <row r="693" spans="12:12" x14ac:dyDescent="0.2">
      <c r="L693" s="27" t="str">
        <f>CONCATENATE(B693,"-",C693,"-",D693,"-",F693,"-",E693)</f>
        <v>----</v>
      </c>
    </row>
    <row r="694" spans="12:12" x14ac:dyDescent="0.2">
      <c r="L694" s="27" t="str">
        <f>CONCATENATE(B694,"-",C694,"-",D694,"-",F694,"-",E694)</f>
        <v>----</v>
      </c>
    </row>
    <row r="695" spans="12:12" x14ac:dyDescent="0.2">
      <c r="L695" s="27" t="str">
        <f>CONCATENATE(B695,"-",C695,"-",D695,"-",F695,"-",E695)</f>
        <v>----</v>
      </c>
    </row>
    <row r="696" spans="12:12" x14ac:dyDescent="0.2">
      <c r="L696" s="27" t="str">
        <f>CONCATENATE(B696,"-",C696,"-",D696,"-",F696,"-",E696)</f>
        <v>----</v>
      </c>
    </row>
    <row r="697" spans="12:12" x14ac:dyDescent="0.2">
      <c r="L697" s="27" t="str">
        <f>CONCATENATE(B697,"-",C697,"-",D697,"-",F697,"-",E697)</f>
        <v>----</v>
      </c>
    </row>
    <row r="698" spans="12:12" x14ac:dyDescent="0.2">
      <c r="L698" s="27" t="str">
        <f>CONCATENATE(B698,"-",C698,"-",D698,"-",F698,"-",E698)</f>
        <v>----</v>
      </c>
    </row>
    <row r="699" spans="12:12" x14ac:dyDescent="0.2">
      <c r="L699" s="27" t="str">
        <f>CONCATENATE(B699,"-",C699,"-",D699,"-",F699,"-",E699)</f>
        <v>----</v>
      </c>
    </row>
    <row r="700" spans="12:12" x14ac:dyDescent="0.2">
      <c r="L700" s="27" t="str">
        <f>CONCATENATE(B700,"-",C700,"-",D700,"-",F700,"-",E700)</f>
        <v>----</v>
      </c>
    </row>
    <row r="701" spans="12:12" x14ac:dyDescent="0.2">
      <c r="L701" s="27" t="str">
        <f>CONCATENATE(B701,"-",C701,"-",D701,"-",F701,"-",E701)</f>
        <v>----</v>
      </c>
    </row>
    <row r="702" spans="12:12" x14ac:dyDescent="0.2">
      <c r="L702" s="27" t="str">
        <f>CONCATENATE(B702,"-",C702,"-",D702,"-",F702,"-",E702)</f>
        <v>----</v>
      </c>
    </row>
    <row r="703" spans="12:12" x14ac:dyDescent="0.2">
      <c r="L703" s="27" t="str">
        <f>CONCATENATE(B703,"-",C703,"-",D703,"-",F703,"-",E703)</f>
        <v>----</v>
      </c>
    </row>
    <row r="704" spans="12:12" x14ac:dyDescent="0.2">
      <c r="L704" s="27" t="str">
        <f>CONCATENATE(B704,"-",C704,"-",D704,"-",F704,"-",E704)</f>
        <v>----</v>
      </c>
    </row>
    <row r="705" spans="12:12" x14ac:dyDescent="0.2">
      <c r="L705" s="27" t="str">
        <f>CONCATENATE(B705,"-",C705,"-",D705,"-",F705,"-",E705)</f>
        <v>----</v>
      </c>
    </row>
    <row r="706" spans="12:12" x14ac:dyDescent="0.2">
      <c r="L706" s="27" t="str">
        <f>CONCATENATE(B706,"-",C706,"-",D706,"-",F706,"-",E706)</f>
        <v>----</v>
      </c>
    </row>
    <row r="707" spans="12:12" x14ac:dyDescent="0.2">
      <c r="L707" s="27" t="str">
        <f>CONCATENATE(B707,"-",C707,"-",D707,"-",F707,"-",E707)</f>
        <v>----</v>
      </c>
    </row>
    <row r="708" spans="12:12" x14ac:dyDescent="0.2">
      <c r="L708" s="27" t="str">
        <f>CONCATENATE(B708,"-",C708,"-",D708,"-",F708,"-",E708)</f>
        <v>----</v>
      </c>
    </row>
    <row r="709" spans="12:12" x14ac:dyDescent="0.2">
      <c r="L709" s="27" t="str">
        <f>CONCATENATE(B709,"-",C709,"-",D709,"-",F709,"-",E709)</f>
        <v>----</v>
      </c>
    </row>
    <row r="710" spans="12:12" x14ac:dyDescent="0.2">
      <c r="L710" s="27" t="str">
        <f>CONCATENATE(B710,"-",C710,"-",D710,"-",F710,"-",E710)</f>
        <v>----</v>
      </c>
    </row>
    <row r="711" spans="12:12" x14ac:dyDescent="0.2">
      <c r="L711" s="27" t="str">
        <f>CONCATENATE(B711,"-",C711,"-",D711,"-",F711,"-",E711)</f>
        <v>----</v>
      </c>
    </row>
    <row r="712" spans="12:12" x14ac:dyDescent="0.2">
      <c r="L712" s="27" t="str">
        <f>CONCATENATE(B712,"-",C712,"-",D712,"-",F712,"-",E712)</f>
        <v>----</v>
      </c>
    </row>
    <row r="713" spans="12:12" x14ac:dyDescent="0.2">
      <c r="L713" s="27" t="str">
        <f>CONCATENATE(B713,"-",C713,"-",D713,"-",F713,"-",E713)</f>
        <v>----</v>
      </c>
    </row>
    <row r="714" spans="12:12" x14ac:dyDescent="0.2">
      <c r="L714" s="27" t="str">
        <f>CONCATENATE(B714,"-",C714,"-",D714,"-",F714,"-",E714)</f>
        <v>----</v>
      </c>
    </row>
    <row r="715" spans="12:12" x14ac:dyDescent="0.2">
      <c r="L715" s="27" t="str">
        <f>CONCATENATE(B715,"-",C715,"-",D715,"-",F715,"-",E715)</f>
        <v>----</v>
      </c>
    </row>
    <row r="716" spans="12:12" x14ac:dyDescent="0.2">
      <c r="L716" s="27" t="str">
        <f>CONCATENATE(B716,"-",C716,"-",D716,"-",F716,"-",E716)</f>
        <v>----</v>
      </c>
    </row>
    <row r="717" spans="12:12" x14ac:dyDescent="0.2">
      <c r="L717" s="27" t="str">
        <f>CONCATENATE(B717,"-",C717,"-",D717,"-",F717,"-",E717)</f>
        <v>----</v>
      </c>
    </row>
    <row r="718" spans="12:12" x14ac:dyDescent="0.2">
      <c r="L718" s="27" t="str">
        <f>CONCATENATE(B718,"-",C718,"-",D718,"-",F718,"-",E718)</f>
        <v>----</v>
      </c>
    </row>
    <row r="719" spans="12:12" x14ac:dyDescent="0.2">
      <c r="L719" s="27" t="str">
        <f>CONCATENATE(B719,"-",C719,"-",D719,"-",F719,"-",E719)</f>
        <v>----</v>
      </c>
    </row>
    <row r="720" spans="12:12" x14ac:dyDescent="0.2">
      <c r="L720" s="27" t="str">
        <f>CONCATENATE(B720,"-",C720,"-",D720,"-",F720,"-",E720)</f>
        <v>----</v>
      </c>
    </row>
    <row r="721" spans="12:12" x14ac:dyDescent="0.2">
      <c r="L721" s="27" t="str">
        <f>CONCATENATE(B721,"-",C721,"-",D721,"-",F721,"-",E721)</f>
        <v>----</v>
      </c>
    </row>
    <row r="722" spans="12:12" x14ac:dyDescent="0.2">
      <c r="L722" s="27" t="str">
        <f>CONCATENATE(B722,"-",C722,"-",D722,"-",F722,"-",E722)</f>
        <v>----</v>
      </c>
    </row>
    <row r="723" spans="12:12" x14ac:dyDescent="0.2">
      <c r="L723" s="27" t="str">
        <f>CONCATENATE(B723,"-",C723,"-",D723,"-",F723,"-",E723)</f>
        <v>----</v>
      </c>
    </row>
    <row r="724" spans="12:12" x14ac:dyDescent="0.2">
      <c r="L724" s="27" t="str">
        <f>CONCATENATE(B724,"-",C724,"-",D724,"-",F724,"-",E724)</f>
        <v>----</v>
      </c>
    </row>
    <row r="725" spans="12:12" x14ac:dyDescent="0.2">
      <c r="L725" s="27" t="str">
        <f>CONCATENATE(B725,"-",C725,"-",D725,"-",F725,"-",E725)</f>
        <v>----</v>
      </c>
    </row>
    <row r="726" spans="12:12" x14ac:dyDescent="0.2">
      <c r="L726" s="27" t="str">
        <f>CONCATENATE(B726,"-",C726,"-",D726,"-",F726,"-",E726)</f>
        <v>----</v>
      </c>
    </row>
    <row r="727" spans="12:12" x14ac:dyDescent="0.2">
      <c r="L727" s="27" t="str">
        <f>CONCATENATE(B727,"-",C727,"-",D727,"-",F727,"-",E727)</f>
        <v>----</v>
      </c>
    </row>
    <row r="728" spans="12:12" x14ac:dyDescent="0.2">
      <c r="L728" s="27" t="str">
        <f>CONCATENATE(B728,"-",C728,"-",D728,"-",F728,"-",E728)</f>
        <v>----</v>
      </c>
    </row>
    <row r="729" spans="12:12" x14ac:dyDescent="0.2">
      <c r="L729" s="27" t="str">
        <f>CONCATENATE(B729,"-",C729,"-",D729,"-",F729,"-",E729)</f>
        <v>----</v>
      </c>
    </row>
    <row r="730" spans="12:12" x14ac:dyDescent="0.2">
      <c r="L730" s="27" t="str">
        <f>CONCATENATE(B730,"-",C730,"-",D730,"-",F730,"-",E730)</f>
        <v>----</v>
      </c>
    </row>
    <row r="731" spans="12:12" x14ac:dyDescent="0.2">
      <c r="L731" s="27" t="str">
        <f>CONCATENATE(B731,"-",C731,"-",D731,"-",F731,"-",E731)</f>
        <v>----</v>
      </c>
    </row>
    <row r="732" spans="12:12" x14ac:dyDescent="0.2">
      <c r="L732" s="27" t="str">
        <f>CONCATENATE(B732,"-",C732,"-",D732,"-",F732,"-",E732)</f>
        <v>----</v>
      </c>
    </row>
    <row r="733" spans="12:12" x14ac:dyDescent="0.2">
      <c r="L733" s="27" t="str">
        <f>CONCATENATE(B733,"-",C733,"-",D733,"-",F733,"-",E733)</f>
        <v>----</v>
      </c>
    </row>
    <row r="734" spans="12:12" x14ac:dyDescent="0.2">
      <c r="L734" s="27" t="str">
        <f>CONCATENATE(B734,"-",C734,"-",D734,"-",F734,"-",E734)</f>
        <v>----</v>
      </c>
    </row>
    <row r="735" spans="12:12" x14ac:dyDescent="0.2">
      <c r="L735" s="27" t="str">
        <f>CONCATENATE(B735,"-",C735,"-",D735,"-",F735,"-",E735)</f>
        <v>----</v>
      </c>
    </row>
    <row r="736" spans="12:12" x14ac:dyDescent="0.2">
      <c r="L736" s="27" t="str">
        <f>CONCATENATE(B736,"-",C736,"-",D736,"-",F736,"-",E736)</f>
        <v>----</v>
      </c>
    </row>
    <row r="737" spans="12:12" x14ac:dyDescent="0.2">
      <c r="L737" s="27" t="str">
        <f>CONCATENATE(B737,"-",C737,"-",D737,"-",F737,"-",E737)</f>
        <v>----</v>
      </c>
    </row>
    <row r="738" spans="12:12" x14ac:dyDescent="0.2">
      <c r="L738" s="27" t="str">
        <f>CONCATENATE(B738,"-",C738,"-",D738,"-",F738,"-",E738)</f>
        <v>----</v>
      </c>
    </row>
    <row r="739" spans="12:12" x14ac:dyDescent="0.2">
      <c r="L739" s="27" t="str">
        <f>CONCATENATE(B739,"-",C739,"-",D739,"-",F739,"-",E739)</f>
        <v>----</v>
      </c>
    </row>
    <row r="740" spans="12:12" x14ac:dyDescent="0.2">
      <c r="L740" s="27" t="str">
        <f>CONCATENATE(B740,"-",C740,"-",D740,"-",F740,"-",E740)</f>
        <v>----</v>
      </c>
    </row>
    <row r="741" spans="12:12" x14ac:dyDescent="0.2">
      <c r="L741" s="27" t="str">
        <f>CONCATENATE(B741,"-",C741,"-",D741,"-",F741,"-",E741)</f>
        <v>----</v>
      </c>
    </row>
    <row r="742" spans="12:12" x14ac:dyDescent="0.2">
      <c r="L742" s="27" t="str">
        <f>CONCATENATE(B742,"-",C742,"-",D742,"-",F742,"-",E742)</f>
        <v>----</v>
      </c>
    </row>
    <row r="743" spans="12:12" x14ac:dyDescent="0.2">
      <c r="L743" s="27" t="str">
        <f>CONCATENATE(B743,"-",C743,"-",D743,"-",F743,"-",E743)</f>
        <v>----</v>
      </c>
    </row>
    <row r="744" spans="12:12" x14ac:dyDescent="0.2">
      <c r="L744" s="27" t="str">
        <f>CONCATENATE(B744,"-",C744,"-",D744,"-",F744,"-",E744)</f>
        <v>----</v>
      </c>
    </row>
    <row r="745" spans="12:12" x14ac:dyDescent="0.2">
      <c r="L745" s="27" t="str">
        <f>CONCATENATE(B745,"-",C745,"-",D745,"-",F745,"-",E745)</f>
        <v>----</v>
      </c>
    </row>
    <row r="746" spans="12:12" x14ac:dyDescent="0.2">
      <c r="L746" s="27" t="str">
        <f>CONCATENATE(B746,"-",C746,"-",D746,"-",F746,"-",E746)</f>
        <v>----</v>
      </c>
    </row>
    <row r="747" spans="12:12" x14ac:dyDescent="0.2">
      <c r="L747" s="27" t="str">
        <f>CONCATENATE(B747,"-",C747,"-",D747,"-",F747,"-",E747)</f>
        <v>----</v>
      </c>
    </row>
    <row r="748" spans="12:12" x14ac:dyDescent="0.2">
      <c r="L748" s="27" t="str">
        <f>CONCATENATE(B748,"-",C748,"-",D748,"-",F748,"-",E748)</f>
        <v>----</v>
      </c>
    </row>
    <row r="749" spans="12:12" x14ac:dyDescent="0.2">
      <c r="L749" s="27" t="str">
        <f>CONCATENATE(B749,"-",C749,"-",D749,"-",F749,"-",E749)</f>
        <v>----</v>
      </c>
    </row>
    <row r="750" spans="12:12" x14ac:dyDescent="0.2">
      <c r="L750" s="27" t="str">
        <f>CONCATENATE(B750,"-",C750,"-",D750,"-",F750,"-",E750)</f>
        <v>----</v>
      </c>
    </row>
    <row r="751" spans="12:12" x14ac:dyDescent="0.2">
      <c r="L751" s="27" t="str">
        <f>CONCATENATE(B751,"-",C751,"-",D751,"-",F751,"-",E751)</f>
        <v>----</v>
      </c>
    </row>
    <row r="752" spans="12:12" x14ac:dyDescent="0.2">
      <c r="L752" s="27" t="str">
        <f>CONCATENATE(B752,"-",C752,"-",D752,"-",F752,"-",E752)</f>
        <v>----</v>
      </c>
    </row>
    <row r="753" spans="12:12" x14ac:dyDescent="0.2">
      <c r="L753" s="27" t="str">
        <f>CONCATENATE(B753,"-",C753,"-",D753,"-",F753,"-",E753)</f>
        <v>----</v>
      </c>
    </row>
    <row r="754" spans="12:12" x14ac:dyDescent="0.2">
      <c r="L754" s="27" t="str">
        <f>CONCATENATE(B754,"-",C754,"-",D754,"-",F754,"-",E754)</f>
        <v>----</v>
      </c>
    </row>
    <row r="755" spans="12:12" x14ac:dyDescent="0.2">
      <c r="L755" s="27" t="str">
        <f>CONCATENATE(B755,"-",C755,"-",D755,"-",F755,"-",E755)</f>
        <v>----</v>
      </c>
    </row>
    <row r="756" spans="12:12" x14ac:dyDescent="0.2">
      <c r="L756" s="27" t="str">
        <f>CONCATENATE(B756,"-",C756,"-",D756,"-",F756,"-",E756)</f>
        <v>----</v>
      </c>
    </row>
    <row r="757" spans="12:12" x14ac:dyDescent="0.2">
      <c r="L757" s="27" t="str">
        <f>CONCATENATE(B757,"-",C757,"-",D757,"-",F757,"-",E757)</f>
        <v>----</v>
      </c>
    </row>
    <row r="758" spans="12:12" x14ac:dyDescent="0.2">
      <c r="L758" s="27" t="str">
        <f>CONCATENATE(B758,"-",C758,"-",D758,"-",F758,"-",E758)</f>
        <v>----</v>
      </c>
    </row>
    <row r="759" spans="12:12" x14ac:dyDescent="0.2">
      <c r="L759" s="27" t="str">
        <f>CONCATENATE(B759,"-",C759,"-",D759,"-",F759,"-",E759)</f>
        <v>----</v>
      </c>
    </row>
    <row r="760" spans="12:12" x14ac:dyDescent="0.2">
      <c r="L760" s="27" t="str">
        <f>CONCATENATE(B760,"-",C760,"-",D760,"-",F760,"-",E760)</f>
        <v>----</v>
      </c>
    </row>
    <row r="761" spans="12:12" x14ac:dyDescent="0.2">
      <c r="L761" s="27" t="str">
        <f>CONCATENATE(B761,"-",C761,"-",D761,"-",F761,"-",E761)</f>
        <v>----</v>
      </c>
    </row>
    <row r="762" spans="12:12" x14ac:dyDescent="0.2">
      <c r="L762" s="27" t="str">
        <f>CONCATENATE(B762,"-",C762,"-",D762,"-",F762,"-",E762)</f>
        <v>----</v>
      </c>
    </row>
    <row r="763" spans="12:12" x14ac:dyDescent="0.2">
      <c r="L763" s="27" t="str">
        <f>CONCATENATE(B763,"-",C763,"-",D763,"-",F763,"-",E763)</f>
        <v>----</v>
      </c>
    </row>
    <row r="764" spans="12:12" x14ac:dyDescent="0.2">
      <c r="L764" s="27" t="str">
        <f>CONCATENATE(B764,"-",C764,"-",D764,"-",F764,"-",E764)</f>
        <v>----</v>
      </c>
    </row>
    <row r="765" spans="12:12" x14ac:dyDescent="0.2">
      <c r="L765" s="27" t="str">
        <f>CONCATENATE(B765,"-",C765,"-",D765,"-",F765,"-",E765)</f>
        <v>----</v>
      </c>
    </row>
    <row r="766" spans="12:12" x14ac:dyDescent="0.2">
      <c r="L766" s="27" t="str">
        <f>CONCATENATE(B766,"-",C766,"-",D766,"-",F766,"-",E766)</f>
        <v>----</v>
      </c>
    </row>
    <row r="767" spans="12:12" x14ac:dyDescent="0.2">
      <c r="L767" s="27" t="str">
        <f>CONCATENATE(B767,"-",C767,"-",D767,"-",F767,"-",E767)</f>
        <v>----</v>
      </c>
    </row>
    <row r="768" spans="12:12" x14ac:dyDescent="0.2">
      <c r="L768" s="27" t="str">
        <f>CONCATENATE(B768,"-",C768,"-",D768,"-",F768,"-",E768)</f>
        <v>----</v>
      </c>
    </row>
    <row r="769" spans="12:12" x14ac:dyDescent="0.2">
      <c r="L769" s="27" t="str">
        <f>CONCATENATE(B769,"-",C769,"-",D769,"-",F769,"-",E769)</f>
        <v>----</v>
      </c>
    </row>
    <row r="770" spans="12:12" x14ac:dyDescent="0.2">
      <c r="L770" s="27" t="str">
        <f>CONCATENATE(B770,"-",C770,"-",D770,"-",F770,"-",E770)</f>
        <v>----</v>
      </c>
    </row>
    <row r="771" spans="12:12" x14ac:dyDescent="0.2">
      <c r="L771" s="27" t="str">
        <f>CONCATENATE(B771,"-",C771,"-",D771,"-",F771,"-",E771)</f>
        <v>----</v>
      </c>
    </row>
    <row r="772" spans="12:12" x14ac:dyDescent="0.2">
      <c r="L772" s="27" t="str">
        <f>CONCATENATE(B772,"-",C772,"-",D772,"-",F772,"-",E772)</f>
        <v>----</v>
      </c>
    </row>
    <row r="773" spans="12:12" x14ac:dyDescent="0.2">
      <c r="L773" s="27" t="str">
        <f>CONCATENATE(B773,"-",C773,"-",D773,"-",F773,"-",E773)</f>
        <v>----</v>
      </c>
    </row>
    <row r="774" spans="12:12" x14ac:dyDescent="0.2">
      <c r="L774" s="27" t="str">
        <f>CONCATENATE(B774,"-",C774,"-",D774,"-",F774,"-",E774)</f>
        <v>----</v>
      </c>
    </row>
    <row r="775" spans="12:12" x14ac:dyDescent="0.2">
      <c r="L775" s="27" t="str">
        <f>CONCATENATE(B775,"-",C775,"-",D775,"-",F775,"-",E775)</f>
        <v>----</v>
      </c>
    </row>
    <row r="776" spans="12:12" x14ac:dyDescent="0.2">
      <c r="L776" s="27" t="str">
        <f>CONCATENATE(B776,"-",C776,"-",D776,"-",F776,"-",E776)</f>
        <v>----</v>
      </c>
    </row>
    <row r="777" spans="12:12" x14ac:dyDescent="0.2">
      <c r="L777" s="27" t="str">
        <f>CONCATENATE(B777,"-",C777,"-",D777,"-",F777,"-",E777)</f>
        <v>----</v>
      </c>
    </row>
    <row r="778" spans="12:12" x14ac:dyDescent="0.2">
      <c r="L778" s="27" t="str">
        <f>CONCATENATE(B778,"-",C778,"-",D778,"-",F778,"-",E778)</f>
        <v>----</v>
      </c>
    </row>
    <row r="779" spans="12:12" x14ac:dyDescent="0.2">
      <c r="L779" s="27" t="str">
        <f>CONCATENATE(B779,"-",C779,"-",D779,"-",F779,"-",E779)</f>
        <v>----</v>
      </c>
    </row>
    <row r="780" spans="12:12" x14ac:dyDescent="0.2">
      <c r="L780" s="27" t="str">
        <f>CONCATENATE(B780,"-",C780,"-",D780,"-",F780,"-",E780)</f>
        <v>----</v>
      </c>
    </row>
    <row r="781" spans="12:12" x14ac:dyDescent="0.2">
      <c r="L781" s="27" t="str">
        <f>CONCATENATE(B781,"-",C781,"-",D781,"-",F781,"-",E781)</f>
        <v>----</v>
      </c>
    </row>
    <row r="782" spans="12:12" x14ac:dyDescent="0.2">
      <c r="L782" s="27" t="str">
        <f>CONCATENATE(B782,"-",C782,"-",D782,"-",F782,"-",E782)</f>
        <v>----</v>
      </c>
    </row>
    <row r="783" spans="12:12" x14ac:dyDescent="0.2">
      <c r="L783" s="27" t="str">
        <f>CONCATENATE(B783,"-",C783,"-",D783,"-",F783,"-",E783)</f>
        <v>----</v>
      </c>
    </row>
    <row r="784" spans="12:12" x14ac:dyDescent="0.2">
      <c r="L784" s="27" t="str">
        <f>CONCATENATE(B784,"-",C784,"-",D784,"-",F784,"-",E784)</f>
        <v>----</v>
      </c>
    </row>
    <row r="785" spans="12:12" x14ac:dyDescent="0.2">
      <c r="L785" s="27" t="str">
        <f>CONCATENATE(B785,"-",C785,"-",D785,"-",F785,"-",E785)</f>
        <v>----</v>
      </c>
    </row>
    <row r="786" spans="12:12" x14ac:dyDescent="0.2">
      <c r="L786" s="27" t="str">
        <f>CONCATENATE(B786,"-",C786,"-",D786,"-",F786,"-",E786)</f>
        <v>----</v>
      </c>
    </row>
    <row r="787" spans="12:12" x14ac:dyDescent="0.2">
      <c r="L787" s="27" t="str">
        <f>CONCATENATE(B787,"-",C787,"-",D787,"-",F787,"-",E787)</f>
        <v>----</v>
      </c>
    </row>
    <row r="788" spans="12:12" x14ac:dyDescent="0.2">
      <c r="L788" s="27" t="str">
        <f>CONCATENATE(B788,"-",C788,"-",D788,"-",F788,"-",E788)</f>
        <v>----</v>
      </c>
    </row>
    <row r="789" spans="12:12" x14ac:dyDescent="0.2">
      <c r="L789" s="27" t="str">
        <f>CONCATENATE(B789,"-",C789,"-",D789,"-",F789,"-",E789)</f>
        <v>----</v>
      </c>
    </row>
    <row r="790" spans="12:12" x14ac:dyDescent="0.2">
      <c r="L790" s="27" t="str">
        <f>CONCATENATE(B790,"-",C790,"-",D790,"-",F790,"-",E790)</f>
        <v>----</v>
      </c>
    </row>
    <row r="791" spans="12:12" x14ac:dyDescent="0.2">
      <c r="L791" s="27" t="str">
        <f>CONCATENATE(B791,"-",C791,"-",D791,"-",F791,"-",E791)</f>
        <v>----</v>
      </c>
    </row>
    <row r="792" spans="12:12" x14ac:dyDescent="0.2">
      <c r="L792" s="27" t="str">
        <f>CONCATENATE(B792,"-",C792,"-",D792,"-",F792,"-",E792)</f>
        <v>----</v>
      </c>
    </row>
    <row r="793" spans="12:12" x14ac:dyDescent="0.2">
      <c r="L793" s="27" t="str">
        <f>CONCATENATE(B793,"-",C793,"-",D793,"-",F793,"-",E793)</f>
        <v>----</v>
      </c>
    </row>
    <row r="794" spans="12:12" x14ac:dyDescent="0.2">
      <c r="L794" s="27" t="str">
        <f>CONCATENATE(B794,"-",C794,"-",D794,"-",F794,"-",E794)</f>
        <v>----</v>
      </c>
    </row>
    <row r="795" spans="12:12" x14ac:dyDescent="0.2">
      <c r="L795" s="27" t="str">
        <f>CONCATENATE(B795,"-",C795,"-",D795,"-",F795,"-",E795)</f>
        <v>----</v>
      </c>
    </row>
    <row r="796" spans="12:12" x14ac:dyDescent="0.2">
      <c r="L796" s="27" t="str">
        <f>CONCATENATE(B796,"-",C796,"-",D796,"-",F796,"-",E796)</f>
        <v>----</v>
      </c>
    </row>
    <row r="797" spans="12:12" x14ac:dyDescent="0.2">
      <c r="L797" s="27" t="str">
        <f>CONCATENATE(B797,"-",C797,"-",D797,"-",F797,"-",E797)</f>
        <v>----</v>
      </c>
    </row>
    <row r="798" spans="12:12" x14ac:dyDescent="0.2">
      <c r="L798" s="27" t="str">
        <f>CONCATENATE(B798,"-",C798,"-",D798,"-",F798,"-",E798)</f>
        <v>----</v>
      </c>
    </row>
    <row r="799" spans="12:12" x14ac:dyDescent="0.2">
      <c r="L799" s="27" t="str">
        <f>CONCATENATE(B799,"-",C799,"-",D799,"-",F799,"-",E799)</f>
        <v>----</v>
      </c>
    </row>
    <row r="800" spans="12:12" x14ac:dyDescent="0.2">
      <c r="L800" s="27" t="str">
        <f>CONCATENATE(B800,"-",C800,"-",D800,"-",F800,"-",E800)</f>
        <v>----</v>
      </c>
    </row>
    <row r="801" spans="12:12" x14ac:dyDescent="0.2">
      <c r="L801" s="27" t="str">
        <f>CONCATENATE(B801,"-",C801,"-",D801,"-",F801,"-",E801)</f>
        <v>----</v>
      </c>
    </row>
    <row r="802" spans="12:12" x14ac:dyDescent="0.2">
      <c r="L802" s="27" t="str">
        <f>CONCATENATE(B802,"-",C802,"-",D802,"-",F802,"-",E802)</f>
        <v>----</v>
      </c>
    </row>
    <row r="803" spans="12:12" x14ac:dyDescent="0.2">
      <c r="L803" s="27" t="str">
        <f>CONCATENATE(B803,"-",C803,"-",D803,"-",F803,"-",E803)</f>
        <v>----</v>
      </c>
    </row>
    <row r="804" spans="12:12" x14ac:dyDescent="0.2">
      <c r="L804" s="27" t="str">
        <f>CONCATENATE(B804,"-",C804,"-",D804,"-",F804,"-",E804)</f>
        <v>----</v>
      </c>
    </row>
    <row r="805" spans="12:12" x14ac:dyDescent="0.2">
      <c r="L805" s="27" t="str">
        <f>CONCATENATE(B805,"-",C805,"-",D805,"-",F805,"-",E805)</f>
        <v>----</v>
      </c>
    </row>
    <row r="806" spans="12:12" x14ac:dyDescent="0.2">
      <c r="L806" s="27" t="str">
        <f>CONCATENATE(B806,"-",C806,"-",D806,"-",F806,"-",E806)</f>
        <v>----</v>
      </c>
    </row>
    <row r="807" spans="12:12" x14ac:dyDescent="0.2">
      <c r="L807" s="27" t="str">
        <f>CONCATENATE(B807,"-",C807,"-",D807,"-",F807,"-",E807)</f>
        <v>----</v>
      </c>
    </row>
    <row r="808" spans="12:12" x14ac:dyDescent="0.2">
      <c r="L808" s="27" t="str">
        <f>CONCATENATE(B808,"-",C808,"-",D808,"-",F808,"-",E808)</f>
        <v>----</v>
      </c>
    </row>
    <row r="809" spans="12:12" x14ac:dyDescent="0.2">
      <c r="L809" s="27" t="str">
        <f>CONCATENATE(B809,"-",C809,"-",D809,"-",F809,"-",E809)</f>
        <v>----</v>
      </c>
    </row>
    <row r="810" spans="12:12" x14ac:dyDescent="0.2">
      <c r="L810" s="27" t="str">
        <f>CONCATENATE(B810,"-",C810,"-",D810,"-",F810,"-",E810)</f>
        <v>----</v>
      </c>
    </row>
    <row r="811" spans="12:12" x14ac:dyDescent="0.2">
      <c r="L811" s="27" t="str">
        <f>CONCATENATE(B811,"-",C811,"-",D811,"-",F811,"-",E811)</f>
        <v>----</v>
      </c>
    </row>
    <row r="812" spans="12:12" x14ac:dyDescent="0.2">
      <c r="L812" s="27" t="str">
        <f>CONCATENATE(B812,"-",C812,"-",D812,"-",F812,"-",E812)</f>
        <v>----</v>
      </c>
    </row>
    <row r="813" spans="12:12" x14ac:dyDescent="0.2">
      <c r="L813" s="27" t="str">
        <f>CONCATENATE(B813,"-",C813,"-",D813,"-",F813,"-",E813)</f>
        <v>----</v>
      </c>
    </row>
    <row r="814" spans="12:12" x14ac:dyDescent="0.2">
      <c r="L814" s="27" t="str">
        <f>CONCATENATE(B814,"-",C814,"-",D814,"-",F814,"-",E814)</f>
        <v>----</v>
      </c>
    </row>
    <row r="815" spans="12:12" x14ac:dyDescent="0.2">
      <c r="L815" s="27" t="str">
        <f>CONCATENATE(B815,"-",C815,"-",D815,"-",F815,"-",E815)</f>
        <v>----</v>
      </c>
    </row>
    <row r="816" spans="12:12" x14ac:dyDescent="0.2">
      <c r="L816" s="27" t="str">
        <f>CONCATENATE(B816,"-",C816,"-",D816,"-",F816,"-",E816)</f>
        <v>----</v>
      </c>
    </row>
    <row r="817" spans="12:12" x14ac:dyDescent="0.2">
      <c r="L817" s="27" t="str">
        <f>CONCATENATE(B817,"-",C817,"-",D817,"-",F817,"-",E817)</f>
        <v>----</v>
      </c>
    </row>
    <row r="818" spans="12:12" x14ac:dyDescent="0.2">
      <c r="L818" s="27" t="str">
        <f>CONCATENATE(B818,"-",C818,"-",D818,"-",F818,"-",E818)</f>
        <v>----</v>
      </c>
    </row>
    <row r="819" spans="12:12" x14ac:dyDescent="0.2">
      <c r="L819" s="27" t="str">
        <f>CONCATENATE(B819,"-",C819,"-",D819,"-",F819,"-",E819)</f>
        <v>----</v>
      </c>
    </row>
    <row r="820" spans="12:12" x14ac:dyDescent="0.2">
      <c r="L820" s="27" t="str">
        <f>CONCATENATE(B820,"-",C820,"-",D820,"-",F820,"-",E820)</f>
        <v>----</v>
      </c>
    </row>
    <row r="821" spans="12:12" x14ac:dyDescent="0.2">
      <c r="L821" s="27" t="str">
        <f>CONCATENATE(B821,"-",C821,"-",D821,"-",F821,"-",E821)</f>
        <v>----</v>
      </c>
    </row>
    <row r="822" spans="12:12" x14ac:dyDescent="0.2">
      <c r="L822" s="27" t="str">
        <f>CONCATENATE(B822,"-",C822,"-",D822,"-",F822,"-",E822)</f>
        <v>----</v>
      </c>
    </row>
    <row r="823" spans="12:12" x14ac:dyDescent="0.2">
      <c r="L823" s="27" t="str">
        <f>CONCATENATE(B823,"-",C823,"-",D823,"-",F823,"-",E823)</f>
        <v>----</v>
      </c>
    </row>
    <row r="824" spans="12:12" x14ac:dyDescent="0.2">
      <c r="L824" s="27" t="str">
        <f>CONCATENATE(B824,"-",C824,"-",D824,"-",F824,"-",E824)</f>
        <v>----</v>
      </c>
    </row>
    <row r="825" spans="12:12" x14ac:dyDescent="0.2">
      <c r="L825" s="27" t="str">
        <f>CONCATENATE(B825,"-",C825,"-",D825,"-",F825,"-",E825)</f>
        <v>----</v>
      </c>
    </row>
    <row r="826" spans="12:12" x14ac:dyDescent="0.2">
      <c r="L826" s="27" t="str">
        <f>CONCATENATE(B826,"-",C826,"-",D826,"-",F826,"-",E826)</f>
        <v>----</v>
      </c>
    </row>
    <row r="827" spans="12:12" x14ac:dyDescent="0.2">
      <c r="L827" s="27" t="str">
        <f>CONCATENATE(B827,"-",C827,"-",D827,"-",F827,"-",E827)</f>
        <v>----</v>
      </c>
    </row>
    <row r="828" spans="12:12" x14ac:dyDescent="0.2">
      <c r="L828" s="27" t="str">
        <f>CONCATENATE(B828,"-",C828,"-",D828,"-",F828,"-",E828)</f>
        <v>----</v>
      </c>
    </row>
    <row r="829" spans="12:12" x14ac:dyDescent="0.2">
      <c r="L829" s="27" t="str">
        <f>CONCATENATE(B829,"-",C829,"-",D829,"-",F829,"-",E829)</f>
        <v>----</v>
      </c>
    </row>
    <row r="830" spans="12:12" x14ac:dyDescent="0.2">
      <c r="L830" s="27" t="str">
        <f>CONCATENATE(B830,"-",C830,"-",D830,"-",F830,"-",E830)</f>
        <v>----</v>
      </c>
    </row>
    <row r="831" spans="12:12" x14ac:dyDescent="0.2">
      <c r="L831" s="27" t="str">
        <f>CONCATENATE(B831,"-",C831,"-",D831,"-",F831,"-",E831)</f>
        <v>----</v>
      </c>
    </row>
    <row r="832" spans="12:12" x14ac:dyDescent="0.2">
      <c r="L832" s="27" t="str">
        <f>CONCATENATE(B832,"-",C832,"-",D832,"-",F832,"-",E832)</f>
        <v>----</v>
      </c>
    </row>
    <row r="833" spans="12:12" x14ac:dyDescent="0.2">
      <c r="L833" s="27" t="str">
        <f>CONCATENATE(B833,"-",C833,"-",D833,"-",F833,"-",E833)</f>
        <v>----</v>
      </c>
    </row>
    <row r="834" spans="12:12" x14ac:dyDescent="0.2">
      <c r="L834" s="27" t="str">
        <f>CONCATENATE(B834,"-",C834,"-",D834,"-",F834,"-",E834)</f>
        <v>----</v>
      </c>
    </row>
    <row r="835" spans="12:12" x14ac:dyDescent="0.2">
      <c r="L835" s="27" t="str">
        <f>CONCATENATE(B835,"-",C835,"-",D835,"-",F835,"-",E835)</f>
        <v>----</v>
      </c>
    </row>
    <row r="836" spans="12:12" x14ac:dyDescent="0.2">
      <c r="L836" s="27" t="str">
        <f>CONCATENATE(B836,"-",C836,"-",D836,"-",F836,"-",E836)</f>
        <v>----</v>
      </c>
    </row>
    <row r="837" spans="12:12" x14ac:dyDescent="0.2">
      <c r="L837" s="27" t="str">
        <f>CONCATENATE(B837,"-",C837,"-",D837,"-",F837,"-",E837)</f>
        <v>----</v>
      </c>
    </row>
    <row r="838" spans="12:12" x14ac:dyDescent="0.2">
      <c r="L838" s="27" t="str">
        <f>CONCATENATE(B838,"-",C838,"-",D838,"-",F838,"-",E838)</f>
        <v>----</v>
      </c>
    </row>
    <row r="839" spans="12:12" x14ac:dyDescent="0.2">
      <c r="L839" s="27" t="str">
        <f>CONCATENATE(B839,"-",C839,"-",D839,"-",F839,"-",E839)</f>
        <v>----</v>
      </c>
    </row>
    <row r="840" spans="12:12" x14ac:dyDescent="0.2">
      <c r="L840" s="27" t="str">
        <f>CONCATENATE(B840,"-",C840,"-",D840,"-",F840,"-",E840)</f>
        <v>----</v>
      </c>
    </row>
    <row r="841" spans="12:12" x14ac:dyDescent="0.2">
      <c r="L841" s="27" t="str">
        <f>CONCATENATE(B841,"-",C841,"-",D841,"-",F841,"-",E841)</f>
        <v>----</v>
      </c>
    </row>
    <row r="842" spans="12:12" x14ac:dyDescent="0.2">
      <c r="L842" s="27" t="str">
        <f>CONCATENATE(B842,"-",C842,"-",D842,"-",F842,"-",E842)</f>
        <v>----</v>
      </c>
    </row>
    <row r="843" spans="12:12" x14ac:dyDescent="0.2">
      <c r="L843" s="27" t="str">
        <f>CONCATENATE(B843,"-",C843,"-",D843,"-",F843,"-",E843)</f>
        <v>----</v>
      </c>
    </row>
    <row r="844" spans="12:12" x14ac:dyDescent="0.2">
      <c r="L844" s="27" t="str">
        <f>CONCATENATE(B844,"-",C844,"-",D844,"-",F844,"-",E844)</f>
        <v>----</v>
      </c>
    </row>
    <row r="845" spans="12:12" x14ac:dyDescent="0.2">
      <c r="L845" s="27" t="str">
        <f>CONCATENATE(B845,"-",C845,"-",D845,"-",F845,"-",E845)</f>
        <v>----</v>
      </c>
    </row>
    <row r="846" spans="12:12" x14ac:dyDescent="0.2">
      <c r="L846" s="27" t="str">
        <f>CONCATENATE(B846,"-",C846,"-",D846,"-",F846,"-",E846)</f>
        <v>----</v>
      </c>
    </row>
    <row r="847" spans="12:12" x14ac:dyDescent="0.2">
      <c r="L847" s="27" t="str">
        <f>CONCATENATE(B847,"-",C847,"-",D847,"-",F847,"-",E847)</f>
        <v>----</v>
      </c>
    </row>
    <row r="848" spans="12:12" x14ac:dyDescent="0.2">
      <c r="L848" s="27" t="str">
        <f>CONCATENATE(B848,"-",C848,"-",D848,"-",F848,"-",E848)</f>
        <v>----</v>
      </c>
    </row>
    <row r="849" spans="12:12" x14ac:dyDescent="0.2">
      <c r="L849" s="27" t="str">
        <f>CONCATENATE(B849,"-",C849,"-",D849,"-",F849,"-",E849)</f>
        <v>----</v>
      </c>
    </row>
    <row r="850" spans="12:12" x14ac:dyDescent="0.2">
      <c r="L850" s="27" t="str">
        <f>CONCATENATE(B850,"-",C850,"-",D850,"-",F850,"-",E850)</f>
        <v>----</v>
      </c>
    </row>
    <row r="851" spans="12:12" x14ac:dyDescent="0.2">
      <c r="L851" s="27" t="str">
        <f>CONCATENATE(B851,"-",C851,"-",D851,"-",F851,"-",E851)</f>
        <v>----</v>
      </c>
    </row>
    <row r="852" spans="12:12" x14ac:dyDescent="0.2">
      <c r="L852" s="27" t="str">
        <f>CONCATENATE(B852,"-",C852,"-",D852,"-",F852,"-",E852)</f>
        <v>----</v>
      </c>
    </row>
    <row r="853" spans="12:12" x14ac:dyDescent="0.2">
      <c r="L853" s="27" t="str">
        <f>CONCATENATE(B853,"-",C853,"-",D853,"-",F853,"-",E853)</f>
        <v>----</v>
      </c>
    </row>
    <row r="854" spans="12:12" x14ac:dyDescent="0.2">
      <c r="L854" s="27" t="str">
        <f>CONCATENATE(B854,"-",C854,"-",D854,"-",F854,"-",E854)</f>
        <v>----</v>
      </c>
    </row>
    <row r="855" spans="12:12" x14ac:dyDescent="0.2">
      <c r="L855" s="27" t="str">
        <f>CONCATENATE(B855,"-",C855,"-",D855,"-",F855,"-",E855)</f>
        <v>----</v>
      </c>
    </row>
    <row r="856" spans="12:12" x14ac:dyDescent="0.2">
      <c r="L856" s="27" t="str">
        <f>CONCATENATE(B856,"-",C856,"-",D856,"-",F856,"-",E856)</f>
        <v>----</v>
      </c>
    </row>
    <row r="857" spans="12:12" x14ac:dyDescent="0.2">
      <c r="L857" s="27" t="str">
        <f>CONCATENATE(B857,"-",C857,"-",D857,"-",F857,"-",E857)</f>
        <v>----</v>
      </c>
    </row>
    <row r="858" spans="12:12" x14ac:dyDescent="0.2">
      <c r="L858" s="27" t="str">
        <f>CONCATENATE(B858,"-",C858,"-",D858,"-",F858,"-",E858)</f>
        <v>----</v>
      </c>
    </row>
    <row r="859" spans="12:12" x14ac:dyDescent="0.2">
      <c r="L859" s="27" t="str">
        <f>CONCATENATE(B859,"-",C859,"-",D859,"-",F859,"-",E859)</f>
        <v>----</v>
      </c>
    </row>
    <row r="860" spans="12:12" x14ac:dyDescent="0.2">
      <c r="L860" s="27" t="str">
        <f>CONCATENATE(B860,"-",C860,"-",D860,"-",F860,"-",E860)</f>
        <v>----</v>
      </c>
    </row>
    <row r="861" spans="12:12" x14ac:dyDescent="0.2">
      <c r="L861" s="27" t="str">
        <f>CONCATENATE(B861,"-",C861,"-",D861,"-",F861,"-",E861)</f>
        <v>----</v>
      </c>
    </row>
    <row r="862" spans="12:12" x14ac:dyDescent="0.2">
      <c r="L862" s="27" t="str">
        <f>CONCATENATE(B862,"-",C862,"-",D862,"-",F862,"-",E862)</f>
        <v>----</v>
      </c>
    </row>
    <row r="863" spans="12:12" x14ac:dyDescent="0.2">
      <c r="L863" s="27" t="str">
        <f>CONCATENATE(B863,"-",C863,"-",D863,"-",F863,"-",E863)</f>
        <v>----</v>
      </c>
    </row>
    <row r="864" spans="12:12" x14ac:dyDescent="0.2">
      <c r="L864" s="27" t="str">
        <f>CONCATENATE(B864,"-",C864,"-",D864,"-",F864,"-",E864)</f>
        <v>----</v>
      </c>
    </row>
    <row r="865" spans="12:12" x14ac:dyDescent="0.2">
      <c r="L865" s="27" t="str">
        <f>CONCATENATE(B865,"-",C865,"-",D865,"-",F865,"-",E865)</f>
        <v>----</v>
      </c>
    </row>
    <row r="866" spans="12:12" x14ac:dyDescent="0.2">
      <c r="L866" s="27" t="str">
        <f>CONCATENATE(B866,"-",C866,"-",D866,"-",F866,"-",E866)</f>
        <v>----</v>
      </c>
    </row>
    <row r="867" spans="12:12" x14ac:dyDescent="0.2">
      <c r="L867" s="27" t="str">
        <f>CONCATENATE(B867,"-",C867,"-",D867,"-",F867,"-",E867)</f>
        <v>----</v>
      </c>
    </row>
    <row r="868" spans="12:12" x14ac:dyDescent="0.2">
      <c r="L868" s="27" t="str">
        <f>CONCATENATE(B868,"-",C868,"-",D868,"-",F868,"-",E868)</f>
        <v>----</v>
      </c>
    </row>
    <row r="869" spans="12:12" x14ac:dyDescent="0.2">
      <c r="L869" s="27" t="str">
        <f>CONCATENATE(B869,"-",C869,"-",D869,"-",F869,"-",E869)</f>
        <v>----</v>
      </c>
    </row>
    <row r="870" spans="12:12" x14ac:dyDescent="0.2">
      <c r="L870" s="27" t="str">
        <f>CONCATENATE(B870,"-",C870,"-",D870,"-",F870,"-",E870)</f>
        <v>----</v>
      </c>
    </row>
    <row r="871" spans="12:12" x14ac:dyDescent="0.2">
      <c r="L871" s="27" t="str">
        <f>CONCATENATE(B871,"-",C871,"-",D871,"-",F871,"-",E871)</f>
        <v>----</v>
      </c>
    </row>
    <row r="872" spans="12:12" x14ac:dyDescent="0.2">
      <c r="L872" s="27" t="str">
        <f>CONCATENATE(B872,"-",C872,"-",D872,"-",F872,"-",E872)</f>
        <v>----</v>
      </c>
    </row>
    <row r="873" spans="12:12" x14ac:dyDescent="0.2">
      <c r="L873" s="27" t="str">
        <f>CONCATENATE(B873,"-",C873,"-",D873,"-",F873,"-",E873)</f>
        <v>----</v>
      </c>
    </row>
    <row r="874" spans="12:12" x14ac:dyDescent="0.2">
      <c r="L874" s="27" t="str">
        <f>CONCATENATE(B874,"-",C874,"-",D874,"-",F874,"-",E874)</f>
        <v>----</v>
      </c>
    </row>
    <row r="875" spans="12:12" x14ac:dyDescent="0.2">
      <c r="L875" s="27" t="str">
        <f>CONCATENATE(B875,"-",C875,"-",D875,"-",F875,"-",E875)</f>
        <v>----</v>
      </c>
    </row>
    <row r="876" spans="12:12" x14ac:dyDescent="0.2">
      <c r="L876" s="27" t="str">
        <f>CONCATENATE(B876,"-",C876,"-",D876,"-",F876,"-",E876)</f>
        <v>----</v>
      </c>
    </row>
    <row r="877" spans="12:12" x14ac:dyDescent="0.2">
      <c r="L877" s="27" t="str">
        <f>CONCATENATE(B877,"-",C877,"-",D877,"-",F877,"-",E877)</f>
        <v>----</v>
      </c>
    </row>
    <row r="878" spans="12:12" x14ac:dyDescent="0.2">
      <c r="L878" s="27" t="str">
        <f>CONCATENATE(B878,"-",C878,"-",D878,"-",F878,"-",E878)</f>
        <v>----</v>
      </c>
    </row>
    <row r="879" spans="12:12" x14ac:dyDescent="0.2">
      <c r="L879" s="27" t="str">
        <f>CONCATENATE(B879,"-",C879,"-",D879,"-",F879,"-",E879)</f>
        <v>----</v>
      </c>
    </row>
    <row r="880" spans="12:12" x14ac:dyDescent="0.2">
      <c r="L880" s="27" t="str">
        <f>CONCATENATE(B880,"-",C880,"-",D880,"-",F880,"-",E880)</f>
        <v>----</v>
      </c>
    </row>
    <row r="881" spans="12:12" x14ac:dyDescent="0.2">
      <c r="L881" s="27" t="str">
        <f>CONCATENATE(B881,"-",C881,"-",D881,"-",F881,"-",E881)</f>
        <v>----</v>
      </c>
    </row>
    <row r="882" spans="12:12" x14ac:dyDescent="0.2">
      <c r="L882" s="27" t="str">
        <f>CONCATENATE(B882,"-",C882,"-",D882,"-",F882,"-",E882)</f>
        <v>----</v>
      </c>
    </row>
    <row r="883" spans="12:12" x14ac:dyDescent="0.2">
      <c r="L883" s="27" t="str">
        <f>CONCATENATE(B883,"-",C883,"-",D883,"-",F883,"-",E883)</f>
        <v>----</v>
      </c>
    </row>
    <row r="884" spans="12:12" x14ac:dyDescent="0.2">
      <c r="L884" s="27" t="str">
        <f>CONCATENATE(B884,"-",C884,"-",D884,"-",F884,"-",E884)</f>
        <v>----</v>
      </c>
    </row>
    <row r="885" spans="12:12" x14ac:dyDescent="0.2">
      <c r="L885" s="27" t="str">
        <f>CONCATENATE(B885,"-",C885,"-",D885,"-",F885,"-",E885)</f>
        <v>----</v>
      </c>
    </row>
    <row r="886" spans="12:12" x14ac:dyDescent="0.2">
      <c r="L886" s="27" t="str">
        <f>CONCATENATE(B886,"-",C886,"-",D886,"-",F886,"-",E886)</f>
        <v>----</v>
      </c>
    </row>
    <row r="887" spans="12:12" x14ac:dyDescent="0.2">
      <c r="L887" s="27" t="str">
        <f>CONCATENATE(B887,"-",C887,"-",D887,"-",F887,"-",E887)</f>
        <v>----</v>
      </c>
    </row>
    <row r="888" spans="12:12" x14ac:dyDescent="0.2">
      <c r="L888" s="27" t="str">
        <f>CONCATENATE(B888,"-",C888,"-",D888,"-",F888,"-",E888)</f>
        <v>----</v>
      </c>
    </row>
    <row r="889" spans="12:12" x14ac:dyDescent="0.2">
      <c r="L889" s="27" t="str">
        <f>CONCATENATE(B889,"-",C889,"-",D889,"-",F889,"-",E889)</f>
        <v>----</v>
      </c>
    </row>
    <row r="890" spans="12:12" x14ac:dyDescent="0.2">
      <c r="L890" s="27" t="str">
        <f>CONCATENATE(B890,"-",C890,"-",D890,"-",F890,"-",E890)</f>
        <v>----</v>
      </c>
    </row>
    <row r="891" spans="12:12" x14ac:dyDescent="0.2">
      <c r="L891" s="27" t="str">
        <f>CONCATENATE(B891,"-",C891,"-",D891,"-",F891,"-",E891)</f>
        <v>----</v>
      </c>
    </row>
    <row r="892" spans="12:12" x14ac:dyDescent="0.2">
      <c r="L892" s="27" t="str">
        <f>CONCATENATE(B892,"-",C892,"-",D892,"-",F892,"-",E892)</f>
        <v>----</v>
      </c>
    </row>
    <row r="893" spans="12:12" x14ac:dyDescent="0.2">
      <c r="L893" s="27" t="str">
        <f>CONCATENATE(B893,"-",C893,"-",D893,"-",F893,"-",E893)</f>
        <v>----</v>
      </c>
    </row>
    <row r="894" spans="12:12" x14ac:dyDescent="0.2">
      <c r="L894" s="27" t="str">
        <f>CONCATENATE(B894,"-",C894,"-",D894,"-",F894,"-",E894)</f>
        <v>----</v>
      </c>
    </row>
    <row r="895" spans="12:12" x14ac:dyDescent="0.2">
      <c r="L895" s="27" t="str">
        <f>CONCATENATE(B895,"-",C895,"-",D895,"-",F895,"-",E895)</f>
        <v>----</v>
      </c>
    </row>
    <row r="896" spans="12:12" x14ac:dyDescent="0.2">
      <c r="L896" s="27" t="str">
        <f>CONCATENATE(B896,"-",C896,"-",D896,"-",F896,"-",E896)</f>
        <v>----</v>
      </c>
    </row>
    <row r="897" spans="12:12" x14ac:dyDescent="0.2">
      <c r="L897" s="27" t="str">
        <f>CONCATENATE(B897,"-",C897,"-",D897,"-",F897,"-",E897)</f>
        <v>----</v>
      </c>
    </row>
    <row r="898" spans="12:12" x14ac:dyDescent="0.2">
      <c r="L898" s="27" t="str">
        <f>CONCATENATE(B898,"-",C898,"-",D898,"-",F898,"-",E898)</f>
        <v>----</v>
      </c>
    </row>
    <row r="899" spans="12:12" x14ac:dyDescent="0.2">
      <c r="L899" s="27" t="str">
        <f>CONCATENATE(B899,"-",C899,"-",D899,"-",F899,"-",E899)</f>
        <v>----</v>
      </c>
    </row>
    <row r="900" spans="12:12" x14ac:dyDescent="0.2">
      <c r="L900" s="27" t="str">
        <f>CONCATENATE(B900,"-",C900,"-",D900,"-",F900,"-",E900)</f>
        <v>----</v>
      </c>
    </row>
    <row r="901" spans="12:12" x14ac:dyDescent="0.2">
      <c r="L901" s="27" t="str">
        <f>CONCATENATE(B901,"-",C901,"-",D901,"-",F901,"-",E901)</f>
        <v>----</v>
      </c>
    </row>
    <row r="902" spans="12:12" x14ac:dyDescent="0.2">
      <c r="L902" s="27" t="str">
        <f>CONCATENATE(B902,"-",C902,"-",D902,"-",F902,"-",E902)</f>
        <v>----</v>
      </c>
    </row>
    <row r="903" spans="12:12" x14ac:dyDescent="0.2">
      <c r="L903" s="27" t="str">
        <f>CONCATENATE(B903,"-",C903,"-",D903,"-",F903,"-",E903)</f>
        <v>----</v>
      </c>
    </row>
    <row r="904" spans="12:12" x14ac:dyDescent="0.2">
      <c r="L904" s="27" t="str">
        <f>CONCATENATE(B904,"-",C904,"-",D904,"-",F904,"-",E904)</f>
        <v>----</v>
      </c>
    </row>
    <row r="905" spans="12:12" x14ac:dyDescent="0.2">
      <c r="L905" s="27" t="str">
        <f>CONCATENATE(B905,"-",C905,"-",D905,"-",F905,"-",E905)</f>
        <v>----</v>
      </c>
    </row>
    <row r="906" spans="12:12" x14ac:dyDescent="0.2">
      <c r="L906" s="27" t="str">
        <f>CONCATENATE(B906,"-",C906,"-",D906,"-",F906,"-",E906)</f>
        <v>----</v>
      </c>
    </row>
    <row r="907" spans="12:12" x14ac:dyDescent="0.2">
      <c r="L907" s="27" t="str">
        <f>CONCATENATE(B907,"-",C907,"-",D907,"-",F907,"-",E907)</f>
        <v>----</v>
      </c>
    </row>
    <row r="908" spans="12:12" x14ac:dyDescent="0.2">
      <c r="L908" s="27" t="str">
        <f>CONCATENATE(B908,"-",C908,"-",D908,"-",F908,"-",E908)</f>
        <v>----</v>
      </c>
    </row>
    <row r="909" spans="12:12" x14ac:dyDescent="0.2">
      <c r="L909" s="27" t="str">
        <f>CONCATENATE(B909,"-",C909,"-",D909,"-",F909,"-",E909)</f>
        <v>----</v>
      </c>
    </row>
    <row r="910" spans="12:12" x14ac:dyDescent="0.2">
      <c r="L910" s="27" t="str">
        <f>CONCATENATE(B910,"-",C910,"-",D910,"-",F910,"-",E910)</f>
        <v>----</v>
      </c>
    </row>
    <row r="911" spans="12:12" x14ac:dyDescent="0.2">
      <c r="L911" s="27" t="str">
        <f>CONCATENATE(B911,"-",C911,"-",D911,"-",F911,"-",E911)</f>
        <v>----</v>
      </c>
    </row>
    <row r="912" spans="12:12" x14ac:dyDescent="0.2">
      <c r="L912" s="27" t="str">
        <f>CONCATENATE(B912,"-",C912,"-",D912,"-",F912,"-",E912)</f>
        <v>----</v>
      </c>
    </row>
    <row r="913" spans="12:12" x14ac:dyDescent="0.2">
      <c r="L913" s="27" t="str">
        <f>CONCATENATE(B913,"-",C913,"-",D913,"-",F913,"-",E913)</f>
        <v>----</v>
      </c>
    </row>
    <row r="914" spans="12:12" x14ac:dyDescent="0.2">
      <c r="L914" s="27" t="str">
        <f>CONCATENATE(B914,"-",C914,"-",D914,"-",F914,"-",E914)</f>
        <v>----</v>
      </c>
    </row>
    <row r="915" spans="12:12" x14ac:dyDescent="0.2">
      <c r="L915" s="27" t="str">
        <f>CONCATENATE(B915,"-",C915,"-",D915,"-",F915,"-",E915)</f>
        <v>----</v>
      </c>
    </row>
    <row r="916" spans="12:12" x14ac:dyDescent="0.2">
      <c r="L916" s="27" t="str">
        <f>CONCATENATE(B916,"-",C916,"-",D916,"-",F916,"-",E916)</f>
        <v>----</v>
      </c>
    </row>
    <row r="917" spans="12:12" x14ac:dyDescent="0.2">
      <c r="L917" s="27" t="str">
        <f>CONCATENATE(B917,"-",C917,"-",D917,"-",F917,"-",E917)</f>
        <v>----</v>
      </c>
    </row>
    <row r="918" spans="12:12" x14ac:dyDescent="0.2">
      <c r="L918" s="27" t="str">
        <f>CONCATENATE(B918,"-",C918,"-",D918,"-",F918,"-",E918)</f>
        <v>----</v>
      </c>
    </row>
    <row r="919" spans="12:12" x14ac:dyDescent="0.2">
      <c r="L919" s="27" t="str">
        <f>CONCATENATE(B919,"-",C919,"-",D919,"-",F919,"-",E919)</f>
        <v>----</v>
      </c>
    </row>
    <row r="920" spans="12:12" x14ac:dyDescent="0.2">
      <c r="L920" s="27" t="str">
        <f>CONCATENATE(B920,"-",C920,"-",D920,"-",F920,"-",E920)</f>
        <v>----</v>
      </c>
    </row>
    <row r="921" spans="12:12" x14ac:dyDescent="0.2">
      <c r="L921" s="27" t="str">
        <f>CONCATENATE(B921,"-",C921,"-",D921,"-",F921,"-",E921)</f>
        <v>----</v>
      </c>
    </row>
    <row r="922" spans="12:12" x14ac:dyDescent="0.2">
      <c r="L922" s="27" t="str">
        <f>CONCATENATE(B922,"-",C922,"-",D922,"-",F922,"-",E922)</f>
        <v>----</v>
      </c>
    </row>
    <row r="923" spans="12:12" x14ac:dyDescent="0.2">
      <c r="L923" s="27" t="str">
        <f>CONCATENATE(B923,"-",C923,"-",D923,"-",F923,"-",E923)</f>
        <v>----</v>
      </c>
    </row>
    <row r="924" spans="12:12" x14ac:dyDescent="0.2">
      <c r="L924" s="27" t="str">
        <f>CONCATENATE(B924,"-",C924,"-",D924,"-",F924,"-",E924)</f>
        <v>----</v>
      </c>
    </row>
    <row r="925" spans="12:12" x14ac:dyDescent="0.2">
      <c r="L925" s="27" t="str">
        <f>CONCATENATE(B925,"-",C925,"-",D925,"-",F925,"-",E925)</f>
        <v>----</v>
      </c>
    </row>
    <row r="926" spans="12:12" x14ac:dyDescent="0.2">
      <c r="L926" s="27" t="str">
        <f>CONCATENATE(B926,"-",C926,"-",D926,"-",F926,"-",E926)</f>
        <v>----</v>
      </c>
    </row>
    <row r="927" spans="12:12" x14ac:dyDescent="0.2">
      <c r="L927" s="27" t="str">
        <f>CONCATENATE(B927,"-",C927,"-",D927,"-",F927,"-",E927)</f>
        <v>----</v>
      </c>
    </row>
    <row r="928" spans="12:12" x14ac:dyDescent="0.2">
      <c r="L928" s="27" t="str">
        <f>CONCATENATE(B928,"-",C928,"-",D928,"-",F928,"-",E928)</f>
        <v>----</v>
      </c>
    </row>
    <row r="929" spans="12:12" x14ac:dyDescent="0.2">
      <c r="L929" s="27" t="str">
        <f>CONCATENATE(B929,"-",C929,"-",D929,"-",F929,"-",E929)</f>
        <v>----</v>
      </c>
    </row>
    <row r="930" spans="12:12" x14ac:dyDescent="0.2">
      <c r="L930" s="27" t="str">
        <f>CONCATENATE(B930,"-",C930,"-",D930,"-",F930,"-",E930)</f>
        <v>----</v>
      </c>
    </row>
    <row r="931" spans="12:12" x14ac:dyDescent="0.2">
      <c r="L931" s="27" t="str">
        <f>CONCATENATE(B931,"-",C931,"-",D931,"-",F931,"-",E931)</f>
        <v>----</v>
      </c>
    </row>
    <row r="932" spans="12:12" x14ac:dyDescent="0.2">
      <c r="L932" s="27" t="str">
        <f>CONCATENATE(B932,"-",C932,"-",D932,"-",F932,"-",E932)</f>
        <v>----</v>
      </c>
    </row>
    <row r="933" spans="12:12" x14ac:dyDescent="0.2">
      <c r="L933" s="27" t="str">
        <f>CONCATENATE(B933,"-",C933,"-",D933,"-",F933,"-",E933)</f>
        <v>----</v>
      </c>
    </row>
    <row r="934" spans="12:12" x14ac:dyDescent="0.2">
      <c r="L934" s="27" t="str">
        <f>CONCATENATE(B934,"-",C934,"-",D934,"-",F934,"-",E934)</f>
        <v>----</v>
      </c>
    </row>
    <row r="935" spans="12:12" x14ac:dyDescent="0.2">
      <c r="L935" s="27" t="str">
        <f>CONCATENATE(B935,"-",C935,"-",D935,"-",F935,"-",E935)</f>
        <v>----</v>
      </c>
    </row>
    <row r="936" spans="12:12" x14ac:dyDescent="0.2">
      <c r="L936" s="27" t="str">
        <f>CONCATENATE(B936,"-",C936,"-",D936,"-",F936,"-",E936)</f>
        <v>----</v>
      </c>
    </row>
    <row r="937" spans="12:12" x14ac:dyDescent="0.2">
      <c r="L937" s="27" t="str">
        <f>CONCATENATE(B937,"-",C937,"-",D937,"-",F937,"-",E937)</f>
        <v>----</v>
      </c>
    </row>
    <row r="938" spans="12:12" x14ac:dyDescent="0.2">
      <c r="L938" s="27" t="str">
        <f>CONCATENATE(B938,"-",C938,"-",D938,"-",F938,"-",E938)</f>
        <v>----</v>
      </c>
    </row>
    <row r="939" spans="12:12" x14ac:dyDescent="0.2">
      <c r="L939" s="27" t="str">
        <f>CONCATENATE(B939,"-",C939,"-",D939,"-",F939,"-",E939)</f>
        <v>----</v>
      </c>
    </row>
    <row r="940" spans="12:12" x14ac:dyDescent="0.2">
      <c r="L940" s="27" t="str">
        <f>CONCATENATE(B940,"-",C940,"-",D940,"-",F940,"-",E940)</f>
        <v>----</v>
      </c>
    </row>
    <row r="941" spans="12:12" x14ac:dyDescent="0.2">
      <c r="L941" s="27" t="str">
        <f>CONCATENATE(B941,"-",C941,"-",D941,"-",F941,"-",E941)</f>
        <v>----</v>
      </c>
    </row>
    <row r="942" spans="12:12" x14ac:dyDescent="0.2">
      <c r="L942" s="27" t="str">
        <f>CONCATENATE(B942,"-",C942,"-",D942,"-",F942,"-",E942)</f>
        <v>----</v>
      </c>
    </row>
    <row r="943" spans="12:12" x14ac:dyDescent="0.2">
      <c r="L943" s="27" t="str">
        <f>CONCATENATE(B943,"-",C943,"-",D943,"-",F943,"-",E943)</f>
        <v>----</v>
      </c>
    </row>
    <row r="944" spans="12:12" x14ac:dyDescent="0.2">
      <c r="L944" s="27" t="str">
        <f>CONCATENATE(B944,"-",C944,"-",D944,"-",F944,"-",E944)</f>
        <v>----</v>
      </c>
    </row>
    <row r="945" spans="12:12" x14ac:dyDescent="0.2">
      <c r="L945" s="27" t="str">
        <f>CONCATENATE(B945,"-",C945,"-",D945,"-",F945,"-",E945)</f>
        <v>----</v>
      </c>
    </row>
    <row r="946" spans="12:12" x14ac:dyDescent="0.2">
      <c r="L946" s="27" t="str">
        <f>CONCATENATE(B946,"-",C946,"-",D946,"-",F946,"-",E946)</f>
        <v>----</v>
      </c>
    </row>
    <row r="947" spans="12:12" x14ac:dyDescent="0.2">
      <c r="L947" s="27" t="str">
        <f>CONCATENATE(B947,"-",C947,"-",D947,"-",F947,"-",E947)</f>
        <v>----</v>
      </c>
    </row>
    <row r="948" spans="12:12" x14ac:dyDescent="0.2">
      <c r="L948" s="27" t="str">
        <f>CONCATENATE(B948,"-",C948,"-",D948,"-",F948,"-",E948)</f>
        <v>----</v>
      </c>
    </row>
    <row r="949" spans="12:12" x14ac:dyDescent="0.2">
      <c r="L949" s="27" t="str">
        <f>CONCATENATE(B949,"-",C949,"-",D949,"-",F949,"-",E949)</f>
        <v>----</v>
      </c>
    </row>
    <row r="950" spans="12:12" x14ac:dyDescent="0.2">
      <c r="L950" s="27" t="str">
        <f>CONCATENATE(B950,"-",C950,"-",D950,"-",F950,"-",E950)</f>
        <v>----</v>
      </c>
    </row>
    <row r="951" spans="12:12" x14ac:dyDescent="0.2">
      <c r="L951" s="27" t="str">
        <f>CONCATENATE(B951,"-",C951,"-",D951,"-",F951,"-",E951)</f>
        <v>----</v>
      </c>
    </row>
    <row r="952" spans="12:12" x14ac:dyDescent="0.2">
      <c r="L952" s="27" t="str">
        <f>CONCATENATE(B952,"-",C952,"-",D952,"-",F952,"-",E952)</f>
        <v>----</v>
      </c>
    </row>
    <row r="953" spans="12:12" x14ac:dyDescent="0.2">
      <c r="L953" s="27" t="str">
        <f>CONCATENATE(B953,"-",C953,"-",D953,"-",F953,"-",E953)</f>
        <v>----</v>
      </c>
    </row>
    <row r="954" spans="12:12" x14ac:dyDescent="0.2">
      <c r="L954" s="27" t="str">
        <f>CONCATENATE(B954,"-",C954,"-",D954,"-",F954,"-",E954)</f>
        <v>----</v>
      </c>
    </row>
    <row r="955" spans="12:12" x14ac:dyDescent="0.2">
      <c r="L955" s="27" t="str">
        <f>CONCATENATE(B955,"-",C955,"-",D955,"-",F955,"-",E955)</f>
        <v>----</v>
      </c>
    </row>
    <row r="956" spans="12:12" x14ac:dyDescent="0.2">
      <c r="L956" s="27" t="str">
        <f>CONCATENATE(B956,"-",C956,"-",D956,"-",F956,"-",E956)</f>
        <v>----</v>
      </c>
    </row>
    <row r="957" spans="12:12" x14ac:dyDescent="0.2">
      <c r="L957" s="27" t="str">
        <f>CONCATENATE(B957,"-",C957,"-",D957,"-",F957,"-",E957)</f>
        <v>----</v>
      </c>
    </row>
    <row r="958" spans="12:12" x14ac:dyDescent="0.2">
      <c r="L958" s="27" t="str">
        <f>CONCATENATE(B958,"-",C958,"-",D958,"-",F958,"-",E958)</f>
        <v>----</v>
      </c>
    </row>
    <row r="959" spans="12:12" x14ac:dyDescent="0.2">
      <c r="L959" s="27" t="str">
        <f>CONCATENATE(B959,"-",C959,"-",D959,"-",F959,"-",E959)</f>
        <v>----</v>
      </c>
    </row>
    <row r="960" spans="12:12" x14ac:dyDescent="0.2">
      <c r="L960" s="27" t="str">
        <f>CONCATENATE(B960,"-",C960,"-",D960,"-",F960,"-",E960)</f>
        <v>----</v>
      </c>
    </row>
    <row r="961" spans="12:12" x14ac:dyDescent="0.2">
      <c r="L961" s="27" t="str">
        <f>CONCATENATE(B961,"-",C961,"-",D961,"-",F961,"-",E961)</f>
        <v>----</v>
      </c>
    </row>
    <row r="962" spans="12:12" x14ac:dyDescent="0.2">
      <c r="L962" s="27" t="str">
        <f>CONCATENATE(B962,"-",C962,"-",D962,"-",F962,"-",E962)</f>
        <v>----</v>
      </c>
    </row>
    <row r="963" spans="12:12" x14ac:dyDescent="0.2">
      <c r="L963" s="27" t="str">
        <f>CONCATENATE(B963,"-",C963,"-",D963,"-",F963,"-",E963)</f>
        <v>----</v>
      </c>
    </row>
    <row r="964" spans="12:12" x14ac:dyDescent="0.2">
      <c r="L964" s="27" t="str">
        <f>CONCATENATE(B964,"-",C964,"-",D964,"-",F964,"-",E964)</f>
        <v>----</v>
      </c>
    </row>
    <row r="965" spans="12:12" x14ac:dyDescent="0.2">
      <c r="L965" s="27" t="str">
        <f>CONCATENATE(B965,"-",C965,"-",D965,"-",F965,"-",E965)</f>
        <v>----</v>
      </c>
    </row>
    <row r="966" spans="12:12" x14ac:dyDescent="0.2">
      <c r="L966" s="27" t="str">
        <f>CONCATENATE(B966,"-",C966,"-",D966,"-",F966,"-",E966)</f>
        <v>----</v>
      </c>
    </row>
    <row r="967" spans="12:12" x14ac:dyDescent="0.2">
      <c r="L967" s="27" t="str">
        <f>CONCATENATE(B967,"-",C967,"-",D967,"-",F967,"-",E967)</f>
        <v>----</v>
      </c>
    </row>
    <row r="968" spans="12:12" x14ac:dyDescent="0.2">
      <c r="L968" s="27" t="str">
        <f>CONCATENATE(B968,"-",C968,"-",D968,"-",F968,"-",E968)</f>
        <v>----</v>
      </c>
    </row>
    <row r="969" spans="12:12" x14ac:dyDescent="0.2">
      <c r="L969" s="27" t="str">
        <f>CONCATENATE(B969,"-",C969,"-",D969,"-",F969,"-",E969)</f>
        <v>----</v>
      </c>
    </row>
    <row r="970" spans="12:12" x14ac:dyDescent="0.2">
      <c r="L970" s="27" t="str">
        <f>CONCATENATE(B970,"-",C970,"-",D970,"-",F970,"-",E970)</f>
        <v>----</v>
      </c>
    </row>
    <row r="971" spans="12:12" x14ac:dyDescent="0.2">
      <c r="L971" s="27" t="str">
        <f>CONCATENATE(B971,"-",C971,"-",D971,"-",F971,"-",E971)</f>
        <v>----</v>
      </c>
    </row>
    <row r="972" spans="12:12" x14ac:dyDescent="0.2">
      <c r="L972" s="27" t="str">
        <f>CONCATENATE(B972,"-",C972,"-",D972,"-",F972,"-",E972)</f>
        <v>----</v>
      </c>
    </row>
    <row r="973" spans="12:12" x14ac:dyDescent="0.2">
      <c r="L973" s="27" t="str">
        <f>CONCATENATE(B973,"-",C973,"-",D973,"-",F973,"-",E973)</f>
        <v>----</v>
      </c>
    </row>
    <row r="974" spans="12:12" x14ac:dyDescent="0.2">
      <c r="L974" s="27" t="str">
        <f>CONCATENATE(B974,"-",C974,"-",D974,"-",F974,"-",E974)</f>
        <v>----</v>
      </c>
    </row>
    <row r="975" spans="12:12" x14ac:dyDescent="0.2">
      <c r="L975" s="27" t="str">
        <f>CONCATENATE(B975,"-",C975,"-",D975,"-",F975,"-",E975)</f>
        <v>----</v>
      </c>
    </row>
    <row r="976" spans="12:12" x14ac:dyDescent="0.2">
      <c r="L976" s="27" t="str">
        <f>CONCATENATE(B976,"-",C976,"-",D976,"-",F976,"-",E976)</f>
        <v>----</v>
      </c>
    </row>
    <row r="977" spans="12:12" x14ac:dyDescent="0.2">
      <c r="L977" s="27" t="str">
        <f>CONCATENATE(B977,"-",C977,"-",D977,"-",F977,"-",E977)</f>
        <v>----</v>
      </c>
    </row>
    <row r="978" spans="12:12" x14ac:dyDescent="0.2">
      <c r="L978" s="27" t="str">
        <f>CONCATENATE(B978,"-",C978,"-",D978,"-",F978,"-",E978)</f>
        <v>----</v>
      </c>
    </row>
    <row r="979" spans="12:12" x14ac:dyDescent="0.2">
      <c r="L979" s="27" t="str">
        <f>CONCATENATE(B979,"-",C979,"-",D979,"-",F979,"-",E979)</f>
        <v>----</v>
      </c>
    </row>
    <row r="980" spans="12:12" x14ac:dyDescent="0.2">
      <c r="L980" s="27" t="str">
        <f>CONCATENATE(B980,"-",C980,"-",D980,"-",F980,"-",E980)</f>
        <v>----</v>
      </c>
    </row>
    <row r="981" spans="12:12" x14ac:dyDescent="0.2">
      <c r="L981" s="27" t="str">
        <f>CONCATENATE(B981,"-",C981,"-",D981,"-",F981,"-",E981)</f>
        <v>----</v>
      </c>
    </row>
    <row r="982" spans="12:12" x14ac:dyDescent="0.2">
      <c r="L982" s="27" t="str">
        <f>CONCATENATE(B982,"-",C982,"-",D982,"-",F982,"-",E982)</f>
        <v>----</v>
      </c>
    </row>
    <row r="983" spans="12:12" x14ac:dyDescent="0.2">
      <c r="L983" s="27" t="str">
        <f>CONCATENATE(B983,"-",C983,"-",D983,"-",F983,"-",E983)</f>
        <v>----</v>
      </c>
    </row>
    <row r="984" spans="12:12" x14ac:dyDescent="0.2">
      <c r="L984" s="27" t="str">
        <f>CONCATENATE(B984,"-",C984,"-",D984,"-",F984,"-",E984)</f>
        <v>----</v>
      </c>
    </row>
    <row r="985" spans="12:12" x14ac:dyDescent="0.2">
      <c r="L985" s="27" t="str">
        <f>CONCATENATE(B985,"-",C985,"-",D985,"-",F985,"-",E985)</f>
        <v>----</v>
      </c>
    </row>
    <row r="986" spans="12:12" x14ac:dyDescent="0.2">
      <c r="L986" s="27" t="str">
        <f>CONCATENATE(B986,"-",C986,"-",D986,"-",F986,"-",E986)</f>
        <v>----</v>
      </c>
    </row>
    <row r="987" spans="12:12" x14ac:dyDescent="0.2">
      <c r="L987" s="27" t="str">
        <f>CONCATENATE(B987,"-",C987,"-",D987,"-",F987,"-",E987)</f>
        <v>----</v>
      </c>
    </row>
    <row r="988" spans="12:12" x14ac:dyDescent="0.2">
      <c r="L988" s="27" t="str">
        <f>CONCATENATE(B988,"-",C988,"-",D988,"-",F988,"-",E988)</f>
        <v>----</v>
      </c>
    </row>
    <row r="989" spans="12:12" x14ac:dyDescent="0.2">
      <c r="L989" s="27" t="str">
        <f>CONCATENATE(B989,"-",C989,"-",D989,"-",F989,"-",E989)</f>
        <v>----</v>
      </c>
    </row>
    <row r="990" spans="12:12" x14ac:dyDescent="0.2">
      <c r="L990" s="27" t="str">
        <f>CONCATENATE(B990,"-",C990,"-",D990,"-",F990,"-",E990)</f>
        <v>----</v>
      </c>
    </row>
    <row r="991" spans="12:12" x14ac:dyDescent="0.2">
      <c r="L991" s="27" t="str">
        <f>CONCATENATE(B991,"-",C991,"-",D991,"-",F991,"-",E991)</f>
        <v>----</v>
      </c>
    </row>
    <row r="992" spans="12:12" x14ac:dyDescent="0.2">
      <c r="L992" s="27" t="str">
        <f>CONCATENATE(B992,"-",C992,"-",D992,"-",F992,"-",E992)</f>
        <v>----</v>
      </c>
    </row>
    <row r="993" spans="12:12" x14ac:dyDescent="0.2">
      <c r="L993" s="27" t="str">
        <f>CONCATENATE(B993,"-",C993,"-",D993,"-",F993,"-",E993)</f>
        <v>----</v>
      </c>
    </row>
    <row r="994" spans="12:12" x14ac:dyDescent="0.2">
      <c r="L994" s="27" t="str">
        <f>CONCATENATE(B994,"-",C994,"-",D994,"-",F994,"-",E994)</f>
        <v>----</v>
      </c>
    </row>
    <row r="995" spans="12:12" x14ac:dyDescent="0.2">
      <c r="L995" s="27" t="str">
        <f>CONCATENATE(B995,"-",C995,"-",D995,"-",F995,"-",E995)</f>
        <v>----</v>
      </c>
    </row>
    <row r="996" spans="12:12" x14ac:dyDescent="0.2">
      <c r="L996" s="27" t="str">
        <f>CONCATENATE(B996,"-",C996,"-",D996,"-",F996,"-",E996)</f>
        <v>----</v>
      </c>
    </row>
    <row r="997" spans="12:12" x14ac:dyDescent="0.2">
      <c r="L997" s="27" t="str">
        <f>CONCATENATE(B997,"-",C997,"-",D997,"-",F997,"-",E997)</f>
        <v>----</v>
      </c>
    </row>
    <row r="998" spans="12:12" x14ac:dyDescent="0.2">
      <c r="L998" s="27" t="str">
        <f>CONCATENATE(B998,"-",C998,"-",D998,"-",F998,"-",E998)</f>
        <v>----</v>
      </c>
    </row>
    <row r="999" spans="12:12" x14ac:dyDescent="0.2">
      <c r="L999" s="27" t="str">
        <f>CONCATENATE(B999,"-",C999,"-",D999,"-",F999,"-",E999)</f>
        <v>----</v>
      </c>
    </row>
    <row r="1000" spans="12:12" x14ac:dyDescent="0.2">
      <c r="L1000" s="27" t="str">
        <f>CONCATENATE(B1000,"-",C1000,"-",D1000,"-",F1000,"-",E1000)</f>
        <v>----</v>
      </c>
    </row>
    <row r="1001" spans="12:12" x14ac:dyDescent="0.2">
      <c r="L1001" s="27" t="str">
        <f>CONCATENATE(B1001,"-",C1001,"-",D1001,"-",F1001,"-",E1001)</f>
        <v>----</v>
      </c>
    </row>
    <row r="1002" spans="12:12" x14ac:dyDescent="0.2">
      <c r="L1002" s="27" t="str">
        <f>CONCATENATE(B1002,"-",C1002,"-",D1002,"-",F1002,"-",E1002)</f>
        <v>----</v>
      </c>
    </row>
    <row r="1003" spans="12:12" x14ac:dyDescent="0.2">
      <c r="L1003" s="27" t="str">
        <f>CONCATENATE(B1003,"-",C1003,"-",D1003,"-",F1003,"-",E1003)</f>
        <v>----</v>
      </c>
    </row>
    <row r="1004" spans="12:12" x14ac:dyDescent="0.2">
      <c r="L1004" s="27" t="str">
        <f>CONCATENATE(B1004,"-",C1004,"-",D1004,"-",F1004,"-",E1004)</f>
        <v>----</v>
      </c>
    </row>
    <row r="1005" spans="12:12" x14ac:dyDescent="0.2">
      <c r="L1005" s="27" t="str">
        <f>CONCATENATE(B1005,"-",C1005,"-",D1005,"-",F1005,"-",E1005)</f>
        <v>----</v>
      </c>
    </row>
    <row r="1006" spans="12:12" x14ac:dyDescent="0.2">
      <c r="L1006" s="27" t="str">
        <f>CONCATENATE(B1006,"-",C1006,"-",D1006,"-",F1006,"-",E1006)</f>
        <v>----</v>
      </c>
    </row>
    <row r="1007" spans="12:12" x14ac:dyDescent="0.2">
      <c r="L1007" s="27" t="str">
        <f>CONCATENATE(B1007,"-",C1007,"-",D1007,"-",F1007,"-",E1007)</f>
        <v>----</v>
      </c>
    </row>
    <row r="1008" spans="12:12" x14ac:dyDescent="0.2">
      <c r="L1008" s="27" t="str">
        <f>CONCATENATE(B1008,"-",C1008,"-",D1008,"-",F1008,"-",E1008)</f>
        <v>----</v>
      </c>
    </row>
    <row r="1009" spans="12:12" x14ac:dyDescent="0.2">
      <c r="L1009" s="27" t="str">
        <f>CONCATENATE(B1009,"-",C1009,"-",D1009,"-",F1009,"-",E1009)</f>
        <v>----</v>
      </c>
    </row>
    <row r="1010" spans="12:12" x14ac:dyDescent="0.2">
      <c r="L1010" s="27" t="str">
        <f>CONCATENATE(B1010,"-",C1010,"-",D1010,"-",F1010,"-",E1010)</f>
        <v>----</v>
      </c>
    </row>
    <row r="1011" spans="12:12" x14ac:dyDescent="0.2">
      <c r="L1011" s="27" t="str">
        <f>CONCATENATE(B1011,"-",C1011,"-",D1011,"-",F1011,"-",E1011)</f>
        <v>----</v>
      </c>
    </row>
    <row r="1012" spans="12:12" x14ac:dyDescent="0.2">
      <c r="L1012" s="27" t="str">
        <f>CONCATENATE(B1012,"-",C1012,"-",D1012,"-",F1012,"-",E1012)</f>
        <v>----</v>
      </c>
    </row>
    <row r="1013" spans="12:12" x14ac:dyDescent="0.2">
      <c r="L1013" s="27" t="str">
        <f>CONCATENATE(B1013,"-",C1013,"-",D1013,"-",F1013,"-",E1013)</f>
        <v>----</v>
      </c>
    </row>
    <row r="1014" spans="12:12" x14ac:dyDescent="0.2">
      <c r="L1014" s="27" t="str">
        <f>CONCATENATE(B1014,"-",C1014,"-",D1014,"-",F1014,"-",E1014)</f>
        <v>----</v>
      </c>
    </row>
    <row r="1015" spans="12:12" x14ac:dyDescent="0.2">
      <c r="L1015" s="27" t="str">
        <f>CONCATENATE(B1015,"-",C1015,"-",D1015,"-",F1015,"-",E1015)</f>
        <v>----</v>
      </c>
    </row>
    <row r="1016" spans="12:12" x14ac:dyDescent="0.2">
      <c r="L1016" s="27" t="str">
        <f>CONCATENATE(B1016,"-",C1016,"-",D1016,"-",F1016,"-",E1016)</f>
        <v>----</v>
      </c>
    </row>
    <row r="1017" spans="12:12" x14ac:dyDescent="0.2">
      <c r="L1017" s="27" t="str">
        <f>CONCATENATE(B1017,"-",C1017,"-",D1017,"-",F1017,"-",E1017)</f>
        <v>----</v>
      </c>
    </row>
    <row r="1018" spans="12:12" x14ac:dyDescent="0.2">
      <c r="L1018" s="27" t="str">
        <f>CONCATENATE(B1018,"-",C1018,"-",D1018,"-",F1018,"-",E1018)</f>
        <v>----</v>
      </c>
    </row>
    <row r="1019" spans="12:12" x14ac:dyDescent="0.2">
      <c r="L1019" s="27" t="str">
        <f>CONCATENATE(B1019,"-",C1019,"-",D1019,"-",F1019,"-",E1019)</f>
        <v>----</v>
      </c>
    </row>
    <row r="1020" spans="12:12" x14ac:dyDescent="0.2">
      <c r="L1020" s="27" t="str">
        <f>CONCATENATE(B1020,"-",C1020,"-",D1020,"-",F1020,"-",E1020)</f>
        <v>----</v>
      </c>
    </row>
    <row r="1021" spans="12:12" x14ac:dyDescent="0.2">
      <c r="L1021" s="27" t="str">
        <f>CONCATENATE(B1021,"-",C1021,"-",D1021,"-",F1021,"-",E1021)</f>
        <v>----</v>
      </c>
    </row>
    <row r="1022" spans="12:12" x14ac:dyDescent="0.2">
      <c r="L1022" s="27" t="str">
        <f>CONCATENATE(B1022,"-",C1022,"-",D1022,"-",F1022,"-",E1022)</f>
        <v>----</v>
      </c>
    </row>
    <row r="1023" spans="12:12" x14ac:dyDescent="0.2">
      <c r="L1023" s="27" t="str">
        <f>CONCATENATE(B1023,"-",C1023,"-",D1023,"-",F1023,"-",E1023)</f>
        <v>----</v>
      </c>
    </row>
    <row r="1024" spans="12:12" x14ac:dyDescent="0.2">
      <c r="L1024" s="27" t="str">
        <f>CONCATENATE(B1024,"-",C1024,"-",D1024,"-",F1024,"-",E1024)</f>
        <v>----</v>
      </c>
    </row>
    <row r="1025" spans="12:12" x14ac:dyDescent="0.2">
      <c r="L1025" s="27" t="str">
        <f>CONCATENATE(B1025,"-",C1025,"-",D1025,"-",F1025,"-",E1025)</f>
        <v>----</v>
      </c>
    </row>
    <row r="1026" spans="12:12" x14ac:dyDescent="0.2">
      <c r="L1026" s="27" t="str">
        <f>CONCATENATE(B1026,"-",C1026,"-",D1026,"-",F1026,"-",E1026)</f>
        <v>----</v>
      </c>
    </row>
    <row r="1027" spans="12:12" x14ac:dyDescent="0.2">
      <c r="L1027" s="27" t="str">
        <f>CONCATENATE(B1027,"-",C1027,"-",D1027,"-",F1027,"-",E1027)</f>
        <v>----</v>
      </c>
    </row>
    <row r="1028" spans="12:12" x14ac:dyDescent="0.2">
      <c r="L1028" s="27" t="str">
        <f>CONCATENATE(B1028,"-",C1028,"-",D1028,"-",F1028,"-",E1028)</f>
        <v>----</v>
      </c>
    </row>
    <row r="1029" spans="12:12" x14ac:dyDescent="0.2">
      <c r="L1029" s="27" t="str">
        <f>CONCATENATE(B1029,"-",C1029,"-",D1029,"-",F1029,"-",E1029)</f>
        <v>----</v>
      </c>
    </row>
    <row r="1030" spans="12:12" x14ac:dyDescent="0.2">
      <c r="L1030" s="27" t="str">
        <f>CONCATENATE(B1030,"-",C1030,"-",D1030,"-",F1030,"-",E1030)</f>
        <v>----</v>
      </c>
    </row>
    <row r="1031" spans="12:12" x14ac:dyDescent="0.2">
      <c r="L1031" s="27" t="str">
        <f>CONCATENATE(B1031,"-",C1031,"-",D1031,"-",F1031,"-",E1031)</f>
        <v>----</v>
      </c>
    </row>
    <row r="1032" spans="12:12" x14ac:dyDescent="0.2">
      <c r="L1032" s="27" t="str">
        <f>CONCATENATE(B1032,"-",C1032,"-",D1032,"-",F1032,"-",E1032)</f>
        <v>----</v>
      </c>
    </row>
    <row r="1033" spans="12:12" x14ac:dyDescent="0.2">
      <c r="L1033" s="27" t="str">
        <f>CONCATENATE(B1033,"-",C1033,"-",D1033,"-",F1033,"-",E1033)</f>
        <v>----</v>
      </c>
    </row>
    <row r="1034" spans="12:12" x14ac:dyDescent="0.2">
      <c r="L1034" s="27" t="str">
        <f>CONCATENATE(B1034,"-",C1034,"-",D1034,"-",F1034,"-",E1034)</f>
        <v>----</v>
      </c>
    </row>
    <row r="1035" spans="12:12" x14ac:dyDescent="0.2">
      <c r="L1035" s="27" t="str">
        <f>CONCATENATE(B1035,"-",C1035,"-",D1035,"-",F1035,"-",E1035)</f>
        <v>----</v>
      </c>
    </row>
    <row r="1036" spans="12:12" x14ac:dyDescent="0.2">
      <c r="L1036" s="27" t="str">
        <f>CONCATENATE(B1036,"-",C1036,"-",D1036,"-",F1036,"-",E1036)</f>
        <v>----</v>
      </c>
    </row>
    <row r="1037" spans="12:12" x14ac:dyDescent="0.2">
      <c r="L1037" s="27" t="str">
        <f>CONCATENATE(B1037,"-",C1037,"-",D1037,"-",F1037,"-",E1037)</f>
        <v>----</v>
      </c>
    </row>
    <row r="1038" spans="12:12" x14ac:dyDescent="0.2">
      <c r="L1038" s="27" t="str">
        <f>CONCATENATE(B1038,"-",C1038,"-",D1038,"-",F1038,"-",E1038)</f>
        <v>----</v>
      </c>
    </row>
    <row r="1039" spans="12:12" x14ac:dyDescent="0.2">
      <c r="L1039" s="27" t="str">
        <f>CONCATENATE(B1039,"-",C1039,"-",D1039,"-",F1039,"-",E1039)</f>
        <v>----</v>
      </c>
    </row>
    <row r="1040" spans="12:12" x14ac:dyDescent="0.2">
      <c r="L1040" s="27" t="str">
        <f>CONCATENATE(B1040,"-",C1040,"-",D1040,"-",F1040,"-",E1040)</f>
        <v>----</v>
      </c>
    </row>
    <row r="1041" spans="12:12" x14ac:dyDescent="0.2">
      <c r="L1041" s="27" t="str">
        <f>CONCATENATE(B1041,"-",C1041,"-",D1041,"-",F1041,"-",E1041)</f>
        <v>----</v>
      </c>
    </row>
    <row r="1042" spans="12:12" x14ac:dyDescent="0.2">
      <c r="L1042" s="27" t="str">
        <f>CONCATENATE(B1042,"-",C1042,"-",D1042,"-",F1042,"-",E1042)</f>
        <v>----</v>
      </c>
    </row>
    <row r="1043" spans="12:12" x14ac:dyDescent="0.2">
      <c r="L1043" s="27" t="str">
        <f>CONCATENATE(B1043,"-",C1043,"-",D1043,"-",F1043,"-",E1043)</f>
        <v>----</v>
      </c>
    </row>
    <row r="1044" spans="12:12" x14ac:dyDescent="0.2">
      <c r="L1044" s="27" t="str">
        <f>CONCATENATE(B1044,"-",C1044,"-",D1044,"-",F1044,"-",E1044)</f>
        <v>----</v>
      </c>
    </row>
    <row r="1045" spans="12:12" x14ac:dyDescent="0.2">
      <c r="L1045" s="27" t="str">
        <f>CONCATENATE(B1045,"-",C1045,"-",D1045,"-",F1045,"-",E1045)</f>
        <v>----</v>
      </c>
    </row>
    <row r="1046" spans="12:12" x14ac:dyDescent="0.2">
      <c r="L1046" s="27" t="str">
        <f>CONCATENATE(B1046,"-",C1046,"-",D1046,"-",F1046,"-",E1046)</f>
        <v>----</v>
      </c>
    </row>
    <row r="1047" spans="12:12" x14ac:dyDescent="0.2">
      <c r="L1047" s="27" t="str">
        <f>CONCATENATE(B1047,"-",C1047,"-",D1047,"-",F1047,"-",E1047)</f>
        <v>----</v>
      </c>
    </row>
    <row r="1048" spans="12:12" x14ac:dyDescent="0.2">
      <c r="L1048" s="27" t="str">
        <f>CONCATENATE(B1048,"-",C1048,"-",D1048,"-",F1048,"-",E1048)</f>
        <v>----</v>
      </c>
    </row>
    <row r="1049" spans="12:12" x14ac:dyDescent="0.2">
      <c r="L1049" s="27" t="str">
        <f>CONCATENATE(B1049,"-",C1049,"-",D1049,"-",F1049,"-",E1049)</f>
        <v>----</v>
      </c>
    </row>
    <row r="1050" spans="12:12" x14ac:dyDescent="0.2">
      <c r="L1050" s="27" t="str">
        <f>CONCATENATE(B1050,"-",C1050,"-",D1050,"-",F1050,"-",E1050)</f>
        <v>----</v>
      </c>
    </row>
    <row r="1051" spans="12:12" x14ac:dyDescent="0.2">
      <c r="L1051" s="27" t="str">
        <f>CONCATENATE(B1051,"-",C1051,"-",D1051,"-",F1051,"-",E1051)</f>
        <v>----</v>
      </c>
    </row>
    <row r="1052" spans="12:12" x14ac:dyDescent="0.2">
      <c r="L1052" s="27" t="str">
        <f>CONCATENATE(B1052,"-",C1052,"-",D1052,"-",F1052,"-",E1052)</f>
        <v>----</v>
      </c>
    </row>
    <row r="1053" spans="12:12" x14ac:dyDescent="0.2">
      <c r="L1053" s="27" t="str">
        <f>CONCATENATE(B1053,"-",C1053,"-",D1053,"-",F1053,"-",E1053)</f>
        <v>----</v>
      </c>
    </row>
    <row r="1054" spans="12:12" x14ac:dyDescent="0.2">
      <c r="L1054" s="27" t="str">
        <f>CONCATENATE(B1054,"-",C1054,"-",D1054,"-",F1054,"-",E1054)</f>
        <v>----</v>
      </c>
    </row>
    <row r="1055" spans="12:12" x14ac:dyDescent="0.2">
      <c r="L1055" s="27" t="str">
        <f>CONCATENATE(B1055,"-",C1055,"-",D1055,"-",F1055,"-",E1055)</f>
        <v>----</v>
      </c>
    </row>
    <row r="1056" spans="12:12" x14ac:dyDescent="0.2">
      <c r="L1056" s="27" t="str">
        <f>CONCATENATE(B1056,"-",C1056,"-",D1056,"-",F1056,"-",E1056)</f>
        <v>----</v>
      </c>
    </row>
    <row r="1057" spans="12:12" x14ac:dyDescent="0.2">
      <c r="L1057" s="27" t="str">
        <f>CONCATENATE(B1057,"-",C1057,"-",D1057,"-",F1057,"-",E1057)</f>
        <v>----</v>
      </c>
    </row>
    <row r="1058" spans="12:12" x14ac:dyDescent="0.2">
      <c r="L1058" s="27" t="str">
        <f>CONCATENATE(B1058,"-",C1058,"-",D1058,"-",F1058,"-",E1058)</f>
        <v>----</v>
      </c>
    </row>
    <row r="1059" spans="12:12" x14ac:dyDescent="0.2">
      <c r="L1059" s="27" t="str">
        <f>CONCATENATE(B1059,"-",C1059,"-",D1059,"-",F1059,"-",E1059)</f>
        <v>----</v>
      </c>
    </row>
    <row r="1060" spans="12:12" x14ac:dyDescent="0.2">
      <c r="L1060" s="27" t="str">
        <f>CONCATENATE(B1060,"-",C1060,"-",D1060,"-",F1060,"-",E1060)</f>
        <v>----</v>
      </c>
    </row>
    <row r="1061" spans="12:12" x14ac:dyDescent="0.2">
      <c r="L1061" s="27" t="str">
        <f>CONCATENATE(B1061,"-",C1061,"-",D1061,"-",F1061,"-",E1061)</f>
        <v>----</v>
      </c>
    </row>
    <row r="1062" spans="12:12" x14ac:dyDescent="0.2">
      <c r="L1062" s="27" t="str">
        <f>CONCATENATE(B1062,"-",C1062,"-",D1062,"-",F1062,"-",E1062)</f>
        <v>----</v>
      </c>
    </row>
    <row r="1063" spans="12:12" x14ac:dyDescent="0.2">
      <c r="L1063" s="27" t="str">
        <f>CONCATENATE(B1063,"-",C1063,"-",D1063,"-",F1063,"-",E1063)</f>
        <v>----</v>
      </c>
    </row>
    <row r="1064" spans="12:12" x14ac:dyDescent="0.2">
      <c r="L1064" s="27" t="str">
        <f>CONCATENATE(B1064,"-",C1064,"-",D1064,"-",F1064,"-",E1064)</f>
        <v>----</v>
      </c>
    </row>
    <row r="1065" spans="12:12" x14ac:dyDescent="0.2">
      <c r="L1065" s="27" t="str">
        <f>CONCATENATE(B1065,"-",C1065,"-",D1065,"-",F1065,"-",E1065)</f>
        <v>----</v>
      </c>
    </row>
    <row r="1066" spans="12:12" x14ac:dyDescent="0.2">
      <c r="L1066" s="27" t="str">
        <f>CONCATENATE(B1066,"-",C1066,"-",D1066,"-",F1066,"-",E1066)</f>
        <v>----</v>
      </c>
    </row>
    <row r="1067" spans="12:12" x14ac:dyDescent="0.2">
      <c r="L1067" s="27" t="str">
        <f>CONCATENATE(B1067,"-",C1067,"-",D1067,"-",F1067,"-",E1067)</f>
        <v>----</v>
      </c>
    </row>
    <row r="1068" spans="12:12" x14ac:dyDescent="0.2">
      <c r="L1068" s="27" t="str">
        <f>CONCATENATE(B1068,"-",C1068,"-",D1068,"-",F1068,"-",E1068)</f>
        <v>----</v>
      </c>
    </row>
    <row r="1069" spans="12:12" x14ac:dyDescent="0.2">
      <c r="L1069" s="27" t="str">
        <f>CONCATENATE(B1069,"-",C1069,"-",D1069,"-",F1069,"-",E1069)</f>
        <v>----</v>
      </c>
    </row>
    <row r="1070" spans="12:12" x14ac:dyDescent="0.2">
      <c r="L1070" s="27" t="str">
        <f>CONCATENATE(B1070,"-",C1070,"-",D1070,"-",F1070,"-",E1070)</f>
        <v>----</v>
      </c>
    </row>
    <row r="1071" spans="12:12" x14ac:dyDescent="0.2">
      <c r="L1071" s="27" t="str">
        <f>CONCATENATE(B1071,"-",C1071,"-",D1071,"-",F1071,"-",E1071)</f>
        <v>----</v>
      </c>
    </row>
    <row r="1072" spans="12:12" x14ac:dyDescent="0.2">
      <c r="L1072" s="27" t="str">
        <f>CONCATENATE(B1072,"-",C1072,"-",D1072,"-",F1072,"-",E1072)</f>
        <v>----</v>
      </c>
    </row>
    <row r="1073" spans="12:12" x14ac:dyDescent="0.2">
      <c r="L1073" s="27" t="str">
        <f>CONCATENATE(B1073,"-",C1073,"-",D1073,"-",F1073,"-",E1073)</f>
        <v>----</v>
      </c>
    </row>
    <row r="1074" spans="12:12" x14ac:dyDescent="0.2">
      <c r="L1074" s="27" t="str">
        <f>CONCATENATE(B1074,"-",C1074,"-",D1074,"-",F1074,"-",E1074)</f>
        <v>----</v>
      </c>
    </row>
    <row r="1075" spans="12:12" x14ac:dyDescent="0.2">
      <c r="L1075" s="27" t="str">
        <f>CONCATENATE(B1075,"-",C1075,"-",D1075,"-",F1075,"-",E1075)</f>
        <v>----</v>
      </c>
    </row>
    <row r="1076" spans="12:12" x14ac:dyDescent="0.2">
      <c r="L1076" s="27" t="str">
        <f>CONCATENATE(B1076,"-",C1076,"-",D1076,"-",F1076,"-",E1076)</f>
        <v>----</v>
      </c>
    </row>
    <row r="1077" spans="12:12" x14ac:dyDescent="0.2">
      <c r="L1077" s="27" t="str">
        <f>CONCATENATE(B1077,"-",C1077,"-",D1077,"-",F1077,"-",E1077)</f>
        <v>----</v>
      </c>
    </row>
    <row r="1078" spans="12:12" x14ac:dyDescent="0.2">
      <c r="L1078" s="27" t="str">
        <f>CONCATENATE(B1078,"-",C1078,"-",D1078,"-",F1078,"-",E1078)</f>
        <v>----</v>
      </c>
    </row>
    <row r="1079" spans="12:12" x14ac:dyDescent="0.2">
      <c r="L1079" s="27" t="str">
        <f>CONCATENATE(B1079,"-",C1079,"-",D1079,"-",F1079,"-",E1079)</f>
        <v>----</v>
      </c>
    </row>
    <row r="1080" spans="12:12" x14ac:dyDescent="0.2">
      <c r="L1080" s="27" t="str">
        <f>CONCATENATE(B1080,"-",C1080,"-",D1080,"-",F1080,"-",E1080)</f>
        <v>----</v>
      </c>
    </row>
    <row r="1081" spans="12:12" x14ac:dyDescent="0.2">
      <c r="L1081" s="27" t="str">
        <f>CONCATENATE(B1081,"-",C1081,"-",D1081,"-",F1081,"-",E1081)</f>
        <v>----</v>
      </c>
    </row>
    <row r="1082" spans="12:12" x14ac:dyDescent="0.2">
      <c r="L1082" s="27" t="str">
        <f>CONCATENATE(B1082,"-",C1082,"-",D1082,"-",F1082,"-",E1082)</f>
        <v>----</v>
      </c>
    </row>
    <row r="1083" spans="12:12" x14ac:dyDescent="0.2">
      <c r="L1083" s="27" t="str">
        <f>CONCATENATE(B1083,"-",C1083,"-",D1083,"-",F1083,"-",E1083)</f>
        <v>----</v>
      </c>
    </row>
    <row r="1084" spans="12:12" x14ac:dyDescent="0.2">
      <c r="L1084" s="27" t="str">
        <f>CONCATENATE(B1084,"-",C1084,"-",D1084,"-",F1084,"-",E1084)</f>
        <v>----</v>
      </c>
    </row>
    <row r="1085" spans="12:12" x14ac:dyDescent="0.2">
      <c r="L1085" s="27" t="str">
        <f>CONCATENATE(B1085,"-",C1085,"-",D1085,"-",F1085,"-",E1085)</f>
        <v>----</v>
      </c>
    </row>
    <row r="1086" spans="12:12" x14ac:dyDescent="0.2">
      <c r="L1086" s="27" t="str">
        <f>CONCATENATE(B1086,"-",C1086,"-",D1086,"-",F1086,"-",E1086)</f>
        <v>----</v>
      </c>
    </row>
    <row r="1087" spans="12:12" x14ac:dyDescent="0.2">
      <c r="L1087" s="27" t="str">
        <f>CONCATENATE(B1087,"-",C1087,"-",D1087,"-",F1087,"-",E1087)</f>
        <v>----</v>
      </c>
    </row>
    <row r="1088" spans="12:12" x14ac:dyDescent="0.2">
      <c r="L1088" s="27" t="str">
        <f>CONCATENATE(B1088,"-",C1088,"-",D1088,"-",F1088,"-",E1088)</f>
        <v>----</v>
      </c>
    </row>
    <row r="1089" spans="12:12" x14ac:dyDescent="0.2">
      <c r="L1089" s="27" t="str">
        <f>CONCATENATE(B1089,"-",C1089,"-",D1089,"-",F1089,"-",E1089)</f>
        <v>----</v>
      </c>
    </row>
    <row r="1090" spans="12:12" x14ac:dyDescent="0.2">
      <c r="L1090" s="27" t="str">
        <f>CONCATENATE(B1090,"-",C1090,"-",D1090,"-",F1090,"-",E1090)</f>
        <v>----</v>
      </c>
    </row>
    <row r="1091" spans="12:12" x14ac:dyDescent="0.2">
      <c r="L1091" s="27" t="str">
        <f>CONCATENATE(B1091,"-",C1091,"-",D1091,"-",F1091,"-",E1091)</f>
        <v>----</v>
      </c>
    </row>
    <row r="1092" spans="12:12" x14ac:dyDescent="0.2">
      <c r="L1092" s="27" t="str">
        <f>CONCATENATE(B1092,"-",C1092,"-",D1092,"-",F1092,"-",E1092)</f>
        <v>----</v>
      </c>
    </row>
    <row r="1093" spans="12:12" x14ac:dyDescent="0.2">
      <c r="L1093" s="27" t="str">
        <f>CONCATENATE(B1093,"-",C1093,"-",D1093,"-",F1093,"-",E1093)</f>
        <v>----</v>
      </c>
    </row>
    <row r="1094" spans="12:12" x14ac:dyDescent="0.2">
      <c r="L1094" s="27" t="str">
        <f>CONCATENATE(B1094,"-",C1094,"-",D1094,"-",F1094,"-",E1094)</f>
        <v>----</v>
      </c>
    </row>
    <row r="1095" spans="12:12" x14ac:dyDescent="0.2">
      <c r="L1095" s="27" t="str">
        <f>CONCATENATE(B1095,"-",C1095,"-",D1095,"-",F1095,"-",E1095)</f>
        <v>----</v>
      </c>
    </row>
    <row r="1096" spans="12:12" x14ac:dyDescent="0.2">
      <c r="L1096" s="27" t="str">
        <f>CONCATENATE(B1096,"-",C1096,"-",D1096,"-",F1096,"-",E1096)</f>
        <v>----</v>
      </c>
    </row>
    <row r="1097" spans="12:12" x14ac:dyDescent="0.2">
      <c r="L1097" s="27" t="str">
        <f>CONCATENATE(B1097,"-",C1097,"-",D1097,"-",F1097,"-",E1097)</f>
        <v>----</v>
      </c>
    </row>
    <row r="1098" spans="12:12" x14ac:dyDescent="0.2">
      <c r="L1098" s="27" t="str">
        <f>CONCATENATE(B1098,"-",C1098,"-",D1098,"-",F1098,"-",E1098)</f>
        <v>----</v>
      </c>
    </row>
    <row r="1099" spans="12:12" x14ac:dyDescent="0.2">
      <c r="L1099" s="27" t="str">
        <f>CONCATENATE(B1099,"-",C1099,"-",D1099,"-",F1099,"-",E1099)</f>
        <v>----</v>
      </c>
    </row>
    <row r="1100" spans="12:12" x14ac:dyDescent="0.2">
      <c r="L1100" s="27" t="str">
        <f>CONCATENATE(B1100,"-",C1100,"-",D1100,"-",F1100,"-",E1100)</f>
        <v>----</v>
      </c>
    </row>
    <row r="1101" spans="12:12" x14ac:dyDescent="0.2">
      <c r="L1101" s="27" t="str">
        <f>CONCATENATE(B1101,"-",C1101,"-",D1101,"-",F1101,"-",E1101)</f>
        <v>----</v>
      </c>
    </row>
    <row r="1102" spans="12:12" x14ac:dyDescent="0.2">
      <c r="L1102" s="27" t="str">
        <f>CONCATENATE(B1102,"-",C1102,"-",D1102,"-",F1102,"-",E1102)</f>
        <v>----</v>
      </c>
    </row>
    <row r="1103" spans="12:12" x14ac:dyDescent="0.2">
      <c r="L1103" s="27" t="str">
        <f>CONCATENATE(B1103,"-",C1103,"-",D1103,"-",F1103,"-",E1103)</f>
        <v>----</v>
      </c>
    </row>
    <row r="1104" spans="12:12" x14ac:dyDescent="0.2">
      <c r="L1104" s="27" t="str">
        <f>CONCATENATE(B1104,"-",C1104,"-",D1104,"-",F1104,"-",E1104)</f>
        <v>----</v>
      </c>
    </row>
    <row r="1105" spans="12:12" x14ac:dyDescent="0.2">
      <c r="L1105" s="27" t="str">
        <f>CONCATENATE(B1105,"-",C1105,"-",D1105,"-",F1105,"-",E1105)</f>
        <v>----</v>
      </c>
    </row>
    <row r="1106" spans="12:12" x14ac:dyDescent="0.2">
      <c r="L1106" s="27" t="str">
        <f>CONCATENATE(B1106,"-",C1106,"-",D1106,"-",F1106,"-",E1106)</f>
        <v>----</v>
      </c>
    </row>
    <row r="1107" spans="12:12" x14ac:dyDescent="0.2">
      <c r="L1107" s="27" t="str">
        <f>CONCATENATE(B1107,"-",C1107,"-",D1107,"-",F1107,"-",E1107)</f>
        <v>----</v>
      </c>
    </row>
    <row r="1108" spans="12:12" x14ac:dyDescent="0.2">
      <c r="L1108" s="27" t="str">
        <f>CONCATENATE(B1108,"-",C1108,"-",D1108,"-",F1108,"-",E1108)</f>
        <v>----</v>
      </c>
    </row>
    <row r="1109" spans="12:12" x14ac:dyDescent="0.2">
      <c r="L1109" s="27" t="str">
        <f>CONCATENATE(B1109,"-",C1109,"-",D1109,"-",F1109,"-",E1109)</f>
        <v>----</v>
      </c>
    </row>
    <row r="1110" spans="12:12" x14ac:dyDescent="0.2">
      <c r="L1110" s="27" t="str">
        <f>CONCATENATE(B1110,"-",C1110,"-",D1110,"-",F1110,"-",E1110)</f>
        <v>----</v>
      </c>
    </row>
    <row r="1111" spans="12:12" x14ac:dyDescent="0.2">
      <c r="L1111" s="27" t="str">
        <f>CONCATENATE(B1111,"-",C1111,"-",D1111,"-",F1111,"-",E1111)</f>
        <v>----</v>
      </c>
    </row>
    <row r="1112" spans="12:12" x14ac:dyDescent="0.2">
      <c r="L1112" s="27" t="str">
        <f>CONCATENATE(B1112,"-",C1112,"-",D1112,"-",F1112,"-",E1112)</f>
        <v>----</v>
      </c>
    </row>
    <row r="1113" spans="12:12" x14ac:dyDescent="0.2">
      <c r="L1113" s="27" t="str">
        <f>CONCATENATE(B1113,"-",C1113,"-",D1113,"-",F1113,"-",E1113)</f>
        <v>----</v>
      </c>
    </row>
    <row r="1114" spans="12:12" x14ac:dyDescent="0.2">
      <c r="L1114" s="27" t="str">
        <f>CONCATENATE(B1114,"-",C1114,"-",D1114,"-",F1114,"-",E1114)</f>
        <v>----</v>
      </c>
    </row>
    <row r="1115" spans="12:12" x14ac:dyDescent="0.2">
      <c r="L1115" s="27" t="str">
        <f>CONCATENATE(B1115,"-",C1115,"-",D1115,"-",F1115,"-",E1115)</f>
        <v>----</v>
      </c>
    </row>
    <row r="1116" spans="12:12" x14ac:dyDescent="0.2">
      <c r="L1116" s="27" t="str">
        <f>CONCATENATE(B1116,"-",C1116,"-",D1116,"-",F1116,"-",E1116)</f>
        <v>----</v>
      </c>
    </row>
    <row r="1117" spans="12:12" x14ac:dyDescent="0.2">
      <c r="L1117" s="27" t="str">
        <f>CONCATENATE(B1117,"-",C1117,"-",D1117,"-",F1117,"-",E1117)</f>
        <v>----</v>
      </c>
    </row>
    <row r="1118" spans="12:12" x14ac:dyDescent="0.2">
      <c r="L1118" s="27" t="str">
        <f>CONCATENATE(B1118,"-",C1118,"-",D1118,"-",F1118,"-",E1118)</f>
        <v>----</v>
      </c>
    </row>
    <row r="1119" spans="12:12" x14ac:dyDescent="0.2">
      <c r="L1119" s="27" t="str">
        <f>CONCATENATE(B1119,"-",C1119,"-",D1119,"-",F1119,"-",E1119)</f>
        <v>----</v>
      </c>
    </row>
    <row r="1120" spans="12:12" x14ac:dyDescent="0.2">
      <c r="L1120" s="27" t="str">
        <f>CONCATENATE(B1120,"-",C1120,"-",D1120,"-",F1120,"-",E1120)</f>
        <v>----</v>
      </c>
    </row>
    <row r="1121" spans="12:12" x14ac:dyDescent="0.2">
      <c r="L1121" s="27" t="str">
        <f>CONCATENATE(B1121,"-",C1121,"-",D1121,"-",F1121,"-",E1121)</f>
        <v>----</v>
      </c>
    </row>
    <row r="1122" spans="12:12" x14ac:dyDescent="0.2">
      <c r="L1122" s="27" t="str">
        <f>CONCATENATE(B1122,"-",C1122,"-",D1122,"-",F1122,"-",E1122)</f>
        <v>----</v>
      </c>
    </row>
    <row r="1123" spans="12:12" x14ac:dyDescent="0.2">
      <c r="L1123" s="27" t="str">
        <f>CONCATENATE(B1123,"-",C1123,"-",D1123,"-",F1123,"-",E1123)</f>
        <v>----</v>
      </c>
    </row>
    <row r="1124" spans="12:12" x14ac:dyDescent="0.2">
      <c r="L1124" s="27" t="str">
        <f>CONCATENATE(B1124,"-",C1124,"-",D1124,"-",F1124,"-",E1124)</f>
        <v>----</v>
      </c>
    </row>
    <row r="1125" spans="12:12" x14ac:dyDescent="0.2">
      <c r="L1125" s="27" t="str">
        <f>CONCATENATE(B1125,"-",C1125,"-",D1125,"-",F1125,"-",E1125)</f>
        <v>----</v>
      </c>
    </row>
    <row r="1126" spans="12:12" x14ac:dyDescent="0.2">
      <c r="L1126" s="27" t="str">
        <f>CONCATENATE(B1126,"-",C1126,"-",D1126,"-",F1126,"-",E1126)</f>
        <v>----</v>
      </c>
    </row>
    <row r="1127" spans="12:12" x14ac:dyDescent="0.2">
      <c r="L1127" s="27" t="str">
        <f>CONCATENATE(B1127,"-",C1127,"-",D1127,"-",F1127,"-",E1127)</f>
        <v>----</v>
      </c>
    </row>
    <row r="1128" spans="12:12" x14ac:dyDescent="0.2">
      <c r="L1128" s="27" t="str">
        <f>CONCATENATE(B1128,"-",C1128,"-",D1128,"-",F1128,"-",E1128)</f>
        <v>----</v>
      </c>
    </row>
    <row r="1129" spans="12:12" x14ac:dyDescent="0.2">
      <c r="L1129" s="27" t="str">
        <f>CONCATENATE(B1129,"-",C1129,"-",D1129,"-",F1129,"-",E1129)</f>
        <v>----</v>
      </c>
    </row>
    <row r="1130" spans="12:12" x14ac:dyDescent="0.2">
      <c r="L1130" s="27" t="str">
        <f>CONCATENATE(B1130,"-",C1130,"-",D1130,"-",F1130,"-",E1130)</f>
        <v>----</v>
      </c>
    </row>
    <row r="1131" spans="12:12" x14ac:dyDescent="0.2">
      <c r="L1131" s="27" t="str">
        <f>CONCATENATE(B1131,"-",C1131,"-",D1131,"-",F1131,"-",E1131)</f>
        <v>----</v>
      </c>
    </row>
    <row r="1132" spans="12:12" x14ac:dyDescent="0.2">
      <c r="L1132" s="27" t="str">
        <f>CONCATENATE(B1132,"-",C1132,"-",D1132,"-",F1132,"-",E1132)</f>
        <v>----</v>
      </c>
    </row>
    <row r="1133" spans="12:12" x14ac:dyDescent="0.2">
      <c r="L1133" s="27" t="str">
        <f>CONCATENATE(B1133,"-",C1133,"-",D1133,"-",F1133,"-",E1133)</f>
        <v>----</v>
      </c>
    </row>
    <row r="1134" spans="12:12" x14ac:dyDescent="0.2">
      <c r="L1134" s="27" t="str">
        <f>CONCATENATE(B1134,"-",C1134,"-",D1134,"-",F1134,"-",E1134)</f>
        <v>----</v>
      </c>
    </row>
    <row r="1135" spans="12:12" x14ac:dyDescent="0.2">
      <c r="L1135" s="27" t="str">
        <f>CONCATENATE(B1135,"-",C1135,"-",D1135,"-",F1135,"-",E1135)</f>
        <v>----</v>
      </c>
    </row>
    <row r="1136" spans="12:12" x14ac:dyDescent="0.2">
      <c r="L1136" s="27" t="str">
        <f>CONCATENATE(B1136,"-",C1136,"-",D1136,"-",F1136,"-",E1136)</f>
        <v>----</v>
      </c>
    </row>
    <row r="1137" spans="12:12" x14ac:dyDescent="0.2">
      <c r="L1137" s="27" t="str">
        <f>CONCATENATE(B1137,"-",C1137,"-",D1137,"-",F1137,"-",E1137)</f>
        <v>----</v>
      </c>
    </row>
    <row r="1138" spans="12:12" x14ac:dyDescent="0.2">
      <c r="L1138" s="27" t="str">
        <f>CONCATENATE(B1138,"-",C1138,"-",D1138,"-",F1138,"-",E1138)</f>
        <v>----</v>
      </c>
    </row>
    <row r="1139" spans="12:12" x14ac:dyDescent="0.2">
      <c r="L1139" s="27" t="str">
        <f>CONCATENATE(B1139,"-",C1139,"-",D1139,"-",F1139,"-",E1139)</f>
        <v>----</v>
      </c>
    </row>
    <row r="1140" spans="12:12" x14ac:dyDescent="0.2">
      <c r="L1140" s="27" t="str">
        <f>CONCATENATE(B1140,"-",C1140,"-",D1140,"-",F1140,"-",E1140)</f>
        <v>----</v>
      </c>
    </row>
    <row r="1141" spans="12:12" x14ac:dyDescent="0.2">
      <c r="L1141" s="27" t="str">
        <f>CONCATENATE(B1141,"-",C1141,"-",D1141,"-",F1141,"-",E1141)</f>
        <v>----</v>
      </c>
    </row>
    <row r="1142" spans="12:12" x14ac:dyDescent="0.2">
      <c r="L1142" s="27" t="str">
        <f>CONCATENATE(B1142,"-",C1142,"-",D1142,"-",F1142,"-",E1142)</f>
        <v>----</v>
      </c>
    </row>
    <row r="1143" spans="12:12" x14ac:dyDescent="0.2">
      <c r="L1143" s="27" t="str">
        <f>CONCATENATE(B1143,"-",C1143,"-",D1143,"-",F1143,"-",E1143)</f>
        <v>----</v>
      </c>
    </row>
    <row r="1144" spans="12:12" x14ac:dyDescent="0.2">
      <c r="L1144" s="27" t="str">
        <f>CONCATENATE(B1144,"-",C1144,"-",D1144,"-",F1144,"-",E1144)</f>
        <v>----</v>
      </c>
    </row>
    <row r="1145" spans="12:12" x14ac:dyDescent="0.2">
      <c r="L1145" s="27" t="str">
        <f>CONCATENATE(B1145,"-",C1145,"-",D1145,"-",F1145,"-",E1145)</f>
        <v>----</v>
      </c>
    </row>
    <row r="1146" spans="12:12" x14ac:dyDescent="0.2">
      <c r="L1146" s="27" t="str">
        <f>CONCATENATE(B1146,"-",C1146,"-",D1146,"-",F1146,"-",E1146)</f>
        <v>----</v>
      </c>
    </row>
    <row r="1147" spans="12:12" x14ac:dyDescent="0.2">
      <c r="L1147" s="27" t="str">
        <f>CONCATENATE(B1147,"-",C1147,"-",D1147,"-",F1147,"-",E1147)</f>
        <v>----</v>
      </c>
    </row>
    <row r="1148" spans="12:12" x14ac:dyDescent="0.2">
      <c r="L1148" s="27" t="str">
        <f>CONCATENATE(B1148,"-",C1148,"-",D1148,"-",F1148,"-",E1148)</f>
        <v>----</v>
      </c>
    </row>
    <row r="1149" spans="12:12" x14ac:dyDescent="0.2">
      <c r="L1149" s="27" t="str">
        <f>CONCATENATE(B1149,"-",C1149,"-",D1149,"-",F1149,"-",E1149)</f>
        <v>----</v>
      </c>
    </row>
    <row r="1150" spans="12:12" x14ac:dyDescent="0.2">
      <c r="L1150" s="27" t="str">
        <f>CONCATENATE(B1150,"-",C1150,"-",D1150,"-",F1150,"-",E1150)</f>
        <v>----</v>
      </c>
    </row>
    <row r="1151" spans="12:12" x14ac:dyDescent="0.2">
      <c r="L1151" s="27" t="str">
        <f>CONCATENATE(B1151,"-",C1151,"-",D1151,"-",F1151,"-",E1151)</f>
        <v>----</v>
      </c>
    </row>
    <row r="1152" spans="12:12" x14ac:dyDescent="0.2">
      <c r="L1152" s="27" t="str">
        <f>CONCATENATE(B1152,"-",C1152,"-",D1152,"-",F1152,"-",E1152)</f>
        <v>----</v>
      </c>
    </row>
    <row r="1153" spans="12:12" x14ac:dyDescent="0.2">
      <c r="L1153" s="27" t="str">
        <f>CONCATENATE(B1153,"-",C1153,"-",D1153,"-",F1153,"-",E1153)</f>
        <v>----</v>
      </c>
    </row>
    <row r="1154" spans="12:12" x14ac:dyDescent="0.2">
      <c r="L1154" s="27" t="str">
        <f>CONCATENATE(B1154,"-",C1154,"-",D1154,"-",F1154,"-",E1154)</f>
        <v>----</v>
      </c>
    </row>
    <row r="1155" spans="12:12" x14ac:dyDescent="0.2">
      <c r="L1155" s="27" t="str">
        <f>CONCATENATE(B1155,"-",C1155,"-",D1155,"-",F1155,"-",E1155)</f>
        <v>----</v>
      </c>
    </row>
    <row r="1156" spans="12:12" x14ac:dyDescent="0.2">
      <c r="L1156" s="27" t="str">
        <f>CONCATENATE(B1156,"-",C1156,"-",D1156,"-",F1156,"-",E1156)</f>
        <v>----</v>
      </c>
    </row>
    <row r="1157" spans="12:12" x14ac:dyDescent="0.2">
      <c r="L1157" s="27" t="str">
        <f>CONCATENATE(B1157,"-",C1157,"-",D1157,"-",F1157,"-",E1157)</f>
        <v>----</v>
      </c>
    </row>
    <row r="1158" spans="12:12" x14ac:dyDescent="0.2">
      <c r="L1158" s="27" t="str">
        <f>CONCATENATE(B1158,"-",C1158,"-",D1158,"-",F1158,"-",E1158)</f>
        <v>----</v>
      </c>
    </row>
    <row r="1159" spans="12:12" x14ac:dyDescent="0.2">
      <c r="L1159" s="27" t="str">
        <f>CONCATENATE(B1159,"-",C1159,"-",D1159,"-",F1159,"-",E1159)</f>
        <v>----</v>
      </c>
    </row>
    <row r="1160" spans="12:12" x14ac:dyDescent="0.2">
      <c r="L1160" s="27" t="str">
        <f>CONCATENATE(B1160,"-",C1160,"-",D1160,"-",F1160,"-",E1160)</f>
        <v>----</v>
      </c>
    </row>
    <row r="1161" spans="12:12" x14ac:dyDescent="0.2">
      <c r="L1161" s="27" t="str">
        <f>CONCATENATE(B1161,"-",C1161,"-",D1161,"-",F1161,"-",E1161)</f>
        <v>----</v>
      </c>
    </row>
    <row r="1162" spans="12:12" x14ac:dyDescent="0.2">
      <c r="L1162" s="27" t="str">
        <f>CONCATENATE(B1162,"-",C1162,"-",D1162,"-",F1162,"-",E1162)</f>
        <v>----</v>
      </c>
    </row>
    <row r="1163" spans="12:12" x14ac:dyDescent="0.2">
      <c r="L1163" s="27" t="str">
        <f>CONCATENATE(B1163,"-",C1163,"-",D1163,"-",F1163,"-",E1163)</f>
        <v>----</v>
      </c>
    </row>
    <row r="1164" spans="12:12" x14ac:dyDescent="0.2">
      <c r="L1164" s="27" t="str">
        <f>CONCATENATE(B1164,"-",C1164,"-",D1164,"-",F1164,"-",E1164)</f>
        <v>----</v>
      </c>
    </row>
    <row r="1165" spans="12:12" x14ac:dyDescent="0.2">
      <c r="L1165" s="27" t="str">
        <f>CONCATENATE(B1165,"-",C1165,"-",D1165,"-",F1165,"-",E1165)</f>
        <v>----</v>
      </c>
    </row>
    <row r="1166" spans="12:12" x14ac:dyDescent="0.2">
      <c r="L1166" s="27" t="str">
        <f>CONCATENATE(B1166,"-",C1166,"-",D1166,"-",F1166,"-",E1166)</f>
        <v>----</v>
      </c>
    </row>
    <row r="1167" spans="12:12" x14ac:dyDescent="0.2">
      <c r="L1167" s="27" t="str">
        <f>CONCATENATE(B1167,"-",C1167,"-",D1167,"-",F1167,"-",E1167)</f>
        <v>----</v>
      </c>
    </row>
    <row r="1168" spans="12:12" x14ac:dyDescent="0.2">
      <c r="L1168" s="27" t="str">
        <f>CONCATENATE(B1168,"-",C1168,"-",D1168,"-",F1168,"-",E1168)</f>
        <v>----</v>
      </c>
    </row>
    <row r="1169" spans="12:12" x14ac:dyDescent="0.2">
      <c r="L1169" s="27" t="str">
        <f>CONCATENATE(B1169,"-",C1169,"-",D1169,"-",F1169,"-",E1169)</f>
        <v>----</v>
      </c>
    </row>
    <row r="1170" spans="12:12" x14ac:dyDescent="0.2">
      <c r="L1170" s="27" t="str">
        <f>CONCATENATE(B1170,"-",C1170,"-",D1170,"-",F1170,"-",E1170)</f>
        <v>----</v>
      </c>
    </row>
    <row r="1171" spans="12:12" x14ac:dyDescent="0.2">
      <c r="L1171" s="27" t="str">
        <f>CONCATENATE(B1171,"-",C1171,"-",D1171,"-",F1171,"-",E1171)</f>
        <v>----</v>
      </c>
    </row>
    <row r="1172" spans="12:12" x14ac:dyDescent="0.2">
      <c r="L1172" s="27" t="str">
        <f>CONCATENATE(B1172,"-",C1172,"-",D1172,"-",F1172,"-",E1172)</f>
        <v>----</v>
      </c>
    </row>
    <row r="1173" spans="12:12" x14ac:dyDescent="0.2">
      <c r="L1173" s="27" t="str">
        <f>CONCATENATE(B1173,"-",C1173,"-",D1173,"-",F1173,"-",E1173)</f>
        <v>----</v>
      </c>
    </row>
    <row r="1174" spans="12:12" x14ac:dyDescent="0.2">
      <c r="L1174" s="27" t="str">
        <f>CONCATENATE(B1174,"-",C1174,"-",D1174,"-",F1174,"-",E1174)</f>
        <v>----</v>
      </c>
    </row>
    <row r="1175" spans="12:12" x14ac:dyDescent="0.2">
      <c r="L1175" s="27" t="str">
        <f>CONCATENATE(B1175,"-",C1175,"-",D1175,"-",F1175,"-",E1175)</f>
        <v>----</v>
      </c>
    </row>
    <row r="1176" spans="12:12" x14ac:dyDescent="0.2">
      <c r="L1176" s="27" t="str">
        <f>CONCATENATE(B1176,"-",C1176,"-",D1176,"-",F1176,"-",E1176)</f>
        <v>----</v>
      </c>
    </row>
    <row r="1177" spans="12:12" x14ac:dyDescent="0.2">
      <c r="L1177" s="27" t="str">
        <f>CONCATENATE(B1177,"-",C1177,"-",D1177,"-",F1177,"-",E1177)</f>
        <v>----</v>
      </c>
    </row>
    <row r="1178" spans="12:12" x14ac:dyDescent="0.2">
      <c r="L1178" s="27" t="str">
        <f>CONCATENATE(B1178,"-",C1178,"-",D1178,"-",F1178,"-",E1178)</f>
        <v>----</v>
      </c>
    </row>
    <row r="1179" spans="12:12" x14ac:dyDescent="0.2">
      <c r="L1179" s="27" t="str">
        <f>CONCATENATE(B1179,"-",C1179,"-",D1179,"-",F1179,"-",E1179)</f>
        <v>----</v>
      </c>
    </row>
    <row r="1180" spans="12:12" x14ac:dyDescent="0.2">
      <c r="L1180" s="27" t="str">
        <f>CONCATENATE(B1180,"-",C1180,"-",D1180,"-",F1180,"-",E1180)</f>
        <v>----</v>
      </c>
    </row>
    <row r="1181" spans="12:12" x14ac:dyDescent="0.2">
      <c r="L1181" s="27" t="str">
        <f>CONCATENATE(B1181,"-",C1181,"-",D1181,"-",F1181,"-",E1181)</f>
        <v>----</v>
      </c>
    </row>
    <row r="1182" spans="12:12" x14ac:dyDescent="0.2">
      <c r="L1182" s="27" t="str">
        <f>CONCATENATE(B1182,"-",C1182,"-",D1182,"-",F1182,"-",E1182)</f>
        <v>----</v>
      </c>
    </row>
    <row r="1183" spans="12:12" x14ac:dyDescent="0.2">
      <c r="L1183" s="27" t="str">
        <f>CONCATENATE(B1183,"-",C1183,"-",D1183,"-",F1183,"-",E1183)</f>
        <v>----</v>
      </c>
    </row>
    <row r="1184" spans="12:12" x14ac:dyDescent="0.2">
      <c r="L1184" s="27" t="str">
        <f>CONCATENATE(B1184,"-",C1184,"-",D1184,"-",F1184,"-",E1184)</f>
        <v>----</v>
      </c>
    </row>
    <row r="1185" spans="12:12" x14ac:dyDescent="0.2">
      <c r="L1185" s="27" t="str">
        <f>CONCATENATE(B1185,"-",C1185,"-",D1185,"-",F1185,"-",E1185)</f>
        <v>----</v>
      </c>
    </row>
    <row r="1186" spans="12:12" x14ac:dyDescent="0.2">
      <c r="L1186" s="27" t="str">
        <f>CONCATENATE(B1186,"-",C1186,"-",D1186,"-",F1186,"-",E1186)</f>
        <v>----</v>
      </c>
    </row>
    <row r="1187" spans="12:12" x14ac:dyDescent="0.2">
      <c r="L1187" s="27" t="str">
        <f>CONCATENATE(B1187,"-",C1187,"-",D1187,"-",F1187,"-",E1187)</f>
        <v>----</v>
      </c>
    </row>
    <row r="1188" spans="12:12" x14ac:dyDescent="0.2">
      <c r="L1188" s="27" t="str">
        <f>CONCATENATE(B1188,"-",C1188,"-",D1188,"-",F1188,"-",E1188)</f>
        <v>----</v>
      </c>
    </row>
    <row r="1189" spans="12:12" x14ac:dyDescent="0.2">
      <c r="L1189" s="27" t="str">
        <f>CONCATENATE(B1189,"-",C1189,"-",D1189,"-",F1189,"-",E1189)</f>
        <v>----</v>
      </c>
    </row>
    <row r="1190" spans="12:12" x14ac:dyDescent="0.2">
      <c r="L1190" s="27" t="str">
        <f>CONCATENATE(B1190,"-",C1190,"-",D1190,"-",F1190,"-",E1190)</f>
        <v>----</v>
      </c>
    </row>
    <row r="1191" spans="12:12" x14ac:dyDescent="0.2">
      <c r="L1191" s="27" t="str">
        <f>CONCATENATE(B1191,"-",C1191,"-",D1191,"-",F1191,"-",E1191)</f>
        <v>----</v>
      </c>
    </row>
    <row r="1192" spans="12:12" x14ac:dyDescent="0.2">
      <c r="L1192" s="27" t="str">
        <f>CONCATENATE(B1192,"-",C1192,"-",D1192,"-",F1192,"-",E1192)</f>
        <v>----</v>
      </c>
    </row>
    <row r="1193" spans="12:12" x14ac:dyDescent="0.2">
      <c r="L1193" s="27" t="str">
        <f>CONCATENATE(B1193,"-",C1193,"-",D1193,"-",F1193,"-",E1193)</f>
        <v>----</v>
      </c>
    </row>
    <row r="1194" spans="12:12" x14ac:dyDescent="0.2">
      <c r="L1194" s="27" t="str">
        <f>CONCATENATE(B1194,"-",C1194,"-",D1194,"-",F1194,"-",E1194)</f>
        <v>----</v>
      </c>
    </row>
    <row r="1195" spans="12:12" x14ac:dyDescent="0.2">
      <c r="L1195" s="27" t="str">
        <f>CONCATENATE(B1195,"-",C1195,"-",D1195,"-",F1195,"-",E1195)</f>
        <v>----</v>
      </c>
    </row>
    <row r="1196" spans="12:12" x14ac:dyDescent="0.2">
      <c r="L1196" s="27" t="str">
        <f>CONCATENATE(B1196,"-",C1196,"-",D1196,"-",F1196,"-",E1196)</f>
        <v>----</v>
      </c>
    </row>
    <row r="1197" spans="12:12" x14ac:dyDescent="0.2">
      <c r="L1197" s="27" t="str">
        <f>CONCATENATE(B1197,"-",C1197,"-",D1197,"-",F1197,"-",E1197)</f>
        <v>----</v>
      </c>
    </row>
    <row r="1198" spans="12:12" x14ac:dyDescent="0.2">
      <c r="L1198" s="27" t="str">
        <f>CONCATENATE(B1198,"-",C1198,"-",D1198,"-",F1198,"-",E1198)</f>
        <v>----</v>
      </c>
    </row>
    <row r="1199" spans="12:12" x14ac:dyDescent="0.2">
      <c r="L1199" s="27" t="str">
        <f>CONCATENATE(B1199,"-",C1199,"-",D1199,"-",F1199,"-",E1199)</f>
        <v>----</v>
      </c>
    </row>
    <row r="1200" spans="12:12" x14ac:dyDescent="0.2">
      <c r="L1200" s="27" t="str">
        <f>CONCATENATE(B1200,"-",C1200,"-",D1200,"-",F1200,"-",E1200)</f>
        <v>----</v>
      </c>
    </row>
    <row r="1201" spans="12:12" x14ac:dyDescent="0.2">
      <c r="L1201" s="27" t="str">
        <f>CONCATENATE(B1201,"-",C1201,"-",D1201,"-",F1201,"-",E1201)</f>
        <v>----</v>
      </c>
    </row>
    <row r="1202" spans="12:12" x14ac:dyDescent="0.2">
      <c r="L1202" s="27" t="str">
        <f>CONCATENATE(B1202,"-",C1202,"-",D1202,"-",F1202,"-",E1202)</f>
        <v>----</v>
      </c>
    </row>
    <row r="1203" spans="12:12" x14ac:dyDescent="0.2">
      <c r="L1203" s="27" t="str">
        <f>CONCATENATE(B1203,"-",C1203,"-",D1203,"-",F1203,"-",E1203)</f>
        <v>----</v>
      </c>
    </row>
    <row r="1204" spans="12:12" x14ac:dyDescent="0.2">
      <c r="L1204" s="27" t="str">
        <f>CONCATENATE(B1204,"-",C1204,"-",D1204,"-",F1204,"-",E1204)</f>
        <v>----</v>
      </c>
    </row>
    <row r="1205" spans="12:12" x14ac:dyDescent="0.2">
      <c r="L1205" s="27" t="str">
        <f>CONCATENATE(B1205,"-",C1205,"-",D1205,"-",F1205,"-",E1205)</f>
        <v>----</v>
      </c>
    </row>
    <row r="1206" spans="12:12" x14ac:dyDescent="0.2">
      <c r="L1206" s="27" t="str">
        <f>CONCATENATE(B1206,"-",C1206,"-",D1206,"-",F1206,"-",E1206)</f>
        <v>----</v>
      </c>
    </row>
    <row r="1207" spans="12:12" x14ac:dyDescent="0.2">
      <c r="L1207" s="27" t="str">
        <f>CONCATENATE(B1207,"-",C1207,"-",D1207,"-",F1207,"-",E1207)</f>
        <v>----</v>
      </c>
    </row>
    <row r="1208" spans="12:12" x14ac:dyDescent="0.2">
      <c r="L1208" s="27" t="str">
        <f>CONCATENATE(B1208,"-",C1208,"-",D1208,"-",F1208,"-",E1208)</f>
        <v>----</v>
      </c>
    </row>
    <row r="1209" spans="12:12" x14ac:dyDescent="0.2">
      <c r="L1209" s="27" t="str">
        <f>CONCATENATE(B1209,"-",C1209,"-",D1209,"-",F1209,"-",E1209)</f>
        <v>----</v>
      </c>
    </row>
    <row r="1210" spans="12:12" x14ac:dyDescent="0.2">
      <c r="L1210" s="27" t="str">
        <f>CONCATENATE(B1210,"-",C1210,"-",D1210,"-",F1210,"-",E1210)</f>
        <v>----</v>
      </c>
    </row>
    <row r="1211" spans="12:12" x14ac:dyDescent="0.2">
      <c r="L1211" s="27" t="str">
        <f>CONCATENATE(B1211,"-",C1211,"-",D1211,"-",F1211,"-",E1211)</f>
        <v>----</v>
      </c>
    </row>
    <row r="1212" spans="12:12" x14ac:dyDescent="0.2">
      <c r="L1212" s="27" t="str">
        <f>CONCATENATE(B1212,"-",C1212,"-",D1212,"-",F1212,"-",E1212)</f>
        <v>----</v>
      </c>
    </row>
    <row r="1213" spans="12:12" x14ac:dyDescent="0.2">
      <c r="L1213" s="27" t="str">
        <f>CONCATENATE(B1213,"-",C1213,"-",D1213,"-",F1213,"-",E1213)</f>
        <v>----</v>
      </c>
    </row>
    <row r="1214" spans="12:12" x14ac:dyDescent="0.2">
      <c r="L1214" s="27" t="str">
        <f>CONCATENATE(B1214,"-",C1214,"-",D1214,"-",F1214,"-",E1214)</f>
        <v>----</v>
      </c>
    </row>
    <row r="1215" spans="12:12" x14ac:dyDescent="0.2">
      <c r="L1215" s="27" t="str">
        <f>CONCATENATE(B1215,"-",C1215,"-",D1215,"-",F1215,"-",E1215)</f>
        <v>----</v>
      </c>
    </row>
    <row r="1216" spans="12:12" x14ac:dyDescent="0.2">
      <c r="L1216" s="27" t="str">
        <f>CONCATENATE(B1216,"-",C1216,"-",D1216,"-",F1216,"-",E1216)</f>
        <v>----</v>
      </c>
    </row>
    <row r="1217" spans="12:12" x14ac:dyDescent="0.2">
      <c r="L1217" s="27" t="str">
        <f>CONCATENATE(B1217,"-",C1217,"-",D1217,"-",F1217,"-",E1217)</f>
        <v>----</v>
      </c>
    </row>
    <row r="1218" spans="12:12" x14ac:dyDescent="0.2">
      <c r="L1218" s="27" t="str">
        <f>CONCATENATE(B1218,"-",C1218,"-",D1218,"-",F1218,"-",E1218)</f>
        <v>----</v>
      </c>
    </row>
    <row r="1219" spans="12:12" x14ac:dyDescent="0.2">
      <c r="L1219" s="27" t="str">
        <f>CONCATENATE(B1219,"-",C1219,"-",D1219,"-",F1219,"-",E1219)</f>
        <v>----</v>
      </c>
    </row>
    <row r="1220" spans="12:12" x14ac:dyDescent="0.2">
      <c r="L1220" s="27" t="str">
        <f>CONCATENATE(B1220,"-",C1220,"-",D1220,"-",F1220,"-",E1220)</f>
        <v>----</v>
      </c>
    </row>
    <row r="1221" spans="12:12" x14ac:dyDescent="0.2">
      <c r="L1221" s="27" t="str">
        <f>CONCATENATE(B1221,"-",C1221,"-",D1221,"-",F1221,"-",E1221)</f>
        <v>----</v>
      </c>
    </row>
    <row r="1222" spans="12:12" x14ac:dyDescent="0.2">
      <c r="L1222" s="27" t="str">
        <f>CONCATENATE(B1222,"-",C1222,"-",D1222,"-",F1222,"-",E1222)</f>
        <v>----</v>
      </c>
    </row>
    <row r="1223" spans="12:12" x14ac:dyDescent="0.2">
      <c r="L1223" s="27" t="str">
        <f>CONCATENATE(B1223,"-",C1223,"-",D1223,"-",F1223,"-",E1223)</f>
        <v>----</v>
      </c>
    </row>
    <row r="1224" spans="12:12" x14ac:dyDescent="0.2">
      <c r="L1224" s="27" t="str">
        <f>CONCATENATE(B1224,"-",C1224,"-",D1224,"-",F1224,"-",E1224)</f>
        <v>----</v>
      </c>
    </row>
    <row r="1225" spans="12:12" x14ac:dyDescent="0.2">
      <c r="L1225" s="27" t="str">
        <f>CONCATENATE(B1225,"-",C1225,"-",D1225,"-",F1225,"-",E1225)</f>
        <v>----</v>
      </c>
    </row>
    <row r="1226" spans="12:12" x14ac:dyDescent="0.2">
      <c r="L1226" s="27" t="str">
        <f>CONCATENATE(B1226,"-",C1226,"-",D1226,"-",F1226,"-",E1226)</f>
        <v>----</v>
      </c>
    </row>
    <row r="1227" spans="12:12" x14ac:dyDescent="0.2">
      <c r="L1227" s="27" t="str">
        <f>CONCATENATE(B1227,"-",C1227,"-",D1227,"-",F1227,"-",E1227)</f>
        <v>----</v>
      </c>
    </row>
    <row r="1228" spans="12:12" x14ac:dyDescent="0.2">
      <c r="L1228" s="27" t="str">
        <f>CONCATENATE(B1228,"-",C1228,"-",D1228,"-",F1228,"-",E1228)</f>
        <v>----</v>
      </c>
    </row>
    <row r="1229" spans="12:12" x14ac:dyDescent="0.2">
      <c r="L1229" s="27" t="str">
        <f>CONCATENATE(B1229,"-",C1229,"-",D1229,"-",F1229,"-",E1229)</f>
        <v>----</v>
      </c>
    </row>
    <row r="1230" spans="12:12" x14ac:dyDescent="0.2">
      <c r="L1230" s="27" t="str">
        <f>CONCATENATE(B1230,"-",C1230,"-",D1230,"-",F1230,"-",E1230)</f>
        <v>----</v>
      </c>
    </row>
    <row r="1231" spans="12:12" x14ac:dyDescent="0.2">
      <c r="L1231" s="27" t="str">
        <f>CONCATENATE(B1231,"-",C1231,"-",D1231,"-",F1231,"-",E1231)</f>
        <v>----</v>
      </c>
    </row>
    <row r="1232" spans="12:12" x14ac:dyDescent="0.2">
      <c r="L1232" s="27" t="str">
        <f>CONCATENATE(B1232,"-",C1232,"-",D1232,"-",F1232,"-",E1232)</f>
        <v>----</v>
      </c>
    </row>
    <row r="1233" spans="12:12" x14ac:dyDescent="0.2">
      <c r="L1233" s="27" t="str">
        <f>CONCATENATE(B1233,"-",C1233,"-",D1233,"-",F1233,"-",E1233)</f>
        <v>----</v>
      </c>
    </row>
    <row r="1234" spans="12:12" x14ac:dyDescent="0.2">
      <c r="L1234" s="27" t="str">
        <f>CONCATENATE(B1234,"-",C1234,"-",D1234,"-",F1234,"-",E1234)</f>
        <v>----</v>
      </c>
    </row>
    <row r="1235" spans="12:12" x14ac:dyDescent="0.2">
      <c r="L1235" s="27" t="str">
        <f>CONCATENATE(B1235,"-",C1235,"-",D1235,"-",F1235,"-",E1235)</f>
        <v>----</v>
      </c>
    </row>
    <row r="1236" spans="12:12" x14ac:dyDescent="0.2">
      <c r="L1236" s="27" t="str">
        <f>CONCATENATE(B1236,"-",C1236,"-",D1236,"-",F1236,"-",E1236)</f>
        <v>----</v>
      </c>
    </row>
    <row r="1237" spans="12:12" x14ac:dyDescent="0.2">
      <c r="L1237" s="27" t="str">
        <f>CONCATENATE(B1237,"-",C1237,"-",D1237,"-",F1237,"-",E1237)</f>
        <v>----</v>
      </c>
    </row>
    <row r="1238" spans="12:12" x14ac:dyDescent="0.2">
      <c r="L1238" s="27" t="str">
        <f>CONCATENATE(B1238,"-",C1238,"-",D1238,"-",F1238,"-",E1238)</f>
        <v>----</v>
      </c>
    </row>
    <row r="1239" spans="12:12" x14ac:dyDescent="0.2">
      <c r="L1239" s="27" t="str">
        <f>CONCATENATE(B1239,"-",C1239,"-",D1239,"-",F1239,"-",E1239)</f>
        <v>----</v>
      </c>
    </row>
    <row r="1240" spans="12:12" x14ac:dyDescent="0.2">
      <c r="L1240" s="27" t="str">
        <f>CONCATENATE(B1240,"-",C1240,"-",D1240,"-",F1240,"-",E1240)</f>
        <v>----</v>
      </c>
    </row>
    <row r="1241" spans="12:12" x14ac:dyDescent="0.2">
      <c r="L1241" s="27" t="str">
        <f>CONCATENATE(B1241,"-",C1241,"-",D1241,"-",F1241,"-",E1241)</f>
        <v>----</v>
      </c>
    </row>
    <row r="1242" spans="12:12" x14ac:dyDescent="0.2">
      <c r="L1242" s="27" t="str">
        <f>CONCATENATE(B1242,"-",C1242,"-",D1242,"-",F1242,"-",E1242)</f>
        <v>----</v>
      </c>
    </row>
    <row r="1243" spans="12:12" x14ac:dyDescent="0.2">
      <c r="L1243" s="27" t="str">
        <f>CONCATENATE(B1243,"-",C1243,"-",D1243,"-",F1243,"-",E1243)</f>
        <v>----</v>
      </c>
    </row>
    <row r="1244" spans="12:12" x14ac:dyDescent="0.2">
      <c r="L1244" s="27" t="str">
        <f>CONCATENATE(B1244,"-",C1244,"-",D1244,"-",F1244,"-",E1244)</f>
        <v>----</v>
      </c>
    </row>
    <row r="1245" spans="12:12" x14ac:dyDescent="0.2">
      <c r="L1245" s="27" t="str">
        <f>CONCATENATE(B1245,"-",C1245,"-",D1245,"-",F1245,"-",E1245)</f>
        <v>----</v>
      </c>
    </row>
    <row r="1246" spans="12:12" x14ac:dyDescent="0.2">
      <c r="L1246" s="27" t="str">
        <f>CONCATENATE(B1246,"-",C1246,"-",D1246,"-",F1246,"-",E1246)</f>
        <v>----</v>
      </c>
    </row>
    <row r="1247" spans="12:12" x14ac:dyDescent="0.2">
      <c r="L1247" s="27" t="str">
        <f>CONCATENATE(B1247,"-",C1247,"-",D1247,"-",F1247,"-",E1247)</f>
        <v>----</v>
      </c>
    </row>
    <row r="1248" spans="12:12" x14ac:dyDescent="0.2">
      <c r="L1248" s="27" t="str">
        <f>CONCATENATE(B1248,"-",C1248,"-",D1248,"-",F1248,"-",E1248)</f>
        <v>----</v>
      </c>
    </row>
    <row r="1249" spans="12:12" x14ac:dyDescent="0.2">
      <c r="L1249" s="27" t="str">
        <f>CONCATENATE(B1249,"-",C1249,"-",D1249,"-",F1249,"-",E1249)</f>
        <v>----</v>
      </c>
    </row>
    <row r="1250" spans="12:12" x14ac:dyDescent="0.2">
      <c r="L1250" s="27" t="str">
        <f>CONCATENATE(B1250,"-",C1250,"-",D1250,"-",F1250,"-",E1250)</f>
        <v>----</v>
      </c>
    </row>
    <row r="1251" spans="12:12" x14ac:dyDescent="0.2">
      <c r="L1251" s="27" t="str">
        <f>CONCATENATE(B1251,"-",C1251,"-",D1251,"-",F1251,"-",E1251)</f>
        <v>----</v>
      </c>
    </row>
    <row r="1252" spans="12:12" x14ac:dyDescent="0.2">
      <c r="L1252" s="27" t="str">
        <f>CONCATENATE(B1252,"-",C1252,"-",D1252,"-",F1252,"-",E1252)</f>
        <v>----</v>
      </c>
    </row>
    <row r="1253" spans="12:12" x14ac:dyDescent="0.2">
      <c r="L1253" s="27" t="str">
        <f>CONCATENATE(B1253,"-",C1253,"-",D1253,"-",F1253,"-",E1253)</f>
        <v>----</v>
      </c>
    </row>
    <row r="1254" spans="12:12" x14ac:dyDescent="0.2">
      <c r="L1254" s="27" t="str">
        <f>CONCATENATE(B1254,"-",C1254,"-",D1254,"-",F1254,"-",E1254)</f>
        <v>----</v>
      </c>
    </row>
    <row r="1255" spans="12:12" x14ac:dyDescent="0.2">
      <c r="L1255" s="27" t="str">
        <f>CONCATENATE(B1255,"-",C1255,"-",D1255,"-",F1255,"-",E1255)</f>
        <v>----</v>
      </c>
    </row>
    <row r="1256" spans="12:12" x14ac:dyDescent="0.2">
      <c r="L1256" s="27" t="str">
        <f>CONCATENATE(B1256,"-",C1256,"-",D1256,"-",F1256,"-",E1256)</f>
        <v>----</v>
      </c>
    </row>
    <row r="1257" spans="12:12" x14ac:dyDescent="0.2">
      <c r="L1257" s="27" t="str">
        <f>CONCATENATE(B1257,"-",C1257,"-",D1257,"-",F1257,"-",E1257)</f>
        <v>----</v>
      </c>
    </row>
    <row r="1258" spans="12:12" x14ac:dyDescent="0.2">
      <c r="L1258" s="27" t="str">
        <f>CONCATENATE(B1258,"-",C1258,"-",D1258,"-",F1258,"-",E1258)</f>
        <v>----</v>
      </c>
    </row>
    <row r="1259" spans="12:12" x14ac:dyDescent="0.2">
      <c r="L1259" s="27" t="str">
        <f>CONCATENATE(B1259,"-",C1259,"-",D1259,"-",F1259,"-",E1259)</f>
        <v>----</v>
      </c>
    </row>
    <row r="1260" spans="12:12" x14ac:dyDescent="0.2">
      <c r="L1260" s="27" t="str">
        <f>CONCATENATE(B1260,"-",C1260,"-",D1260,"-",F1260,"-",E1260)</f>
        <v>----</v>
      </c>
    </row>
    <row r="1261" spans="12:12" x14ac:dyDescent="0.2">
      <c r="L1261" s="27" t="str">
        <f>CONCATENATE(B1261,"-",C1261,"-",D1261,"-",F1261,"-",E1261)</f>
        <v>----</v>
      </c>
    </row>
    <row r="1262" spans="12:12" x14ac:dyDescent="0.2">
      <c r="L1262" s="27" t="str">
        <f>CONCATENATE(B1262,"-",C1262,"-",D1262,"-",F1262,"-",E1262)</f>
        <v>----</v>
      </c>
    </row>
    <row r="1263" spans="12:12" x14ac:dyDescent="0.2">
      <c r="L1263" s="27" t="str">
        <f>CONCATENATE(B1263,"-",C1263,"-",D1263,"-",F1263,"-",E1263)</f>
        <v>----</v>
      </c>
    </row>
    <row r="1264" spans="12:12" x14ac:dyDescent="0.2">
      <c r="L1264" s="27" t="str">
        <f>CONCATENATE(B1264,"-",C1264,"-",D1264,"-",F1264,"-",E1264)</f>
        <v>----</v>
      </c>
    </row>
    <row r="1265" spans="12:12" x14ac:dyDescent="0.2">
      <c r="L1265" s="27" t="str">
        <f>CONCATENATE(B1265,"-",C1265,"-",D1265,"-",F1265,"-",E1265)</f>
        <v>----</v>
      </c>
    </row>
    <row r="1266" spans="12:12" x14ac:dyDescent="0.2">
      <c r="L1266" s="27" t="str">
        <f>CONCATENATE(B1266,"-",C1266,"-",D1266,"-",F1266,"-",E1266)</f>
        <v>----</v>
      </c>
    </row>
    <row r="1267" spans="12:12" x14ac:dyDescent="0.2">
      <c r="L1267" s="27" t="str">
        <f>CONCATENATE(B1267,"-",C1267,"-",D1267,"-",F1267,"-",E1267)</f>
        <v>----</v>
      </c>
    </row>
    <row r="1268" spans="12:12" x14ac:dyDescent="0.2">
      <c r="L1268" s="27" t="str">
        <f>CONCATENATE(B1268,"-",C1268,"-",D1268,"-",F1268,"-",E1268)</f>
        <v>----</v>
      </c>
    </row>
    <row r="1269" spans="12:12" x14ac:dyDescent="0.2">
      <c r="L1269" s="27" t="str">
        <f>CONCATENATE(B1269,"-",C1269,"-",D1269,"-",F1269,"-",E1269)</f>
        <v>----</v>
      </c>
    </row>
    <row r="1270" spans="12:12" x14ac:dyDescent="0.2">
      <c r="L1270" s="27" t="str">
        <f>CONCATENATE(B1270,"-",C1270,"-",D1270,"-",F1270,"-",E1270)</f>
        <v>----</v>
      </c>
    </row>
    <row r="1271" spans="12:12" x14ac:dyDescent="0.2">
      <c r="L1271" s="27" t="str">
        <f>CONCATENATE(B1271,"-",C1271,"-",D1271,"-",F1271,"-",E1271)</f>
        <v>----</v>
      </c>
    </row>
    <row r="1272" spans="12:12" x14ac:dyDescent="0.2">
      <c r="L1272" s="27" t="str">
        <f>CONCATENATE(B1272,"-",C1272,"-",D1272,"-",F1272,"-",E1272)</f>
        <v>----</v>
      </c>
    </row>
    <row r="1273" spans="12:12" x14ac:dyDescent="0.2">
      <c r="L1273" s="27" t="str">
        <f>CONCATENATE(B1273,"-",C1273,"-",D1273,"-",F1273,"-",E1273)</f>
        <v>----</v>
      </c>
    </row>
    <row r="1274" spans="12:12" x14ac:dyDescent="0.2">
      <c r="L1274" s="27" t="str">
        <f>CONCATENATE(B1274,"-",C1274,"-",D1274,"-",F1274,"-",E1274)</f>
        <v>----</v>
      </c>
    </row>
    <row r="1275" spans="12:12" x14ac:dyDescent="0.2">
      <c r="L1275" s="27" t="str">
        <f>CONCATENATE(B1275,"-",C1275,"-",D1275,"-",F1275,"-",E1275)</f>
        <v>----</v>
      </c>
    </row>
    <row r="1276" spans="12:12" x14ac:dyDescent="0.2">
      <c r="L1276" s="27" t="str">
        <f>CONCATENATE(B1276,"-",C1276,"-",D1276,"-",F1276,"-",E1276)</f>
        <v>----</v>
      </c>
    </row>
    <row r="1277" spans="12:12" x14ac:dyDescent="0.2">
      <c r="L1277" s="27" t="str">
        <f>CONCATENATE(B1277,"-",C1277,"-",D1277,"-",F1277,"-",E1277)</f>
        <v>----</v>
      </c>
    </row>
    <row r="1278" spans="12:12" x14ac:dyDescent="0.2">
      <c r="L1278" s="27" t="str">
        <f>CONCATENATE(B1278,"-",C1278,"-",D1278,"-",F1278,"-",E1278)</f>
        <v>----</v>
      </c>
    </row>
    <row r="1279" spans="12:12" x14ac:dyDescent="0.2">
      <c r="L1279" s="27" t="str">
        <f>CONCATENATE(B1279,"-",C1279,"-",D1279,"-",F1279,"-",E1279)</f>
        <v>----</v>
      </c>
    </row>
    <row r="1280" spans="12:12" x14ac:dyDescent="0.2">
      <c r="L1280" s="27" t="str">
        <f>CONCATENATE(B1280,"-",C1280,"-",D1280,"-",F1280,"-",E1280)</f>
        <v>----</v>
      </c>
    </row>
    <row r="1281" spans="12:12" x14ac:dyDescent="0.2">
      <c r="L1281" s="27" t="str">
        <f>CONCATENATE(B1281,"-",C1281,"-",D1281,"-",F1281,"-",E1281)</f>
        <v>----</v>
      </c>
    </row>
    <row r="1282" spans="12:12" x14ac:dyDescent="0.2">
      <c r="L1282" s="27" t="str">
        <f>CONCATENATE(B1282,"-",C1282,"-",D1282,"-",F1282,"-",E1282)</f>
        <v>----</v>
      </c>
    </row>
    <row r="1283" spans="12:12" x14ac:dyDescent="0.2">
      <c r="L1283" s="27" t="str">
        <f>CONCATENATE(B1283,"-",C1283,"-",D1283,"-",F1283,"-",E1283)</f>
        <v>----</v>
      </c>
    </row>
    <row r="1284" spans="12:12" x14ac:dyDescent="0.2">
      <c r="L1284" s="27" t="str">
        <f>CONCATENATE(B1284,"-",C1284,"-",D1284,"-",F1284,"-",E1284)</f>
        <v>----</v>
      </c>
    </row>
    <row r="1285" spans="12:12" x14ac:dyDescent="0.2">
      <c r="L1285" s="27" t="str">
        <f>CONCATENATE(B1285,"-",C1285,"-",D1285,"-",F1285,"-",E1285)</f>
        <v>----</v>
      </c>
    </row>
    <row r="1286" spans="12:12" x14ac:dyDescent="0.2">
      <c r="L1286" s="27" t="str">
        <f>CONCATENATE(B1286,"-",C1286,"-",D1286,"-",F1286,"-",E1286)</f>
        <v>----</v>
      </c>
    </row>
    <row r="1287" spans="12:12" x14ac:dyDescent="0.2">
      <c r="L1287" s="27" t="str">
        <f>CONCATENATE(B1287,"-",C1287,"-",D1287,"-",F1287,"-",E1287)</f>
        <v>----</v>
      </c>
    </row>
    <row r="1288" spans="12:12" x14ac:dyDescent="0.2">
      <c r="L1288" s="27" t="str">
        <f>CONCATENATE(B1288,"-",C1288,"-",D1288,"-",F1288,"-",E1288)</f>
        <v>----</v>
      </c>
    </row>
    <row r="1289" spans="12:12" x14ac:dyDescent="0.2">
      <c r="L1289" s="27" t="str">
        <f>CONCATENATE(B1289,"-",C1289,"-",D1289,"-",F1289,"-",E1289)</f>
        <v>----</v>
      </c>
    </row>
    <row r="1290" spans="12:12" x14ac:dyDescent="0.2">
      <c r="L1290" s="27" t="str">
        <f>CONCATENATE(B1290,"-",C1290,"-",D1290,"-",F1290,"-",E1290)</f>
        <v>----</v>
      </c>
    </row>
    <row r="1291" spans="12:12" x14ac:dyDescent="0.2">
      <c r="L1291" s="27" t="str">
        <f>CONCATENATE(B1291,"-",C1291,"-",D1291,"-",F1291,"-",E1291)</f>
        <v>----</v>
      </c>
    </row>
    <row r="1292" spans="12:12" x14ac:dyDescent="0.2">
      <c r="L1292" s="27" t="str">
        <f>CONCATENATE(B1292,"-",C1292,"-",D1292,"-",F1292,"-",E1292)</f>
        <v>----</v>
      </c>
    </row>
    <row r="1293" spans="12:12" x14ac:dyDescent="0.2">
      <c r="L1293" s="27" t="str">
        <f>CONCATENATE(B1293,"-",C1293,"-",D1293,"-",F1293,"-",E1293)</f>
        <v>----</v>
      </c>
    </row>
    <row r="1294" spans="12:12" x14ac:dyDescent="0.2">
      <c r="L1294" s="27" t="str">
        <f>CONCATENATE(B1294,"-",C1294,"-",D1294,"-",F1294,"-",E1294)</f>
        <v>----</v>
      </c>
    </row>
    <row r="1295" spans="12:12" x14ac:dyDescent="0.2">
      <c r="L1295" s="27" t="str">
        <f>CONCATENATE(B1295,"-",C1295,"-",D1295,"-",F1295,"-",E1295)</f>
        <v>----</v>
      </c>
    </row>
    <row r="1296" spans="12:12" x14ac:dyDescent="0.2">
      <c r="L1296" s="27" t="str">
        <f>CONCATENATE(B1296,"-",C1296,"-",D1296,"-",F1296,"-",E1296)</f>
        <v>----</v>
      </c>
    </row>
    <row r="1297" spans="12:12" x14ac:dyDescent="0.2">
      <c r="L1297" s="27" t="str">
        <f>CONCATENATE(B1297,"-",C1297,"-",D1297,"-",F1297,"-",E1297)</f>
        <v>----</v>
      </c>
    </row>
    <row r="1298" spans="12:12" x14ac:dyDescent="0.2">
      <c r="L1298" s="27" t="str">
        <f>CONCATENATE(B1298,"-",C1298,"-",D1298,"-",F1298,"-",E1298)</f>
        <v>----</v>
      </c>
    </row>
    <row r="1299" spans="12:12" x14ac:dyDescent="0.2">
      <c r="L1299" s="27" t="str">
        <f>CONCATENATE(B1299,"-",C1299,"-",D1299,"-",F1299,"-",E1299)</f>
        <v>----</v>
      </c>
    </row>
    <row r="1300" spans="12:12" x14ac:dyDescent="0.2">
      <c r="L1300" s="27" t="str">
        <f>CONCATENATE(B1300,"-",C1300,"-",D1300,"-",F1300,"-",E1300)</f>
        <v>----</v>
      </c>
    </row>
    <row r="1301" spans="12:12" x14ac:dyDescent="0.2">
      <c r="L1301" s="27" t="str">
        <f>CONCATENATE(B1301,"-",C1301,"-",D1301,"-",F1301,"-",E1301)</f>
        <v>----</v>
      </c>
    </row>
    <row r="1302" spans="12:12" x14ac:dyDescent="0.2">
      <c r="L1302" s="27" t="str">
        <f>CONCATENATE(B1302,"-",C1302,"-",D1302,"-",F1302,"-",E1302)</f>
        <v>----</v>
      </c>
    </row>
    <row r="1303" spans="12:12" x14ac:dyDescent="0.2">
      <c r="L1303" s="27" t="str">
        <f>CONCATENATE(B1303,"-",C1303,"-",D1303,"-",F1303,"-",E1303)</f>
        <v>----</v>
      </c>
    </row>
    <row r="1304" spans="12:12" x14ac:dyDescent="0.2">
      <c r="L1304" s="27" t="str">
        <f>CONCATENATE(B1304,"-",C1304,"-",D1304,"-",F1304,"-",E1304)</f>
        <v>----</v>
      </c>
    </row>
    <row r="1305" spans="12:12" x14ac:dyDescent="0.2">
      <c r="L1305" s="27" t="str">
        <f>CONCATENATE(B1305,"-",C1305,"-",D1305,"-",F1305,"-",E1305)</f>
        <v>----</v>
      </c>
    </row>
    <row r="1306" spans="12:12" x14ac:dyDescent="0.2">
      <c r="L1306" s="27" t="str">
        <f>CONCATENATE(B1306,"-",C1306,"-",D1306,"-",F1306,"-",E1306)</f>
        <v>----</v>
      </c>
    </row>
    <row r="1307" spans="12:12" x14ac:dyDescent="0.2">
      <c r="L1307" s="27" t="str">
        <f>CONCATENATE(B1307,"-",C1307,"-",D1307,"-",F1307,"-",E1307)</f>
        <v>----</v>
      </c>
    </row>
    <row r="1308" spans="12:12" x14ac:dyDescent="0.2">
      <c r="L1308" s="27" t="str">
        <f>CONCATENATE(B1308,"-",C1308,"-",D1308,"-",F1308,"-",E1308)</f>
        <v>----</v>
      </c>
    </row>
    <row r="1309" spans="12:12" x14ac:dyDescent="0.2">
      <c r="L1309" s="27" t="str">
        <f>CONCATENATE(B1309,"-",C1309,"-",D1309,"-",F1309,"-",E1309)</f>
        <v>----</v>
      </c>
    </row>
    <row r="1310" spans="12:12" x14ac:dyDescent="0.2">
      <c r="L1310" s="27" t="str">
        <f>CONCATENATE(B1310,"-",C1310,"-",D1310,"-",F1310,"-",E1310)</f>
        <v>----</v>
      </c>
    </row>
    <row r="1311" spans="12:12" x14ac:dyDescent="0.2">
      <c r="L1311" s="27" t="str">
        <f>CONCATENATE(B1311,"-",C1311,"-",D1311,"-",F1311,"-",E1311)</f>
        <v>----</v>
      </c>
    </row>
    <row r="1312" spans="12:12" x14ac:dyDescent="0.2">
      <c r="L1312" s="27" t="str">
        <f>CONCATENATE(B1312,"-",C1312,"-",D1312,"-",F1312,"-",E1312)</f>
        <v>----</v>
      </c>
    </row>
    <row r="1313" spans="12:12" x14ac:dyDescent="0.2">
      <c r="L1313" s="27" t="str">
        <f>CONCATENATE(B1313,"-",C1313,"-",D1313,"-",F1313,"-",E1313)</f>
        <v>----</v>
      </c>
    </row>
    <row r="1314" spans="12:12" x14ac:dyDescent="0.2">
      <c r="L1314" s="27" t="str">
        <f>CONCATENATE(B1314,"-",C1314,"-",D1314,"-",F1314,"-",E1314)</f>
        <v>----</v>
      </c>
    </row>
    <row r="1315" spans="12:12" x14ac:dyDescent="0.2">
      <c r="L1315" s="27" t="str">
        <f>CONCATENATE(B1315,"-",C1315,"-",D1315,"-",F1315,"-",E1315)</f>
        <v>----</v>
      </c>
    </row>
    <row r="1316" spans="12:12" x14ac:dyDescent="0.2">
      <c r="L1316" s="27" t="str">
        <f>CONCATENATE(B1316,"-",C1316,"-",D1316,"-",F1316,"-",E1316)</f>
        <v>----</v>
      </c>
    </row>
    <row r="1317" spans="12:12" x14ac:dyDescent="0.2">
      <c r="L1317" s="27" t="str">
        <f>CONCATENATE(B1317,"-",C1317,"-",D1317,"-",F1317,"-",E1317)</f>
        <v>----</v>
      </c>
    </row>
    <row r="1318" spans="12:12" x14ac:dyDescent="0.2">
      <c r="L1318" s="27" t="str">
        <f>CONCATENATE(B1318,"-",C1318,"-",D1318,"-",F1318,"-",E1318)</f>
        <v>----</v>
      </c>
    </row>
    <row r="1319" spans="12:12" x14ac:dyDescent="0.2">
      <c r="L1319" s="27" t="str">
        <f>CONCATENATE(B1319,"-",C1319,"-",D1319,"-",F1319,"-",E1319)</f>
        <v>----</v>
      </c>
    </row>
    <row r="1320" spans="12:12" x14ac:dyDescent="0.2">
      <c r="L1320" s="27" t="str">
        <f>CONCATENATE(B1320,"-",C1320,"-",D1320,"-",F1320,"-",E1320)</f>
        <v>----</v>
      </c>
    </row>
    <row r="1321" spans="12:12" x14ac:dyDescent="0.2">
      <c r="L1321" s="27" t="str">
        <f>CONCATENATE(B1321,"-",C1321,"-",D1321,"-",F1321,"-",E1321)</f>
        <v>----</v>
      </c>
    </row>
    <row r="1322" spans="12:12" x14ac:dyDescent="0.2">
      <c r="L1322" s="27" t="str">
        <f>CONCATENATE(B1322,"-",C1322,"-",D1322,"-",F1322,"-",E1322)</f>
        <v>----</v>
      </c>
    </row>
    <row r="1323" spans="12:12" x14ac:dyDescent="0.2">
      <c r="L1323" s="27" t="str">
        <f>CONCATENATE(B1323,"-",C1323,"-",D1323,"-",F1323,"-",E1323)</f>
        <v>----</v>
      </c>
    </row>
    <row r="1324" spans="12:12" x14ac:dyDescent="0.2">
      <c r="L1324" s="27" t="str">
        <f>CONCATENATE(B1324,"-",C1324,"-",D1324,"-",F1324,"-",E1324)</f>
        <v>----</v>
      </c>
    </row>
    <row r="1325" spans="12:12" x14ac:dyDescent="0.2">
      <c r="L1325" s="27" t="str">
        <f>CONCATENATE(B1325,"-",C1325,"-",D1325,"-",F1325,"-",E1325)</f>
        <v>----</v>
      </c>
    </row>
    <row r="1326" spans="12:12" x14ac:dyDescent="0.2">
      <c r="L1326" s="27" t="str">
        <f>CONCATENATE(B1326,"-",C1326,"-",D1326,"-",F1326,"-",E1326)</f>
        <v>----</v>
      </c>
    </row>
    <row r="1327" spans="12:12" x14ac:dyDescent="0.2">
      <c r="L1327" s="27" t="str">
        <f>CONCATENATE(B1327,"-",C1327,"-",D1327,"-",F1327,"-",E1327)</f>
        <v>----</v>
      </c>
    </row>
    <row r="1328" spans="12:12" x14ac:dyDescent="0.2">
      <c r="L1328" s="27" t="str">
        <f>CONCATENATE(B1328,"-",C1328,"-",D1328,"-",F1328,"-",E1328)</f>
        <v>----</v>
      </c>
    </row>
    <row r="1329" spans="12:12" x14ac:dyDescent="0.2">
      <c r="L1329" s="27" t="str">
        <f>CONCATENATE(B1329,"-",C1329,"-",D1329,"-",F1329,"-",E1329)</f>
        <v>----</v>
      </c>
    </row>
    <row r="1330" spans="12:12" x14ac:dyDescent="0.2">
      <c r="L1330" s="27" t="str">
        <f>CONCATENATE(B1330,"-",C1330,"-",D1330,"-",F1330,"-",E1330)</f>
        <v>----</v>
      </c>
    </row>
    <row r="1331" spans="12:12" x14ac:dyDescent="0.2">
      <c r="L1331" s="27" t="str">
        <f>CONCATENATE(B1331,"-",C1331,"-",D1331,"-",F1331,"-",E1331)</f>
        <v>----</v>
      </c>
    </row>
    <row r="1332" spans="12:12" x14ac:dyDescent="0.2">
      <c r="L1332" s="27" t="str">
        <f>CONCATENATE(B1332,"-",C1332,"-",D1332,"-",F1332,"-",E1332)</f>
        <v>----</v>
      </c>
    </row>
    <row r="1333" spans="12:12" x14ac:dyDescent="0.2">
      <c r="L1333" s="27" t="str">
        <f>CONCATENATE(B1333,"-",C1333,"-",D1333,"-",F1333,"-",E1333)</f>
        <v>----</v>
      </c>
    </row>
    <row r="1334" spans="12:12" x14ac:dyDescent="0.2">
      <c r="L1334" s="27" t="str">
        <f>CONCATENATE(B1334,"-",C1334,"-",D1334,"-",F1334,"-",E1334)</f>
        <v>----</v>
      </c>
    </row>
    <row r="1335" spans="12:12" x14ac:dyDescent="0.2">
      <c r="L1335" s="27" t="str">
        <f>CONCATENATE(B1335,"-",C1335,"-",D1335,"-",F1335,"-",E1335)</f>
        <v>----</v>
      </c>
    </row>
    <row r="1336" spans="12:12" x14ac:dyDescent="0.2">
      <c r="L1336" s="27" t="str">
        <f>CONCATENATE(B1336,"-",C1336,"-",D1336,"-",F1336,"-",E1336)</f>
        <v>----</v>
      </c>
    </row>
    <row r="1337" spans="12:12" x14ac:dyDescent="0.2">
      <c r="L1337" s="27" t="str">
        <f>CONCATENATE(B1337,"-",C1337,"-",D1337,"-",F1337,"-",E1337)</f>
        <v>----</v>
      </c>
    </row>
    <row r="1338" spans="12:12" x14ac:dyDescent="0.2">
      <c r="L1338" s="27" t="str">
        <f>CONCATENATE(B1338,"-",C1338,"-",D1338,"-",F1338,"-",E1338)</f>
        <v>----</v>
      </c>
    </row>
    <row r="1339" spans="12:12" x14ac:dyDescent="0.2">
      <c r="L1339" s="27" t="str">
        <f>CONCATENATE(B1339,"-",C1339,"-",D1339,"-",F1339,"-",E1339)</f>
        <v>----</v>
      </c>
    </row>
    <row r="1340" spans="12:12" x14ac:dyDescent="0.2">
      <c r="L1340" s="27" t="str">
        <f>CONCATENATE(B1340,"-",C1340,"-",D1340,"-",F1340,"-",E1340)</f>
        <v>----</v>
      </c>
    </row>
    <row r="1341" spans="12:12" x14ac:dyDescent="0.2">
      <c r="L1341" s="27" t="str">
        <f>CONCATENATE(B1341,"-",C1341,"-",D1341,"-",F1341,"-",E1341)</f>
        <v>----</v>
      </c>
    </row>
    <row r="1342" spans="12:12" x14ac:dyDescent="0.2">
      <c r="L1342" s="27" t="str">
        <f>CONCATENATE(B1342,"-",C1342,"-",D1342,"-",F1342,"-",E1342)</f>
        <v>----</v>
      </c>
    </row>
    <row r="1343" spans="12:12" x14ac:dyDescent="0.2">
      <c r="L1343" s="27" t="str">
        <f>CONCATENATE(B1343,"-",C1343,"-",D1343,"-",F1343,"-",E1343)</f>
        <v>----</v>
      </c>
    </row>
    <row r="1344" spans="12:12" x14ac:dyDescent="0.2">
      <c r="L1344" s="27" t="str">
        <f>CONCATENATE(B1344,"-",C1344,"-",D1344,"-",F1344,"-",E1344)</f>
        <v>----</v>
      </c>
    </row>
    <row r="1345" spans="12:12" x14ac:dyDescent="0.2">
      <c r="L1345" s="27" t="str">
        <f>CONCATENATE(B1345,"-",C1345,"-",D1345,"-",F1345,"-",E1345)</f>
        <v>----</v>
      </c>
    </row>
    <row r="1346" spans="12:12" x14ac:dyDescent="0.2">
      <c r="L1346" s="27" t="str">
        <f>CONCATENATE(B1346,"-",C1346,"-",D1346,"-",F1346,"-",E1346)</f>
        <v>----</v>
      </c>
    </row>
    <row r="1347" spans="12:12" x14ac:dyDescent="0.2">
      <c r="L1347" s="27" t="str">
        <f>CONCATENATE(B1347,"-",C1347,"-",D1347,"-",F1347,"-",E1347)</f>
        <v>----</v>
      </c>
    </row>
    <row r="1348" spans="12:12" x14ac:dyDescent="0.2">
      <c r="L1348" s="27" t="str">
        <f>CONCATENATE(B1348,"-",C1348,"-",D1348,"-",F1348,"-",E1348)</f>
        <v>----</v>
      </c>
    </row>
    <row r="1349" spans="12:12" x14ac:dyDescent="0.2">
      <c r="L1349" s="27" t="str">
        <f>CONCATENATE(B1349,"-",C1349,"-",D1349,"-",F1349,"-",E1349)</f>
        <v>----</v>
      </c>
    </row>
    <row r="1350" spans="12:12" x14ac:dyDescent="0.2">
      <c r="L1350" s="27" t="str">
        <f>CONCATENATE(B1350,"-",C1350,"-",D1350,"-",F1350,"-",E1350)</f>
        <v>----</v>
      </c>
    </row>
    <row r="1351" spans="12:12" x14ac:dyDescent="0.2">
      <c r="L1351" s="27" t="str">
        <f>CONCATENATE(B1351,"-",C1351,"-",D1351,"-",F1351,"-",E1351)</f>
        <v>----</v>
      </c>
    </row>
    <row r="1352" spans="12:12" x14ac:dyDescent="0.2">
      <c r="L1352" s="27" t="str">
        <f>CONCATENATE(B1352,"-",C1352,"-",D1352,"-",F1352,"-",E1352)</f>
        <v>----</v>
      </c>
    </row>
    <row r="1353" spans="12:12" x14ac:dyDescent="0.2">
      <c r="L1353" s="27" t="str">
        <f>CONCATENATE(B1353,"-",C1353,"-",D1353,"-",F1353,"-",E1353)</f>
        <v>----</v>
      </c>
    </row>
    <row r="1354" spans="12:12" x14ac:dyDescent="0.2">
      <c r="L1354" s="27" t="str">
        <f>CONCATENATE(B1354,"-",C1354,"-",D1354,"-",F1354,"-",E1354)</f>
        <v>----</v>
      </c>
    </row>
    <row r="1355" spans="12:12" x14ac:dyDescent="0.2">
      <c r="L1355" s="27" t="str">
        <f>CONCATENATE(B1355,"-",C1355,"-",D1355,"-",F1355,"-",E1355)</f>
        <v>----</v>
      </c>
    </row>
    <row r="1356" spans="12:12" x14ac:dyDescent="0.2">
      <c r="L1356" s="27" t="str">
        <f>CONCATENATE(B1356,"-",C1356,"-",D1356,"-",F1356,"-",E1356)</f>
        <v>----</v>
      </c>
    </row>
    <row r="1357" spans="12:12" x14ac:dyDescent="0.2">
      <c r="L1357" s="27" t="str">
        <f>CONCATENATE(B1357,"-",C1357,"-",D1357,"-",F1357,"-",E1357)</f>
        <v>----</v>
      </c>
    </row>
    <row r="1358" spans="12:12" x14ac:dyDescent="0.2">
      <c r="L1358" s="27" t="str">
        <f>CONCATENATE(B1358,"-",C1358,"-",D1358,"-",F1358,"-",E1358)</f>
        <v>----</v>
      </c>
    </row>
    <row r="1359" spans="12:12" x14ac:dyDescent="0.2">
      <c r="L1359" s="27" t="str">
        <f>CONCATENATE(B1359,"-",C1359,"-",D1359,"-",F1359,"-",E1359)</f>
        <v>----</v>
      </c>
    </row>
    <row r="1360" spans="12:12" x14ac:dyDescent="0.2">
      <c r="L1360" s="27" t="str">
        <f>CONCATENATE(B1360,"-",C1360,"-",D1360,"-",F1360,"-",E1360)</f>
        <v>----</v>
      </c>
    </row>
    <row r="1361" spans="12:12" x14ac:dyDescent="0.2">
      <c r="L1361" s="27" t="str">
        <f>CONCATENATE(B1361,"-",C1361,"-",D1361,"-",F1361,"-",E1361)</f>
        <v>----</v>
      </c>
    </row>
    <row r="1362" spans="12:12" x14ac:dyDescent="0.2">
      <c r="L1362" s="27" t="str">
        <f>CONCATENATE(B1362,"-",C1362,"-",D1362,"-",F1362,"-",E1362)</f>
        <v>----</v>
      </c>
    </row>
    <row r="1363" spans="12:12" x14ac:dyDescent="0.2">
      <c r="L1363" s="27" t="str">
        <f>CONCATENATE(B1363,"-",C1363,"-",D1363,"-",F1363,"-",E1363)</f>
        <v>----</v>
      </c>
    </row>
    <row r="1364" spans="12:12" x14ac:dyDescent="0.2">
      <c r="L1364" s="27" t="str">
        <f>CONCATENATE(B1364,"-",C1364,"-",D1364,"-",F1364,"-",E1364)</f>
        <v>----</v>
      </c>
    </row>
    <row r="1365" spans="12:12" x14ac:dyDescent="0.2">
      <c r="L1365" s="27" t="str">
        <f>CONCATENATE(B1365,"-",C1365,"-",D1365,"-",F1365,"-",E1365)</f>
        <v>----</v>
      </c>
    </row>
    <row r="1366" spans="12:12" x14ac:dyDescent="0.2">
      <c r="L1366" s="27" t="str">
        <f>CONCATENATE(B1366,"-",C1366,"-",D1366,"-",F1366,"-",E1366)</f>
        <v>----</v>
      </c>
    </row>
    <row r="1367" spans="12:12" x14ac:dyDescent="0.2">
      <c r="L1367" s="27" t="str">
        <f>CONCATENATE(B1367,"-",C1367,"-",D1367,"-",F1367,"-",E1367)</f>
        <v>----</v>
      </c>
    </row>
    <row r="1368" spans="12:12" x14ac:dyDescent="0.2">
      <c r="L1368" s="27" t="str">
        <f>CONCATENATE(B1368,"-",C1368,"-",D1368,"-",F1368,"-",E1368)</f>
        <v>----</v>
      </c>
    </row>
    <row r="1369" spans="12:12" x14ac:dyDescent="0.2">
      <c r="L1369" s="27" t="str">
        <f>CONCATENATE(B1369,"-",C1369,"-",D1369,"-",F1369,"-",E1369)</f>
        <v>----</v>
      </c>
    </row>
    <row r="1370" spans="12:12" x14ac:dyDescent="0.2">
      <c r="L1370" s="27" t="str">
        <f>CONCATENATE(B1370,"-",C1370,"-",D1370,"-",F1370,"-",E1370)</f>
        <v>----</v>
      </c>
    </row>
    <row r="1371" spans="12:12" x14ac:dyDescent="0.2">
      <c r="L1371" s="27" t="str">
        <f>CONCATENATE(B1371,"-",C1371,"-",D1371,"-",F1371,"-",E1371)</f>
        <v>----</v>
      </c>
    </row>
    <row r="1372" spans="12:12" x14ac:dyDescent="0.2">
      <c r="L1372" s="27" t="str">
        <f>CONCATENATE(B1372,"-",C1372,"-",D1372,"-",F1372,"-",E1372)</f>
        <v>----</v>
      </c>
    </row>
    <row r="1373" spans="12:12" x14ac:dyDescent="0.2">
      <c r="L1373" s="27" t="str">
        <f>CONCATENATE(B1373,"-",C1373,"-",D1373,"-",F1373,"-",E1373)</f>
        <v>----</v>
      </c>
    </row>
    <row r="1374" spans="12:12" x14ac:dyDescent="0.2">
      <c r="L1374" s="27" t="str">
        <f>CONCATENATE(B1374,"-",C1374,"-",D1374,"-",F1374,"-",E1374)</f>
        <v>----</v>
      </c>
    </row>
    <row r="1375" spans="12:12" x14ac:dyDescent="0.2">
      <c r="L1375" s="27" t="str">
        <f>CONCATENATE(B1375,"-",C1375,"-",D1375,"-",F1375,"-",E1375)</f>
        <v>----</v>
      </c>
    </row>
    <row r="1376" spans="12:12" x14ac:dyDescent="0.2">
      <c r="L1376" s="27" t="str">
        <f>CONCATENATE(B1376,"-",C1376,"-",D1376,"-",F1376,"-",E1376)</f>
        <v>----</v>
      </c>
    </row>
    <row r="1377" spans="12:12" x14ac:dyDescent="0.2">
      <c r="L1377" s="27" t="str">
        <f>CONCATENATE(B1377,"-",C1377,"-",D1377,"-",F1377,"-",E1377)</f>
        <v>----</v>
      </c>
    </row>
    <row r="1378" spans="12:12" x14ac:dyDescent="0.2">
      <c r="L1378" s="27" t="str">
        <f>CONCATENATE(B1378,"-",C1378,"-",D1378,"-",F1378,"-",E1378)</f>
        <v>----</v>
      </c>
    </row>
    <row r="1379" spans="12:12" x14ac:dyDescent="0.2">
      <c r="L1379" s="27" t="str">
        <f>CONCATENATE(B1379,"-",C1379,"-",D1379,"-",F1379,"-",E1379)</f>
        <v>----</v>
      </c>
    </row>
    <row r="1380" spans="12:12" x14ac:dyDescent="0.2">
      <c r="L1380" s="27" t="str">
        <f>CONCATENATE(B1380,"-",C1380,"-",D1380,"-",F1380,"-",E1380)</f>
        <v>----</v>
      </c>
    </row>
    <row r="1381" spans="12:12" x14ac:dyDescent="0.2">
      <c r="L1381" s="27" t="str">
        <f>CONCATENATE(B1381,"-",C1381,"-",D1381,"-",F1381,"-",E1381)</f>
        <v>----</v>
      </c>
    </row>
    <row r="1382" spans="12:12" x14ac:dyDescent="0.2">
      <c r="L1382" s="27" t="str">
        <f>CONCATENATE(B1382,"-",C1382,"-",D1382,"-",F1382,"-",E1382)</f>
        <v>----</v>
      </c>
    </row>
    <row r="1383" spans="12:12" x14ac:dyDescent="0.2">
      <c r="L1383" s="27" t="str">
        <f>CONCATENATE(B1383,"-",C1383,"-",D1383,"-",F1383,"-",E1383)</f>
        <v>----</v>
      </c>
    </row>
    <row r="1384" spans="12:12" x14ac:dyDescent="0.2">
      <c r="L1384" s="27" t="str">
        <f>CONCATENATE(B1384,"-",C1384,"-",D1384,"-",F1384,"-",E1384)</f>
        <v>----</v>
      </c>
    </row>
    <row r="1385" spans="12:12" x14ac:dyDescent="0.2">
      <c r="L1385" s="27" t="str">
        <f>CONCATENATE(B1385,"-",C1385,"-",D1385,"-",F1385,"-",E1385)</f>
        <v>----</v>
      </c>
    </row>
    <row r="1386" spans="12:12" x14ac:dyDescent="0.2">
      <c r="L1386" s="27" t="str">
        <f>CONCATENATE(B1386,"-",C1386,"-",D1386,"-",F1386,"-",E1386)</f>
        <v>----</v>
      </c>
    </row>
    <row r="1387" spans="12:12" x14ac:dyDescent="0.2">
      <c r="L1387" s="27" t="str">
        <f>CONCATENATE(B1387,"-",C1387,"-",D1387,"-",F1387,"-",E1387)</f>
        <v>----</v>
      </c>
    </row>
    <row r="1388" spans="12:12" x14ac:dyDescent="0.2">
      <c r="L1388" s="27" t="str">
        <f>CONCATENATE(B1388,"-",C1388,"-",D1388,"-",F1388,"-",E1388)</f>
        <v>----</v>
      </c>
    </row>
    <row r="1389" spans="12:12" x14ac:dyDescent="0.2">
      <c r="L1389" s="27" t="str">
        <f>CONCATENATE(B1389,"-",C1389,"-",D1389,"-",F1389,"-",E1389)</f>
        <v>----</v>
      </c>
    </row>
    <row r="1390" spans="12:12" x14ac:dyDescent="0.2">
      <c r="L1390" s="27" t="str">
        <f>CONCATENATE(B1390,"-",C1390,"-",D1390,"-",F1390,"-",E1390)</f>
        <v>----</v>
      </c>
    </row>
    <row r="1391" spans="12:12" x14ac:dyDescent="0.2">
      <c r="L1391" s="27" t="str">
        <f>CONCATENATE(B1391,"-",C1391,"-",D1391,"-",F1391,"-",E1391)</f>
        <v>----</v>
      </c>
    </row>
    <row r="1392" spans="12:12" x14ac:dyDescent="0.2">
      <c r="L1392" s="27" t="str">
        <f>CONCATENATE(B1392,"-",C1392,"-",D1392,"-",F1392,"-",E1392)</f>
        <v>----</v>
      </c>
    </row>
    <row r="1393" spans="12:12" x14ac:dyDescent="0.2">
      <c r="L1393" s="27" t="str">
        <f>CONCATENATE(B1393,"-",C1393,"-",D1393,"-",F1393,"-",E1393)</f>
        <v>----</v>
      </c>
    </row>
    <row r="1394" spans="12:12" x14ac:dyDescent="0.2">
      <c r="L1394" s="27" t="str">
        <f>CONCATENATE(B1394,"-",C1394,"-",D1394,"-",F1394,"-",E1394)</f>
        <v>----</v>
      </c>
    </row>
    <row r="1395" spans="12:12" x14ac:dyDescent="0.2">
      <c r="L1395" s="27" t="str">
        <f>CONCATENATE(B1395,"-",C1395,"-",D1395,"-",F1395,"-",E1395)</f>
        <v>----</v>
      </c>
    </row>
    <row r="1396" spans="12:12" x14ac:dyDescent="0.2">
      <c r="L1396" s="27" t="str">
        <f>CONCATENATE(B1396,"-",C1396,"-",D1396,"-",F1396,"-",E1396)</f>
        <v>----</v>
      </c>
    </row>
    <row r="1397" spans="12:12" x14ac:dyDescent="0.2">
      <c r="L1397" s="27" t="str">
        <f>CONCATENATE(B1397,"-",C1397,"-",D1397,"-",F1397,"-",E1397)</f>
        <v>----</v>
      </c>
    </row>
    <row r="1398" spans="12:12" x14ac:dyDescent="0.2">
      <c r="L1398" s="27" t="str">
        <f>CONCATENATE(B1398,"-",C1398,"-",D1398,"-",F1398,"-",E1398)</f>
        <v>----</v>
      </c>
    </row>
    <row r="1399" spans="12:12" x14ac:dyDescent="0.2">
      <c r="L1399" s="27" t="str">
        <f>CONCATENATE(B1399,"-",C1399,"-",D1399,"-",F1399,"-",E1399)</f>
        <v>----</v>
      </c>
    </row>
    <row r="1400" spans="12:12" x14ac:dyDescent="0.2">
      <c r="L1400" s="27" t="str">
        <f>CONCATENATE(B1400,"-",C1400,"-",D1400,"-",F1400,"-",E1400)</f>
        <v>----</v>
      </c>
    </row>
    <row r="1401" spans="12:12" x14ac:dyDescent="0.2">
      <c r="L1401" s="27" t="str">
        <f>CONCATENATE(B1401,"-",C1401,"-",D1401,"-",F1401,"-",E1401)</f>
        <v>----</v>
      </c>
    </row>
    <row r="1402" spans="12:12" x14ac:dyDescent="0.2">
      <c r="L1402" s="27" t="str">
        <f>CONCATENATE(B1402,"-",C1402,"-",D1402,"-",F1402,"-",E1402)</f>
        <v>----</v>
      </c>
    </row>
    <row r="1403" spans="12:12" x14ac:dyDescent="0.2">
      <c r="L1403" s="27" t="str">
        <f>CONCATENATE(B1403,"-",C1403,"-",D1403,"-",F1403,"-",E1403)</f>
        <v>----</v>
      </c>
    </row>
    <row r="1404" spans="12:12" x14ac:dyDescent="0.2">
      <c r="L1404" s="27" t="str">
        <f>CONCATENATE(B1404,"-",C1404,"-",D1404,"-",F1404,"-",E1404)</f>
        <v>----</v>
      </c>
    </row>
    <row r="1405" spans="12:12" x14ac:dyDescent="0.2">
      <c r="L1405" s="27" t="str">
        <f>CONCATENATE(B1405,"-",C1405,"-",D1405,"-",F1405,"-",E1405)</f>
        <v>----</v>
      </c>
    </row>
    <row r="1406" spans="12:12" x14ac:dyDescent="0.2">
      <c r="L1406" s="27" t="str">
        <f>CONCATENATE(B1406,"-",C1406,"-",D1406,"-",F1406,"-",E1406)</f>
        <v>----</v>
      </c>
    </row>
    <row r="1407" spans="12:12" x14ac:dyDescent="0.2">
      <c r="L1407" s="27" t="str">
        <f>CONCATENATE(B1407,"-",C1407,"-",D1407,"-",F1407,"-",E1407)</f>
        <v>----</v>
      </c>
    </row>
    <row r="1408" spans="12:12" x14ac:dyDescent="0.2">
      <c r="L1408" s="27" t="str">
        <f>CONCATENATE(B1408,"-",C1408,"-",D1408,"-",F1408,"-",E1408)</f>
        <v>----</v>
      </c>
    </row>
    <row r="1409" spans="12:12" x14ac:dyDescent="0.2">
      <c r="L1409" s="27" t="str">
        <f>CONCATENATE(B1409,"-",C1409,"-",D1409,"-",F1409,"-",E1409)</f>
        <v>----</v>
      </c>
    </row>
    <row r="1410" spans="12:12" x14ac:dyDescent="0.2">
      <c r="L1410" s="27" t="str">
        <f>CONCATENATE(B1410,"-",C1410,"-",D1410,"-",F1410,"-",E1410)</f>
        <v>----</v>
      </c>
    </row>
    <row r="1411" spans="12:12" x14ac:dyDescent="0.2">
      <c r="L1411" s="27" t="str">
        <f>CONCATENATE(B1411,"-",C1411,"-",D1411,"-",F1411,"-",E1411)</f>
        <v>----</v>
      </c>
    </row>
    <row r="1412" spans="12:12" x14ac:dyDescent="0.2">
      <c r="L1412" s="27" t="str">
        <f>CONCATENATE(B1412,"-",C1412,"-",D1412,"-",F1412,"-",E1412)</f>
        <v>----</v>
      </c>
    </row>
    <row r="1413" spans="12:12" x14ac:dyDescent="0.2">
      <c r="L1413" s="27" t="str">
        <f>CONCATENATE(B1413,"-",C1413,"-",D1413,"-",F1413,"-",E1413)</f>
        <v>----</v>
      </c>
    </row>
    <row r="1414" spans="12:12" x14ac:dyDescent="0.2">
      <c r="L1414" s="27" t="str">
        <f>CONCATENATE(B1414,"-",C1414,"-",D1414,"-",F1414,"-",E1414)</f>
        <v>----</v>
      </c>
    </row>
    <row r="1415" spans="12:12" x14ac:dyDescent="0.2">
      <c r="L1415" s="27" t="str">
        <f>CONCATENATE(B1415,"-",C1415,"-",D1415,"-",F1415,"-",E1415)</f>
        <v>----</v>
      </c>
    </row>
    <row r="1416" spans="12:12" x14ac:dyDescent="0.2">
      <c r="L1416" s="27" t="str">
        <f>CONCATENATE(B1416,"-",C1416,"-",D1416,"-",F1416,"-",E1416)</f>
        <v>----</v>
      </c>
    </row>
    <row r="1417" spans="12:12" x14ac:dyDescent="0.2">
      <c r="L1417" s="27" t="str">
        <f>CONCATENATE(B1417,"-",C1417,"-",D1417,"-",F1417,"-",E1417)</f>
        <v>----</v>
      </c>
    </row>
    <row r="1418" spans="12:12" x14ac:dyDescent="0.2">
      <c r="L1418" s="27" t="str">
        <f>CONCATENATE(B1418,"-",C1418,"-",D1418,"-",F1418,"-",E1418)</f>
        <v>----</v>
      </c>
    </row>
    <row r="1419" spans="12:12" x14ac:dyDescent="0.2">
      <c r="L1419" s="27" t="str">
        <f>CONCATENATE(B1419,"-",C1419,"-",D1419,"-",F1419,"-",E1419)</f>
        <v>----</v>
      </c>
    </row>
    <row r="1420" spans="12:12" x14ac:dyDescent="0.2">
      <c r="L1420" s="27" t="str">
        <f>CONCATENATE(B1420,"-",C1420,"-",D1420,"-",F1420,"-",E1420)</f>
        <v>----</v>
      </c>
    </row>
    <row r="1421" spans="12:12" x14ac:dyDescent="0.2">
      <c r="L1421" s="27" t="str">
        <f>CONCATENATE(B1421,"-",C1421,"-",D1421,"-",F1421,"-",E1421)</f>
        <v>----</v>
      </c>
    </row>
    <row r="1422" spans="12:12" x14ac:dyDescent="0.2">
      <c r="L1422" s="27" t="str">
        <f>CONCATENATE(B1422,"-",C1422,"-",D1422,"-",F1422,"-",E1422)</f>
        <v>----</v>
      </c>
    </row>
    <row r="1423" spans="12:12" x14ac:dyDescent="0.2">
      <c r="L1423" s="27" t="str">
        <f>CONCATENATE(B1423,"-",C1423,"-",D1423,"-",F1423,"-",E1423)</f>
        <v>----</v>
      </c>
    </row>
    <row r="1424" spans="12:12" x14ac:dyDescent="0.2">
      <c r="L1424" s="27" t="str">
        <f>CONCATENATE(B1424,"-",C1424,"-",D1424,"-",F1424,"-",E1424)</f>
        <v>----</v>
      </c>
    </row>
    <row r="1425" spans="12:12" x14ac:dyDescent="0.2">
      <c r="L1425" s="27" t="str">
        <f>CONCATENATE(B1425,"-",C1425,"-",D1425,"-",F1425,"-",E1425)</f>
        <v>----</v>
      </c>
    </row>
    <row r="1426" spans="12:12" x14ac:dyDescent="0.2">
      <c r="L1426" s="27" t="str">
        <f>CONCATENATE(B1426,"-",C1426,"-",D1426,"-",F1426,"-",E1426)</f>
        <v>----</v>
      </c>
    </row>
    <row r="1427" spans="12:12" x14ac:dyDescent="0.2">
      <c r="L1427" s="27" t="str">
        <f>CONCATENATE(B1427,"-",C1427,"-",D1427,"-",F1427,"-",E1427)</f>
        <v>----</v>
      </c>
    </row>
    <row r="1428" spans="12:12" x14ac:dyDescent="0.2">
      <c r="L1428" s="27" t="str">
        <f>CONCATENATE(B1428,"-",C1428,"-",D1428,"-",F1428,"-",E1428)</f>
        <v>----</v>
      </c>
    </row>
    <row r="1429" spans="12:12" x14ac:dyDescent="0.2">
      <c r="L1429" s="27" t="str">
        <f>CONCATENATE(B1429,"-",C1429,"-",D1429,"-",F1429,"-",E1429)</f>
        <v>----</v>
      </c>
    </row>
    <row r="1430" spans="12:12" x14ac:dyDescent="0.2">
      <c r="L1430" s="27" t="str">
        <f>CONCATENATE(B1430,"-",C1430,"-",D1430,"-",F1430,"-",E1430)</f>
        <v>----</v>
      </c>
    </row>
    <row r="1431" spans="12:12" x14ac:dyDescent="0.2">
      <c r="L1431" s="27" t="str">
        <f>CONCATENATE(B1431,"-",C1431,"-",D1431,"-",F1431,"-",E1431)</f>
        <v>----</v>
      </c>
    </row>
    <row r="1432" spans="12:12" x14ac:dyDescent="0.2">
      <c r="L1432" s="27" t="str">
        <f>CONCATENATE(B1432,"-",C1432,"-",D1432,"-",F1432,"-",E1432)</f>
        <v>----</v>
      </c>
    </row>
    <row r="1433" spans="12:12" x14ac:dyDescent="0.2">
      <c r="L1433" s="27" t="str">
        <f>CONCATENATE(B1433,"-",C1433,"-",D1433,"-",F1433,"-",E1433)</f>
        <v>----</v>
      </c>
    </row>
    <row r="1434" spans="12:12" x14ac:dyDescent="0.2">
      <c r="L1434" s="27" t="str">
        <f>CONCATENATE(B1434,"-",C1434,"-",D1434,"-",F1434,"-",E1434)</f>
        <v>----</v>
      </c>
    </row>
    <row r="1435" spans="12:12" x14ac:dyDescent="0.2">
      <c r="L1435" s="27" t="str">
        <f>CONCATENATE(B1435,"-",C1435,"-",D1435,"-",F1435,"-",E1435)</f>
        <v>----</v>
      </c>
    </row>
    <row r="1436" spans="12:12" x14ac:dyDescent="0.2">
      <c r="L1436" s="27" t="str">
        <f>CONCATENATE(B1436,"-",C1436,"-",D1436,"-",F1436,"-",E1436)</f>
        <v>----</v>
      </c>
    </row>
    <row r="1437" spans="12:12" x14ac:dyDescent="0.2">
      <c r="L1437" s="27" t="str">
        <f>CONCATENATE(B1437,"-",C1437,"-",D1437,"-",F1437,"-",E1437)</f>
        <v>----</v>
      </c>
    </row>
    <row r="1438" spans="12:12" x14ac:dyDescent="0.2">
      <c r="L1438" s="27" t="str">
        <f>CONCATENATE(B1438,"-",C1438,"-",D1438,"-",F1438,"-",E1438)</f>
        <v>----</v>
      </c>
    </row>
    <row r="1439" spans="12:12" x14ac:dyDescent="0.2">
      <c r="L1439" s="27" t="str">
        <f>CONCATENATE(B1439,"-",C1439,"-",D1439,"-",F1439,"-",E1439)</f>
        <v>----</v>
      </c>
    </row>
    <row r="1440" spans="12:12" x14ac:dyDescent="0.2">
      <c r="L1440" s="27" t="str">
        <f>CONCATENATE(B1440,"-",C1440,"-",D1440,"-",F1440,"-",E1440)</f>
        <v>----</v>
      </c>
    </row>
    <row r="1441" spans="12:12" x14ac:dyDescent="0.2">
      <c r="L1441" s="27" t="str">
        <f>CONCATENATE(B1441,"-",C1441,"-",D1441,"-",F1441,"-",E1441)</f>
        <v>----</v>
      </c>
    </row>
    <row r="1442" spans="12:12" x14ac:dyDescent="0.2">
      <c r="L1442" s="27" t="str">
        <f>CONCATENATE(B1442,"-",C1442,"-",D1442,"-",F1442,"-",E1442)</f>
        <v>----</v>
      </c>
    </row>
    <row r="1443" spans="12:12" x14ac:dyDescent="0.2">
      <c r="L1443" s="27" t="str">
        <f>CONCATENATE(B1443,"-",C1443,"-",D1443,"-",F1443,"-",E1443)</f>
        <v>----</v>
      </c>
    </row>
    <row r="1444" spans="12:12" x14ac:dyDescent="0.2">
      <c r="L1444" s="27" t="str">
        <f>CONCATENATE(B1444,"-",C1444,"-",D1444,"-",F1444,"-",E1444)</f>
        <v>----</v>
      </c>
    </row>
    <row r="1445" spans="12:12" x14ac:dyDescent="0.2">
      <c r="L1445" s="27" t="str">
        <f>CONCATENATE(B1445,"-",C1445,"-",D1445,"-",F1445,"-",E1445)</f>
        <v>----</v>
      </c>
    </row>
    <row r="1446" spans="12:12" x14ac:dyDescent="0.2">
      <c r="L1446" s="27" t="str">
        <f>CONCATENATE(B1446,"-",C1446,"-",D1446,"-",F1446,"-",E1446)</f>
        <v>----</v>
      </c>
    </row>
    <row r="1447" spans="12:12" x14ac:dyDescent="0.2">
      <c r="L1447" s="27" t="str">
        <f>CONCATENATE(B1447,"-",C1447,"-",D1447,"-",F1447,"-",E1447)</f>
        <v>----</v>
      </c>
    </row>
    <row r="1448" spans="12:12" x14ac:dyDescent="0.2">
      <c r="L1448" s="27" t="str">
        <f>CONCATENATE(B1448,"-",C1448,"-",D1448,"-",F1448,"-",E1448)</f>
        <v>----</v>
      </c>
    </row>
    <row r="1449" spans="12:12" x14ac:dyDescent="0.2">
      <c r="L1449" s="27" t="str">
        <f>CONCATENATE(B1449,"-",C1449,"-",D1449,"-",F1449,"-",E1449)</f>
        <v>----</v>
      </c>
    </row>
    <row r="1450" spans="12:12" x14ac:dyDescent="0.2">
      <c r="L1450" s="27" t="str">
        <f>CONCATENATE(B1450,"-",C1450,"-",D1450,"-",F1450,"-",E1450)</f>
        <v>----</v>
      </c>
    </row>
    <row r="1451" spans="12:12" x14ac:dyDescent="0.2">
      <c r="L1451" s="27" t="str">
        <f>CONCATENATE(B1451,"-",C1451,"-",D1451,"-",F1451,"-",E1451)</f>
        <v>----</v>
      </c>
    </row>
    <row r="1452" spans="12:12" x14ac:dyDescent="0.2">
      <c r="L1452" s="27" t="str">
        <f>CONCATENATE(B1452,"-",C1452,"-",D1452,"-",F1452,"-",E1452)</f>
        <v>----</v>
      </c>
    </row>
    <row r="1453" spans="12:12" x14ac:dyDescent="0.2">
      <c r="L1453" s="27" t="str">
        <f>CONCATENATE(B1453,"-",C1453,"-",D1453,"-",F1453,"-",E1453)</f>
        <v>----</v>
      </c>
    </row>
    <row r="1454" spans="12:12" x14ac:dyDescent="0.2">
      <c r="L1454" s="27" t="str">
        <f>CONCATENATE(B1454,"-",C1454,"-",D1454,"-",F1454,"-",E1454)</f>
        <v>----</v>
      </c>
    </row>
    <row r="1455" spans="12:12" x14ac:dyDescent="0.2">
      <c r="L1455" s="27" t="str">
        <f>CONCATENATE(B1455,"-",C1455,"-",D1455,"-",F1455,"-",E1455)</f>
        <v>----</v>
      </c>
    </row>
    <row r="1456" spans="12:12" x14ac:dyDescent="0.2">
      <c r="L1456" s="27" t="str">
        <f>CONCATENATE(B1456,"-",C1456,"-",D1456,"-",F1456,"-",E1456)</f>
        <v>----</v>
      </c>
    </row>
    <row r="1457" spans="12:12" x14ac:dyDescent="0.2">
      <c r="L1457" s="27" t="str">
        <f>CONCATENATE(B1457,"-",C1457,"-",D1457,"-",F1457,"-",E1457)</f>
        <v>----</v>
      </c>
    </row>
    <row r="1458" spans="12:12" x14ac:dyDescent="0.2">
      <c r="L1458" s="27" t="str">
        <f>CONCATENATE(B1458,"-",C1458,"-",D1458,"-",F1458,"-",E1458)</f>
        <v>----</v>
      </c>
    </row>
    <row r="1459" spans="12:12" x14ac:dyDescent="0.2">
      <c r="L1459" s="27" t="str">
        <f>CONCATENATE(B1459,"-",C1459,"-",D1459,"-",F1459,"-",E1459)</f>
        <v>----</v>
      </c>
    </row>
    <row r="1460" spans="12:12" x14ac:dyDescent="0.2">
      <c r="L1460" s="27" t="str">
        <f>CONCATENATE(B1460,"-",C1460,"-",D1460,"-",F1460,"-",E1460)</f>
        <v>----</v>
      </c>
    </row>
    <row r="1461" spans="12:12" x14ac:dyDescent="0.2">
      <c r="L1461" s="27" t="str">
        <f>CONCATENATE(B1461,"-",C1461,"-",D1461,"-",F1461,"-",E1461)</f>
        <v>----</v>
      </c>
    </row>
    <row r="1462" spans="12:12" x14ac:dyDescent="0.2">
      <c r="L1462" s="27" t="str">
        <f>CONCATENATE(B1462,"-",C1462,"-",D1462,"-",F1462,"-",E1462)</f>
        <v>----</v>
      </c>
    </row>
    <row r="1463" spans="12:12" x14ac:dyDescent="0.2">
      <c r="L1463" s="27" t="str">
        <f>CONCATENATE(B1463,"-",C1463,"-",D1463,"-",F1463,"-",E1463)</f>
        <v>----</v>
      </c>
    </row>
    <row r="1464" spans="12:12" x14ac:dyDescent="0.2">
      <c r="L1464" s="27" t="str">
        <f>CONCATENATE(B1464,"-",C1464,"-",D1464,"-",F1464,"-",E1464)</f>
        <v>----</v>
      </c>
    </row>
    <row r="1465" spans="12:12" x14ac:dyDescent="0.2">
      <c r="L1465" s="27" t="str">
        <f>CONCATENATE(B1465,"-",C1465,"-",D1465,"-",F1465,"-",E1465)</f>
        <v>----</v>
      </c>
    </row>
    <row r="1466" spans="12:12" x14ac:dyDescent="0.2">
      <c r="L1466" s="27" t="str">
        <f>CONCATENATE(B1466,"-",C1466,"-",D1466,"-",F1466,"-",E1466)</f>
        <v>----</v>
      </c>
    </row>
    <row r="1467" spans="12:12" x14ac:dyDescent="0.2">
      <c r="L1467" s="27" t="str">
        <f>CONCATENATE(B1467,"-",C1467,"-",D1467,"-",F1467,"-",E1467)</f>
        <v>----</v>
      </c>
    </row>
    <row r="1468" spans="12:12" x14ac:dyDescent="0.2">
      <c r="L1468" s="27" t="str">
        <f>CONCATENATE(B1468,"-",C1468,"-",D1468,"-",F1468,"-",E1468)</f>
        <v>----</v>
      </c>
    </row>
    <row r="1469" spans="12:12" x14ac:dyDescent="0.2">
      <c r="L1469" s="27" t="str">
        <f>CONCATENATE(B1469,"-",C1469,"-",D1469,"-",F1469,"-",E1469)</f>
        <v>----</v>
      </c>
    </row>
    <row r="1470" spans="12:12" x14ac:dyDescent="0.2">
      <c r="L1470" s="27" t="str">
        <f>CONCATENATE(B1470,"-",C1470,"-",D1470,"-",F1470,"-",E1470)</f>
        <v>----</v>
      </c>
    </row>
    <row r="1471" spans="12:12" x14ac:dyDescent="0.2">
      <c r="L1471" s="27" t="str">
        <f>CONCATENATE(B1471,"-",C1471,"-",D1471,"-",F1471,"-",E1471)</f>
        <v>----</v>
      </c>
    </row>
    <row r="1472" spans="12:12" x14ac:dyDescent="0.2">
      <c r="L1472" s="27" t="str">
        <f>CONCATENATE(B1472,"-",C1472,"-",D1472,"-",F1472,"-",E1472)</f>
        <v>----</v>
      </c>
    </row>
    <row r="1473" spans="12:12" x14ac:dyDescent="0.2">
      <c r="L1473" s="27" t="str">
        <f>CONCATENATE(B1473,"-",C1473,"-",D1473,"-",F1473,"-",E1473)</f>
        <v>----</v>
      </c>
    </row>
    <row r="1474" spans="12:12" x14ac:dyDescent="0.2">
      <c r="L1474" s="27" t="str">
        <f>CONCATENATE(B1474,"-",C1474,"-",D1474,"-",F1474,"-",E1474)</f>
        <v>----</v>
      </c>
    </row>
    <row r="1475" spans="12:12" x14ac:dyDescent="0.2">
      <c r="L1475" s="27" t="str">
        <f>CONCATENATE(B1475,"-",C1475,"-",D1475,"-",F1475,"-",E1475)</f>
        <v>----</v>
      </c>
    </row>
    <row r="1476" spans="12:12" x14ac:dyDescent="0.2">
      <c r="L1476" s="27" t="str">
        <f>CONCATENATE(B1476,"-",C1476,"-",D1476,"-",F1476,"-",E1476)</f>
        <v>----</v>
      </c>
    </row>
    <row r="1477" spans="12:12" x14ac:dyDescent="0.2">
      <c r="L1477" s="27" t="str">
        <f>CONCATENATE(B1477,"-",C1477,"-",D1477,"-",F1477,"-",E1477)</f>
        <v>----</v>
      </c>
    </row>
    <row r="1478" spans="12:12" x14ac:dyDescent="0.2">
      <c r="L1478" s="27" t="str">
        <f>CONCATENATE(B1478,"-",C1478,"-",D1478,"-",F1478,"-",E1478)</f>
        <v>----</v>
      </c>
    </row>
    <row r="1479" spans="12:12" x14ac:dyDescent="0.2">
      <c r="L1479" s="27" t="str">
        <f>CONCATENATE(B1479,"-",C1479,"-",D1479,"-",F1479,"-",E1479)</f>
        <v>----</v>
      </c>
    </row>
    <row r="1480" spans="12:12" x14ac:dyDescent="0.2">
      <c r="L1480" s="27" t="str">
        <f>CONCATENATE(B1480,"-",C1480,"-",D1480,"-",F1480,"-",E1480)</f>
        <v>----</v>
      </c>
    </row>
    <row r="1481" spans="12:12" x14ac:dyDescent="0.2">
      <c r="L1481" s="27" t="str">
        <f>CONCATENATE(B1481,"-",C1481,"-",D1481,"-",F1481,"-",E1481)</f>
        <v>----</v>
      </c>
    </row>
    <row r="1482" spans="12:12" x14ac:dyDescent="0.2">
      <c r="L1482" s="27" t="str">
        <f>CONCATENATE(B1482,"-",C1482,"-",D1482,"-",F1482,"-",E1482)</f>
        <v>----</v>
      </c>
    </row>
    <row r="1483" spans="12:12" x14ac:dyDescent="0.2">
      <c r="L1483" s="27" t="str">
        <f>CONCATENATE(B1483,"-",C1483,"-",D1483,"-",F1483,"-",E1483)</f>
        <v>----</v>
      </c>
    </row>
    <row r="1484" spans="12:12" x14ac:dyDescent="0.2">
      <c r="L1484" s="27" t="str">
        <f>CONCATENATE(B1484,"-",C1484,"-",D1484,"-",F1484,"-",E1484)</f>
        <v>----</v>
      </c>
    </row>
    <row r="1485" spans="12:12" x14ac:dyDescent="0.2">
      <c r="L1485" s="27" t="str">
        <f>CONCATENATE(B1485,"-",C1485,"-",D1485,"-",F1485,"-",E1485)</f>
        <v>----</v>
      </c>
    </row>
    <row r="1486" spans="12:12" x14ac:dyDescent="0.2">
      <c r="L1486" s="27" t="str">
        <f>CONCATENATE(B1486,"-",C1486,"-",D1486,"-",F1486,"-",E1486)</f>
        <v>----</v>
      </c>
    </row>
    <row r="1487" spans="12:12" x14ac:dyDescent="0.2">
      <c r="L1487" s="27" t="str">
        <f>CONCATENATE(B1487,"-",C1487,"-",D1487,"-",F1487,"-",E1487)</f>
        <v>----</v>
      </c>
    </row>
    <row r="1488" spans="12:12" x14ac:dyDescent="0.2">
      <c r="L1488" s="27" t="str">
        <f>CONCATENATE(B1488,"-",C1488,"-",D1488,"-",F1488,"-",E1488)</f>
        <v>----</v>
      </c>
    </row>
    <row r="1489" spans="12:12" x14ac:dyDescent="0.2">
      <c r="L1489" s="27" t="str">
        <f>CONCATENATE(B1489,"-",C1489,"-",D1489,"-",F1489,"-",E1489)</f>
        <v>----</v>
      </c>
    </row>
    <row r="1490" spans="12:12" x14ac:dyDescent="0.2">
      <c r="L1490" s="27" t="str">
        <f>CONCATENATE(B1490,"-",C1490,"-",D1490,"-",F1490,"-",E1490)</f>
        <v>----</v>
      </c>
    </row>
    <row r="1491" spans="12:12" x14ac:dyDescent="0.2">
      <c r="L1491" s="27" t="str">
        <f>CONCATENATE(B1491,"-",C1491,"-",D1491,"-",F1491,"-",E1491)</f>
        <v>----</v>
      </c>
    </row>
    <row r="1492" spans="12:12" x14ac:dyDescent="0.2">
      <c r="L1492" s="27" t="str">
        <f>CONCATENATE(B1492,"-",C1492,"-",D1492,"-",F1492,"-",E1492)</f>
        <v>----</v>
      </c>
    </row>
    <row r="1493" spans="12:12" x14ac:dyDescent="0.2">
      <c r="L1493" s="27" t="str">
        <f>CONCATENATE(B1493,"-",C1493,"-",D1493,"-",F1493,"-",E1493)</f>
        <v>----</v>
      </c>
    </row>
    <row r="1494" spans="12:12" x14ac:dyDescent="0.2">
      <c r="L1494" s="27" t="str">
        <f>CONCATENATE(B1494,"-",C1494,"-",D1494,"-",F1494,"-",E1494)</f>
        <v>----</v>
      </c>
    </row>
    <row r="1495" spans="12:12" x14ac:dyDescent="0.2">
      <c r="L1495" s="27" t="str">
        <f>CONCATENATE(B1495,"-",C1495,"-",D1495,"-",F1495,"-",E1495)</f>
        <v>----</v>
      </c>
    </row>
    <row r="1496" spans="12:12" x14ac:dyDescent="0.2">
      <c r="L1496" s="27" t="str">
        <f>CONCATENATE(B1496,"-",C1496,"-",D1496,"-",F1496,"-",E1496)</f>
        <v>----</v>
      </c>
    </row>
    <row r="1497" spans="12:12" x14ac:dyDescent="0.2">
      <c r="L1497" s="27" t="str">
        <f>CONCATENATE(B1497,"-",C1497,"-",D1497,"-",F1497,"-",E1497)</f>
        <v>----</v>
      </c>
    </row>
    <row r="1498" spans="12:12" x14ac:dyDescent="0.2">
      <c r="L1498" s="27" t="str">
        <f>CONCATENATE(B1498,"-",C1498,"-",D1498,"-",F1498,"-",E1498)</f>
        <v>----</v>
      </c>
    </row>
    <row r="1499" spans="12:12" x14ac:dyDescent="0.2">
      <c r="L1499" s="27" t="str">
        <f>CONCATENATE(B1499,"-",C1499,"-",D1499,"-",F1499,"-",E1499)</f>
        <v>----</v>
      </c>
    </row>
    <row r="1500" spans="12:12" x14ac:dyDescent="0.2">
      <c r="L1500" s="27" t="str">
        <f>CONCATENATE(B1500,"-",C1500,"-",D1500,"-",F1500,"-",E1500)</f>
        <v>----</v>
      </c>
    </row>
    <row r="1501" spans="12:12" x14ac:dyDescent="0.2">
      <c r="L1501" s="27" t="str">
        <f>CONCATENATE(B1501,"-",C1501,"-",D1501,"-",F1501,"-",E1501)</f>
        <v>----</v>
      </c>
    </row>
    <row r="1502" spans="12:12" x14ac:dyDescent="0.2">
      <c r="L1502" s="27" t="str">
        <f>CONCATENATE(B1502,"-",C1502,"-",D1502,"-",F1502,"-",E1502)</f>
        <v>----</v>
      </c>
    </row>
    <row r="1503" spans="12:12" x14ac:dyDescent="0.2">
      <c r="L1503" s="27" t="str">
        <f>CONCATENATE(B1503,"-",C1503,"-",D1503,"-",F1503,"-",E1503)</f>
        <v>----</v>
      </c>
    </row>
    <row r="1504" spans="12:12" x14ac:dyDescent="0.2">
      <c r="L1504" s="27" t="str">
        <f>CONCATENATE(B1504,"-",C1504,"-",D1504,"-",F1504,"-",E1504)</f>
        <v>----</v>
      </c>
    </row>
    <row r="1505" spans="12:12" x14ac:dyDescent="0.2">
      <c r="L1505" s="27" t="str">
        <f>CONCATENATE(B1505,"-",C1505,"-",D1505,"-",F1505,"-",E1505)</f>
        <v>----</v>
      </c>
    </row>
    <row r="1506" spans="12:12" x14ac:dyDescent="0.2">
      <c r="L1506" s="27" t="str">
        <f>CONCATENATE(B1506,"-",C1506,"-",D1506,"-",F1506,"-",E1506)</f>
        <v>----</v>
      </c>
    </row>
    <row r="1507" spans="12:12" x14ac:dyDescent="0.2">
      <c r="L1507" s="27" t="str">
        <f>CONCATENATE(B1507,"-",C1507,"-",D1507,"-",F1507,"-",E1507)</f>
        <v>----</v>
      </c>
    </row>
    <row r="1508" spans="12:12" x14ac:dyDescent="0.2">
      <c r="L1508" s="27" t="str">
        <f>CONCATENATE(B1508,"-",C1508,"-",D1508,"-",F1508,"-",E1508)</f>
        <v>----</v>
      </c>
    </row>
    <row r="1509" spans="12:12" x14ac:dyDescent="0.2">
      <c r="L1509" s="27" t="str">
        <f>CONCATENATE(B1509,"-",C1509,"-",D1509,"-",F1509,"-",E1509)</f>
        <v>----</v>
      </c>
    </row>
    <row r="1510" spans="12:12" x14ac:dyDescent="0.2">
      <c r="L1510" s="27" t="str">
        <f>CONCATENATE(B1510,"-",C1510,"-",D1510,"-",F1510,"-",E1510)</f>
        <v>----</v>
      </c>
    </row>
    <row r="1511" spans="12:12" x14ac:dyDescent="0.2">
      <c r="L1511" s="27" t="str">
        <f>CONCATENATE(B1511,"-",C1511,"-",D1511,"-",F1511,"-",E1511)</f>
        <v>----</v>
      </c>
    </row>
    <row r="1512" spans="12:12" x14ac:dyDescent="0.2">
      <c r="L1512" s="27" t="str">
        <f>CONCATENATE(B1512,"-",C1512,"-",D1512,"-",F1512,"-",E1512)</f>
        <v>----</v>
      </c>
    </row>
    <row r="1513" spans="12:12" x14ac:dyDescent="0.2">
      <c r="L1513" s="27" t="str">
        <f>CONCATENATE(B1513,"-",C1513,"-",D1513,"-",F1513,"-",E1513)</f>
        <v>----</v>
      </c>
    </row>
    <row r="1514" spans="12:12" x14ac:dyDescent="0.2">
      <c r="L1514" s="27" t="str">
        <f>CONCATENATE(B1514,"-",C1514,"-",D1514,"-",F1514,"-",E1514)</f>
        <v>----</v>
      </c>
    </row>
    <row r="1515" spans="12:12" x14ac:dyDescent="0.2">
      <c r="L1515" s="27" t="str">
        <f>CONCATENATE(B1515,"-",C1515,"-",D1515,"-",F1515,"-",E1515)</f>
        <v>----</v>
      </c>
    </row>
    <row r="1516" spans="12:12" x14ac:dyDescent="0.2">
      <c r="L1516" s="27" t="str">
        <f>CONCATENATE(B1516,"-",C1516,"-",D1516,"-",F1516,"-",E1516)</f>
        <v>----</v>
      </c>
    </row>
    <row r="1517" spans="12:12" x14ac:dyDescent="0.2">
      <c r="L1517" s="27" t="str">
        <f>CONCATENATE(B1517,"-",C1517,"-",D1517,"-",F1517,"-",E1517)</f>
        <v>----</v>
      </c>
    </row>
    <row r="1518" spans="12:12" x14ac:dyDescent="0.2">
      <c r="L1518" s="27" t="str">
        <f>CONCATENATE(B1518,"-",C1518,"-",D1518,"-",F1518,"-",E1518)</f>
        <v>----</v>
      </c>
    </row>
    <row r="1519" spans="12:12" x14ac:dyDescent="0.2">
      <c r="L1519" s="27" t="str">
        <f>CONCATENATE(B1519,"-",C1519,"-",D1519,"-",F1519,"-",E1519)</f>
        <v>----</v>
      </c>
    </row>
    <row r="1520" spans="12:12" x14ac:dyDescent="0.2">
      <c r="L1520" s="27" t="str">
        <f>CONCATENATE(B1520,"-",C1520,"-",D1520,"-",F1520,"-",E1520)</f>
        <v>----</v>
      </c>
    </row>
    <row r="1521" spans="12:12" x14ac:dyDescent="0.2">
      <c r="L1521" s="27" t="str">
        <f>CONCATENATE(B1521,"-",C1521,"-",D1521,"-",F1521,"-",E1521)</f>
        <v>----</v>
      </c>
    </row>
    <row r="1522" spans="12:12" x14ac:dyDescent="0.2">
      <c r="L1522" s="27" t="str">
        <f>CONCATENATE(B1522,"-",C1522,"-",D1522,"-",F1522,"-",E1522)</f>
        <v>----</v>
      </c>
    </row>
    <row r="1523" spans="12:12" x14ac:dyDescent="0.2">
      <c r="L1523" s="27" t="str">
        <f>CONCATENATE(B1523,"-",C1523,"-",D1523,"-",F1523,"-",E1523)</f>
        <v>----</v>
      </c>
    </row>
    <row r="1524" spans="12:12" x14ac:dyDescent="0.2">
      <c r="L1524" s="27" t="str">
        <f>CONCATENATE(B1524,"-",C1524,"-",D1524,"-",F1524,"-",E1524)</f>
        <v>----</v>
      </c>
    </row>
    <row r="1525" spans="12:12" x14ac:dyDescent="0.2">
      <c r="L1525" s="27" t="str">
        <f>CONCATENATE(B1525,"-",C1525,"-",D1525,"-",F1525,"-",E1525)</f>
        <v>----</v>
      </c>
    </row>
    <row r="1526" spans="12:12" x14ac:dyDescent="0.2">
      <c r="L1526" s="27" t="str">
        <f>CONCATENATE(B1526,"-",C1526,"-",D1526,"-",F1526,"-",E1526)</f>
        <v>----</v>
      </c>
    </row>
    <row r="1527" spans="12:12" x14ac:dyDescent="0.2">
      <c r="L1527" s="27" t="str">
        <f>CONCATENATE(B1527,"-",C1527,"-",D1527,"-",F1527,"-",E1527)</f>
        <v>----</v>
      </c>
    </row>
    <row r="1528" spans="12:12" x14ac:dyDescent="0.2">
      <c r="L1528" s="27" t="str">
        <f>CONCATENATE(B1528,"-",C1528,"-",D1528,"-",F1528,"-",E1528)</f>
        <v>----</v>
      </c>
    </row>
    <row r="1529" spans="12:12" x14ac:dyDescent="0.2">
      <c r="L1529" s="27" t="str">
        <f>CONCATENATE(B1529,"-",C1529,"-",D1529,"-",F1529,"-",E1529)</f>
        <v>----</v>
      </c>
    </row>
    <row r="1530" spans="12:12" x14ac:dyDescent="0.2">
      <c r="L1530" s="27" t="str">
        <f>CONCATENATE(B1530,"-",C1530,"-",D1530,"-",F1530,"-",E1530)</f>
        <v>----</v>
      </c>
    </row>
    <row r="1531" spans="12:12" x14ac:dyDescent="0.2">
      <c r="L1531" s="27" t="str">
        <f>CONCATENATE(B1531,"-",C1531,"-",D1531,"-",F1531,"-",E1531)</f>
        <v>----</v>
      </c>
    </row>
    <row r="1532" spans="12:12" x14ac:dyDescent="0.2">
      <c r="L1532" s="27" t="str">
        <f>CONCATENATE(B1532,"-",C1532,"-",D1532,"-",F1532,"-",E1532)</f>
        <v>----</v>
      </c>
    </row>
    <row r="1533" spans="12:12" x14ac:dyDescent="0.2">
      <c r="L1533" s="27" t="str">
        <f>CONCATENATE(B1533,"-",C1533,"-",D1533,"-",F1533,"-",E1533)</f>
        <v>----</v>
      </c>
    </row>
    <row r="1534" spans="12:12" x14ac:dyDescent="0.2">
      <c r="L1534" s="27" t="str">
        <f>CONCATENATE(B1534,"-",C1534,"-",D1534,"-",F1534,"-",E1534)</f>
        <v>----</v>
      </c>
    </row>
    <row r="1535" spans="12:12" x14ac:dyDescent="0.2">
      <c r="L1535" s="27" t="str">
        <f>CONCATENATE(B1535,"-",C1535,"-",D1535,"-",F1535,"-",E1535)</f>
        <v>----</v>
      </c>
    </row>
    <row r="1536" spans="12:12" x14ac:dyDescent="0.2">
      <c r="L1536" s="27" t="str">
        <f>CONCATENATE(B1536,"-",C1536,"-",D1536,"-",F1536,"-",E1536)</f>
        <v>----</v>
      </c>
    </row>
    <row r="1537" spans="12:12" x14ac:dyDescent="0.2">
      <c r="L1537" s="27" t="str">
        <f>CONCATENATE(B1537,"-",C1537,"-",D1537,"-",F1537,"-",E1537)</f>
        <v>----</v>
      </c>
    </row>
    <row r="1538" spans="12:12" x14ac:dyDescent="0.2">
      <c r="L1538" s="27" t="str">
        <f>CONCATENATE(B1538,"-",C1538,"-",D1538,"-",F1538,"-",E1538)</f>
        <v>----</v>
      </c>
    </row>
    <row r="1539" spans="12:12" x14ac:dyDescent="0.2">
      <c r="L1539" s="27" t="str">
        <f>CONCATENATE(B1539,"-",C1539,"-",D1539,"-",F1539,"-",E1539)</f>
        <v>----</v>
      </c>
    </row>
    <row r="1540" spans="12:12" x14ac:dyDescent="0.2">
      <c r="L1540" s="27" t="str">
        <f>CONCATENATE(B1540,"-",C1540,"-",D1540,"-",F1540,"-",E1540)</f>
        <v>----</v>
      </c>
    </row>
    <row r="1541" spans="12:12" x14ac:dyDescent="0.2">
      <c r="L1541" s="27" t="str">
        <f>CONCATENATE(B1541,"-",C1541,"-",D1541,"-",F1541,"-",E1541)</f>
        <v>----</v>
      </c>
    </row>
    <row r="1542" spans="12:12" x14ac:dyDescent="0.2">
      <c r="L1542" s="27" t="str">
        <f>CONCATENATE(B1542,"-",C1542,"-",D1542,"-",F1542,"-",E1542)</f>
        <v>----</v>
      </c>
    </row>
    <row r="1543" spans="12:12" x14ac:dyDescent="0.2">
      <c r="L1543" s="27" t="str">
        <f>CONCATENATE(B1543,"-",C1543,"-",D1543,"-",F1543,"-",E1543)</f>
        <v>----</v>
      </c>
    </row>
    <row r="1544" spans="12:12" x14ac:dyDescent="0.2">
      <c r="L1544" s="27" t="str">
        <f>CONCATENATE(B1544,"-",C1544,"-",D1544,"-",F1544,"-",E1544)</f>
        <v>----</v>
      </c>
    </row>
    <row r="1545" spans="12:12" x14ac:dyDescent="0.2">
      <c r="L1545" s="27" t="str">
        <f>CONCATENATE(B1545,"-",C1545,"-",D1545,"-",F1545,"-",E1545)</f>
        <v>----</v>
      </c>
    </row>
    <row r="1546" spans="12:12" x14ac:dyDescent="0.2">
      <c r="L1546" s="27" t="str">
        <f>CONCATENATE(B1546,"-",C1546,"-",D1546,"-",F1546,"-",E1546)</f>
        <v>----</v>
      </c>
    </row>
    <row r="1547" spans="12:12" x14ac:dyDescent="0.2">
      <c r="L1547" s="27" t="str">
        <f>CONCATENATE(B1547,"-",C1547,"-",D1547,"-",F1547,"-",E1547)</f>
        <v>----</v>
      </c>
    </row>
    <row r="1548" spans="12:12" x14ac:dyDescent="0.2">
      <c r="L1548" s="27" t="str">
        <f>CONCATENATE(B1548,"-",C1548,"-",D1548,"-",F1548,"-",E1548)</f>
        <v>----</v>
      </c>
    </row>
    <row r="1549" spans="12:12" x14ac:dyDescent="0.2">
      <c r="L1549" s="27" t="str">
        <f>CONCATENATE(B1549,"-",C1549,"-",D1549,"-",F1549,"-",E1549)</f>
        <v>----</v>
      </c>
    </row>
    <row r="1550" spans="12:12" x14ac:dyDescent="0.2">
      <c r="L1550" s="27" t="str">
        <f>CONCATENATE(B1550,"-",C1550,"-",D1550,"-",F1550,"-",E1550)</f>
        <v>----</v>
      </c>
    </row>
    <row r="1551" spans="12:12" x14ac:dyDescent="0.2">
      <c r="L1551" s="27" t="str">
        <f>CONCATENATE(B1551,"-",C1551,"-",D1551,"-",F1551,"-",E1551)</f>
        <v>----</v>
      </c>
    </row>
    <row r="1552" spans="12:12" x14ac:dyDescent="0.2">
      <c r="L1552" s="27" t="str">
        <f>CONCATENATE(B1552,"-",C1552,"-",D1552,"-",F1552,"-",E1552)</f>
        <v>----</v>
      </c>
    </row>
    <row r="1553" spans="12:12" x14ac:dyDescent="0.2">
      <c r="L1553" s="27" t="str">
        <f>CONCATENATE(B1553,"-",C1553,"-",D1553,"-",F1553,"-",E1553)</f>
        <v>----</v>
      </c>
    </row>
    <row r="1554" spans="12:12" x14ac:dyDescent="0.2">
      <c r="L1554" s="27" t="str">
        <f>CONCATENATE(B1554,"-",C1554,"-",D1554,"-",F1554,"-",E1554)</f>
        <v>----</v>
      </c>
    </row>
    <row r="1555" spans="12:12" x14ac:dyDescent="0.2">
      <c r="L1555" s="27" t="str">
        <f>CONCATENATE(B1555,"-",C1555,"-",D1555,"-",F1555,"-",E1555)</f>
        <v>----</v>
      </c>
    </row>
    <row r="1556" spans="12:12" x14ac:dyDescent="0.2">
      <c r="L1556" s="27" t="str">
        <f>CONCATENATE(B1556,"-",C1556,"-",D1556,"-",F1556,"-",E1556)</f>
        <v>----</v>
      </c>
    </row>
    <row r="1557" spans="12:12" x14ac:dyDescent="0.2">
      <c r="L1557" s="27" t="str">
        <f>CONCATENATE(B1557,"-",C1557,"-",D1557,"-",F1557,"-",E1557)</f>
        <v>----</v>
      </c>
    </row>
    <row r="1558" spans="12:12" x14ac:dyDescent="0.2">
      <c r="L1558" s="27" t="str">
        <f>CONCATENATE(B1558,"-",C1558,"-",D1558,"-",F1558,"-",E1558)</f>
        <v>----</v>
      </c>
    </row>
    <row r="1559" spans="12:12" x14ac:dyDescent="0.2">
      <c r="L1559" s="27" t="str">
        <f>CONCATENATE(B1559,"-",C1559,"-",D1559,"-",F1559,"-",E1559)</f>
        <v>----</v>
      </c>
    </row>
    <row r="1560" spans="12:12" x14ac:dyDescent="0.2">
      <c r="L1560" s="27" t="str">
        <f>CONCATENATE(B1560,"-",C1560,"-",D1560,"-",F1560,"-",E1560)</f>
        <v>----</v>
      </c>
    </row>
    <row r="1561" spans="12:12" x14ac:dyDescent="0.2">
      <c r="L1561" s="27" t="str">
        <f>CONCATENATE(B1561,"-",C1561,"-",D1561,"-",F1561,"-",E1561)</f>
        <v>----</v>
      </c>
    </row>
    <row r="1562" spans="12:12" x14ac:dyDescent="0.2">
      <c r="L1562" s="27" t="str">
        <f>CONCATENATE(B1562,"-",C1562,"-",D1562,"-",F1562,"-",E1562)</f>
        <v>----</v>
      </c>
    </row>
    <row r="1563" spans="12:12" x14ac:dyDescent="0.2">
      <c r="L1563" s="27" t="str">
        <f>CONCATENATE(B1563,"-",C1563,"-",D1563,"-",F1563,"-",E1563)</f>
        <v>----</v>
      </c>
    </row>
    <row r="1564" spans="12:12" x14ac:dyDescent="0.2">
      <c r="L1564" s="27" t="str">
        <f>CONCATENATE(B1564,"-",C1564,"-",D1564,"-",F1564,"-",E1564)</f>
        <v>----</v>
      </c>
    </row>
    <row r="1565" spans="12:12" x14ac:dyDescent="0.2">
      <c r="L1565" s="27" t="str">
        <f>CONCATENATE(B1565,"-",C1565,"-",D1565,"-",F1565,"-",E1565)</f>
        <v>----</v>
      </c>
    </row>
    <row r="1566" spans="12:12" x14ac:dyDescent="0.2">
      <c r="L1566" s="27" t="str">
        <f>CONCATENATE(B1566,"-",C1566,"-",D1566,"-",F1566,"-",E1566)</f>
        <v>----</v>
      </c>
    </row>
    <row r="1567" spans="12:12" x14ac:dyDescent="0.2">
      <c r="L1567" s="27" t="str">
        <f>CONCATENATE(B1567,"-",C1567,"-",D1567,"-",F1567,"-",E1567)</f>
        <v>----</v>
      </c>
    </row>
    <row r="1568" spans="12:12" x14ac:dyDescent="0.2">
      <c r="L1568" s="27" t="str">
        <f>CONCATENATE(B1568,"-",C1568,"-",D1568,"-",F1568,"-",E1568)</f>
        <v>----</v>
      </c>
    </row>
    <row r="1569" spans="12:12" x14ac:dyDescent="0.2">
      <c r="L1569" s="27" t="str">
        <f>CONCATENATE(B1569,"-",C1569,"-",D1569,"-",F1569,"-",E1569)</f>
        <v>----</v>
      </c>
    </row>
    <row r="1570" spans="12:12" x14ac:dyDescent="0.2">
      <c r="L1570" s="27" t="str">
        <f>CONCATENATE(B1570,"-",C1570,"-",D1570,"-",F1570,"-",E1570)</f>
        <v>----</v>
      </c>
    </row>
    <row r="1571" spans="12:12" x14ac:dyDescent="0.2">
      <c r="L1571" s="27" t="str">
        <f>CONCATENATE(B1571,"-",C1571,"-",D1571,"-",F1571,"-",E1571)</f>
        <v>----</v>
      </c>
    </row>
    <row r="1572" spans="12:12" x14ac:dyDescent="0.2">
      <c r="L1572" s="27" t="str">
        <f>CONCATENATE(B1572,"-",C1572,"-",D1572,"-",F1572,"-",E1572)</f>
        <v>----</v>
      </c>
    </row>
    <row r="1573" spans="12:12" x14ac:dyDescent="0.2">
      <c r="L1573" s="27" t="str">
        <f>CONCATENATE(B1573,"-",C1573,"-",D1573,"-",F1573,"-",E1573)</f>
        <v>----</v>
      </c>
    </row>
    <row r="1574" spans="12:12" x14ac:dyDescent="0.2">
      <c r="L1574" s="27" t="str">
        <f>CONCATENATE(B1574,"-",C1574,"-",D1574,"-",F1574,"-",E1574)</f>
        <v>----</v>
      </c>
    </row>
    <row r="1575" spans="12:12" x14ac:dyDescent="0.2">
      <c r="L1575" s="27" t="str">
        <f>CONCATENATE(B1575,"-",C1575,"-",D1575,"-",F1575,"-",E1575)</f>
        <v>----</v>
      </c>
    </row>
    <row r="1576" spans="12:12" x14ac:dyDescent="0.2">
      <c r="L1576" s="27" t="str">
        <f>CONCATENATE(B1576,"-",C1576,"-",D1576,"-",F1576,"-",E1576)</f>
        <v>----</v>
      </c>
    </row>
    <row r="1577" spans="12:12" x14ac:dyDescent="0.2">
      <c r="L1577" s="27" t="str">
        <f>CONCATENATE(B1577,"-",C1577,"-",D1577,"-",F1577,"-",E1577)</f>
        <v>----</v>
      </c>
    </row>
    <row r="1578" spans="12:12" x14ac:dyDescent="0.2">
      <c r="L1578" s="27" t="str">
        <f>CONCATENATE(B1578,"-",C1578,"-",D1578,"-",F1578,"-",E1578)</f>
        <v>----</v>
      </c>
    </row>
    <row r="1579" spans="12:12" x14ac:dyDescent="0.2">
      <c r="L1579" s="27" t="str">
        <f>CONCATENATE(B1579,"-",C1579,"-",D1579,"-",F1579,"-",E1579)</f>
        <v>----</v>
      </c>
    </row>
    <row r="1580" spans="12:12" x14ac:dyDescent="0.2">
      <c r="L1580" s="27" t="str">
        <f>CONCATENATE(B1580,"-",C1580,"-",D1580,"-",F1580,"-",E1580)</f>
        <v>----</v>
      </c>
    </row>
    <row r="1581" spans="12:12" x14ac:dyDescent="0.2">
      <c r="L1581" s="27" t="str">
        <f>CONCATENATE(B1581,"-",C1581,"-",D1581,"-",F1581,"-",E1581)</f>
        <v>----</v>
      </c>
    </row>
    <row r="1582" spans="12:12" x14ac:dyDescent="0.2">
      <c r="L1582" s="27" t="str">
        <f>CONCATENATE(B1582,"-",C1582,"-",D1582,"-",F1582,"-",E1582)</f>
        <v>----</v>
      </c>
    </row>
    <row r="1583" spans="12:12" x14ac:dyDescent="0.2">
      <c r="L1583" s="27" t="str">
        <f>CONCATENATE(B1583,"-",C1583,"-",D1583,"-",F1583,"-",E1583)</f>
        <v>----</v>
      </c>
    </row>
    <row r="1584" spans="12:12" x14ac:dyDescent="0.2">
      <c r="L1584" s="27" t="str">
        <f>CONCATENATE(B1584,"-",C1584,"-",D1584,"-",F1584,"-",E1584)</f>
        <v>----</v>
      </c>
    </row>
    <row r="1585" spans="12:12" x14ac:dyDescent="0.2">
      <c r="L1585" s="27" t="str">
        <f>CONCATENATE(B1585,"-",C1585,"-",D1585,"-",F1585,"-",E1585)</f>
        <v>----</v>
      </c>
    </row>
    <row r="1586" spans="12:12" x14ac:dyDescent="0.2">
      <c r="L1586" s="27" t="str">
        <f>CONCATENATE(B1586,"-",C1586,"-",D1586,"-",F1586,"-",E1586)</f>
        <v>----</v>
      </c>
    </row>
    <row r="1587" spans="12:12" x14ac:dyDescent="0.2">
      <c r="L1587" s="27" t="str">
        <f>CONCATENATE(B1587,"-",C1587,"-",D1587,"-",F1587,"-",E1587)</f>
        <v>----</v>
      </c>
    </row>
    <row r="1588" spans="12:12" x14ac:dyDescent="0.2">
      <c r="L1588" s="27" t="str">
        <f>CONCATENATE(B1588,"-",C1588,"-",D1588,"-",F1588,"-",E1588)</f>
        <v>----</v>
      </c>
    </row>
    <row r="1589" spans="12:12" x14ac:dyDescent="0.2">
      <c r="L1589" s="27" t="str">
        <f>CONCATENATE(B1589,"-",C1589,"-",D1589,"-",F1589,"-",E1589)</f>
        <v>----</v>
      </c>
    </row>
    <row r="1590" spans="12:12" x14ac:dyDescent="0.2">
      <c r="L1590" s="27" t="str">
        <f>CONCATENATE(B1590,"-",C1590,"-",D1590,"-",F1590,"-",E1590)</f>
        <v>----</v>
      </c>
    </row>
    <row r="1591" spans="12:12" x14ac:dyDescent="0.2">
      <c r="L1591" s="27" t="str">
        <f>CONCATENATE(B1591,"-",C1591,"-",D1591,"-",F1591,"-",E1591)</f>
        <v>----</v>
      </c>
    </row>
    <row r="1592" spans="12:12" x14ac:dyDescent="0.2">
      <c r="L1592" s="27" t="str">
        <f>CONCATENATE(B1592,"-",C1592,"-",D1592,"-",F1592,"-",E1592)</f>
        <v>----</v>
      </c>
    </row>
    <row r="1593" spans="12:12" x14ac:dyDescent="0.2">
      <c r="L1593" s="27" t="str">
        <f>CONCATENATE(B1593,"-",C1593,"-",D1593,"-",F1593,"-",E1593)</f>
        <v>----</v>
      </c>
    </row>
    <row r="1594" spans="12:12" x14ac:dyDescent="0.2">
      <c r="L1594" s="27" t="str">
        <f>CONCATENATE(B1594,"-",C1594,"-",D1594,"-",F1594,"-",E1594)</f>
        <v>----</v>
      </c>
    </row>
    <row r="1595" spans="12:12" x14ac:dyDescent="0.2">
      <c r="L1595" s="27" t="str">
        <f>CONCATENATE(B1595,"-",C1595,"-",D1595,"-",F1595,"-",E1595)</f>
        <v>----</v>
      </c>
    </row>
    <row r="1596" spans="12:12" x14ac:dyDescent="0.2">
      <c r="L1596" s="27" t="str">
        <f>CONCATENATE(B1596,"-",C1596,"-",D1596,"-",F1596,"-",E1596)</f>
        <v>----</v>
      </c>
    </row>
    <row r="1597" spans="12:12" x14ac:dyDescent="0.2">
      <c r="L1597" s="27" t="str">
        <f>CONCATENATE(B1597,"-",C1597,"-",D1597,"-",F1597,"-",E1597)</f>
        <v>----</v>
      </c>
    </row>
    <row r="1598" spans="12:12" x14ac:dyDescent="0.2">
      <c r="L1598" s="27" t="str">
        <f>CONCATENATE(B1598,"-",C1598,"-",D1598,"-",F1598,"-",E1598)</f>
        <v>----</v>
      </c>
    </row>
    <row r="1599" spans="12:12" x14ac:dyDescent="0.2">
      <c r="L1599" s="27" t="str">
        <f>CONCATENATE(B1599,"-",C1599,"-",D1599,"-",F1599,"-",E1599)</f>
        <v>----</v>
      </c>
    </row>
    <row r="1600" spans="12:12" x14ac:dyDescent="0.2">
      <c r="L1600" s="27" t="str">
        <f>CONCATENATE(B1600,"-",C1600,"-",D1600,"-",F1600,"-",E1600)</f>
        <v>----</v>
      </c>
    </row>
    <row r="1601" spans="12:12" x14ac:dyDescent="0.2">
      <c r="L1601" s="27" t="str">
        <f>CONCATENATE(B1601,"-",C1601,"-",D1601,"-",F1601,"-",E1601)</f>
        <v>----</v>
      </c>
    </row>
    <row r="1602" spans="12:12" x14ac:dyDescent="0.2">
      <c r="L1602" s="27" t="str">
        <f>CONCATENATE(B1602,"-",C1602,"-",D1602,"-",F1602,"-",E1602)</f>
        <v>----</v>
      </c>
    </row>
    <row r="1603" spans="12:12" x14ac:dyDescent="0.2">
      <c r="L1603" s="27" t="str">
        <f>CONCATENATE(B1603,"-",C1603,"-",D1603,"-",F1603,"-",E1603)</f>
        <v>----</v>
      </c>
    </row>
    <row r="1604" spans="12:12" x14ac:dyDescent="0.2">
      <c r="L1604" s="27" t="str">
        <f>CONCATENATE(B1604,"-",C1604,"-",D1604,"-",F1604,"-",E1604)</f>
        <v>----</v>
      </c>
    </row>
    <row r="1605" spans="12:12" x14ac:dyDescent="0.2">
      <c r="L1605" s="27" t="str">
        <f>CONCATENATE(B1605,"-",C1605,"-",D1605,"-",F1605,"-",E1605)</f>
        <v>----</v>
      </c>
    </row>
    <row r="1606" spans="12:12" x14ac:dyDescent="0.2">
      <c r="L1606" s="27" t="str">
        <f>CONCATENATE(B1606,"-",C1606,"-",D1606,"-",F1606,"-",E1606)</f>
        <v>----</v>
      </c>
    </row>
    <row r="1607" spans="12:12" x14ac:dyDescent="0.2">
      <c r="L1607" s="27" t="str">
        <f>CONCATENATE(B1607,"-",C1607,"-",D1607,"-",F1607,"-",E1607)</f>
        <v>----</v>
      </c>
    </row>
    <row r="1608" spans="12:12" x14ac:dyDescent="0.2">
      <c r="L1608" s="27" t="str">
        <f>CONCATENATE(B1608,"-",C1608,"-",D1608,"-",F1608,"-",E1608)</f>
        <v>----</v>
      </c>
    </row>
    <row r="1609" spans="12:12" x14ac:dyDescent="0.2">
      <c r="L1609" s="27" t="str">
        <f>CONCATENATE(B1609,"-",C1609,"-",D1609,"-",F1609,"-",E1609)</f>
        <v>----</v>
      </c>
    </row>
    <row r="1610" spans="12:12" x14ac:dyDescent="0.2">
      <c r="L1610" s="27" t="str">
        <f>CONCATENATE(B1610,"-",C1610,"-",D1610,"-",F1610,"-",E1610)</f>
        <v>----</v>
      </c>
    </row>
    <row r="1611" spans="12:12" x14ac:dyDescent="0.2">
      <c r="L1611" s="27" t="str">
        <f>CONCATENATE(B1611,"-",C1611,"-",D1611,"-",F1611,"-",E1611)</f>
        <v>----</v>
      </c>
    </row>
    <row r="1612" spans="12:12" x14ac:dyDescent="0.2">
      <c r="L1612" s="27" t="str">
        <f>CONCATENATE(B1612,"-",C1612,"-",D1612,"-",F1612,"-",E1612)</f>
        <v>----</v>
      </c>
    </row>
    <row r="1613" spans="12:12" x14ac:dyDescent="0.2">
      <c r="L1613" s="27" t="str">
        <f>CONCATENATE(B1613,"-",C1613,"-",D1613,"-",F1613,"-",E1613)</f>
        <v>----</v>
      </c>
    </row>
    <row r="1614" spans="12:12" x14ac:dyDescent="0.2">
      <c r="L1614" s="27" t="str">
        <f>CONCATENATE(B1614,"-",C1614,"-",D1614,"-",F1614,"-",E1614)</f>
        <v>----</v>
      </c>
    </row>
    <row r="1615" spans="12:12" x14ac:dyDescent="0.2">
      <c r="L1615" s="27" t="str">
        <f>CONCATENATE(B1615,"-",C1615,"-",D1615,"-",F1615,"-",E1615)</f>
        <v>----</v>
      </c>
    </row>
    <row r="1616" spans="12:12" x14ac:dyDescent="0.2">
      <c r="L1616" s="27" t="str">
        <f>CONCATENATE(B1616,"-",C1616,"-",D1616,"-",F1616,"-",E1616)</f>
        <v>----</v>
      </c>
    </row>
    <row r="1617" spans="12:12" x14ac:dyDescent="0.2">
      <c r="L1617" s="27" t="str">
        <f>CONCATENATE(B1617,"-",C1617,"-",D1617,"-",F1617,"-",E1617)</f>
        <v>----</v>
      </c>
    </row>
    <row r="1618" spans="12:12" x14ac:dyDescent="0.2">
      <c r="L1618" s="27" t="str">
        <f>CONCATENATE(B1618,"-",C1618,"-",D1618,"-",F1618,"-",E1618)</f>
        <v>----</v>
      </c>
    </row>
    <row r="1619" spans="12:12" x14ac:dyDescent="0.2">
      <c r="L1619" s="27" t="str">
        <f>CONCATENATE(B1619,"-",C1619,"-",D1619,"-",F1619,"-",E1619)</f>
        <v>----</v>
      </c>
    </row>
    <row r="1620" spans="12:12" x14ac:dyDescent="0.2">
      <c r="L1620" s="27" t="str">
        <f>CONCATENATE(B1620,"-",C1620,"-",D1620,"-",F1620,"-",E1620)</f>
        <v>----</v>
      </c>
    </row>
    <row r="1621" spans="12:12" x14ac:dyDescent="0.2">
      <c r="L1621" s="27" t="str">
        <f>CONCATENATE(B1621,"-",C1621,"-",D1621,"-",F1621,"-",E1621)</f>
        <v>----</v>
      </c>
    </row>
    <row r="1622" spans="12:12" x14ac:dyDescent="0.2">
      <c r="L1622" s="27" t="str">
        <f>CONCATENATE(B1622,"-",C1622,"-",D1622,"-",F1622,"-",E1622)</f>
        <v>----</v>
      </c>
    </row>
    <row r="1623" spans="12:12" x14ac:dyDescent="0.2">
      <c r="L1623" s="27" t="str">
        <f>CONCATENATE(B1623,"-",C1623,"-",D1623,"-",F1623,"-",E1623)</f>
        <v>----</v>
      </c>
    </row>
    <row r="1624" spans="12:12" x14ac:dyDescent="0.2">
      <c r="L1624" s="27" t="str">
        <f>CONCATENATE(B1624,"-",C1624,"-",D1624,"-",F1624,"-",E1624)</f>
        <v>----</v>
      </c>
    </row>
    <row r="1625" spans="12:12" x14ac:dyDescent="0.2">
      <c r="L1625" s="27" t="str">
        <f>CONCATENATE(B1625,"-",C1625,"-",D1625,"-",F1625,"-",E1625)</f>
        <v>----</v>
      </c>
    </row>
    <row r="1626" spans="12:12" x14ac:dyDescent="0.2">
      <c r="L1626" s="27" t="str">
        <f>CONCATENATE(B1626,"-",C1626,"-",D1626,"-",F1626,"-",E1626)</f>
        <v>----</v>
      </c>
    </row>
    <row r="1627" spans="12:12" x14ac:dyDescent="0.2">
      <c r="L1627" s="27" t="str">
        <f>CONCATENATE(B1627,"-",C1627,"-",D1627,"-",F1627,"-",E1627)</f>
        <v>----</v>
      </c>
    </row>
    <row r="1628" spans="12:12" x14ac:dyDescent="0.2">
      <c r="L1628" s="27" t="str">
        <f>CONCATENATE(B1628,"-",C1628,"-",D1628,"-",F1628,"-",E1628)</f>
        <v>----</v>
      </c>
    </row>
    <row r="1629" spans="12:12" x14ac:dyDescent="0.2">
      <c r="L1629" s="27" t="str">
        <f>CONCATENATE(B1629,"-",C1629,"-",D1629,"-",F1629,"-",E1629)</f>
        <v>----</v>
      </c>
    </row>
    <row r="1630" spans="12:12" x14ac:dyDescent="0.2">
      <c r="L1630" s="27" t="str">
        <f>CONCATENATE(B1630,"-",C1630,"-",D1630,"-",F1630,"-",E1630)</f>
        <v>----</v>
      </c>
    </row>
    <row r="1631" spans="12:12" x14ac:dyDescent="0.2">
      <c r="L1631" s="27" t="str">
        <f>CONCATENATE(B1631,"-",C1631,"-",D1631,"-",F1631,"-",E1631)</f>
        <v>----</v>
      </c>
    </row>
    <row r="1632" spans="12:12" x14ac:dyDescent="0.2">
      <c r="L1632" s="27" t="str">
        <f>CONCATENATE(B1632,"-",C1632,"-",D1632,"-",F1632,"-",E1632)</f>
        <v>----</v>
      </c>
    </row>
    <row r="1633" spans="12:12" x14ac:dyDescent="0.2">
      <c r="L1633" s="27" t="str">
        <f>CONCATENATE(B1633,"-",C1633,"-",D1633,"-",F1633,"-",E1633)</f>
        <v>----</v>
      </c>
    </row>
    <row r="1634" spans="12:12" x14ac:dyDescent="0.2">
      <c r="L1634" s="27" t="str">
        <f>CONCATENATE(B1634,"-",C1634,"-",D1634,"-",F1634,"-",E1634)</f>
        <v>----</v>
      </c>
    </row>
    <row r="1635" spans="12:12" x14ac:dyDescent="0.2">
      <c r="L1635" s="27" t="str">
        <f>CONCATENATE(B1635,"-",C1635,"-",D1635,"-",F1635,"-",E1635)</f>
        <v>----</v>
      </c>
    </row>
    <row r="1636" spans="12:12" x14ac:dyDescent="0.2">
      <c r="L1636" s="27" t="str">
        <f>CONCATENATE(B1636,"-",C1636,"-",D1636,"-",F1636,"-",E1636)</f>
        <v>----</v>
      </c>
    </row>
    <row r="1637" spans="12:12" x14ac:dyDescent="0.2">
      <c r="L1637" s="27" t="str">
        <f>CONCATENATE(B1637,"-",C1637,"-",D1637,"-",F1637,"-",E1637)</f>
        <v>----</v>
      </c>
    </row>
    <row r="1638" spans="12:12" x14ac:dyDescent="0.2">
      <c r="L1638" s="27" t="str">
        <f>CONCATENATE(B1638,"-",C1638,"-",D1638,"-",F1638,"-",E1638)</f>
        <v>----</v>
      </c>
    </row>
    <row r="1639" spans="12:12" x14ac:dyDescent="0.2">
      <c r="L1639" s="27" t="str">
        <f>CONCATENATE(B1639,"-",C1639,"-",D1639,"-",F1639,"-",E1639)</f>
        <v>----</v>
      </c>
    </row>
    <row r="1640" spans="12:12" x14ac:dyDescent="0.2">
      <c r="L1640" s="27" t="str">
        <f>CONCATENATE(B1640,"-",C1640,"-",D1640,"-",F1640,"-",E1640)</f>
        <v>----</v>
      </c>
    </row>
    <row r="1641" spans="12:12" x14ac:dyDescent="0.2">
      <c r="L1641" s="27" t="str">
        <f>CONCATENATE(B1641,"-",C1641,"-",D1641,"-",F1641,"-",E1641)</f>
        <v>----</v>
      </c>
    </row>
    <row r="1642" spans="12:12" x14ac:dyDescent="0.2">
      <c r="L1642" s="27" t="str">
        <f>CONCATENATE(B1642,"-",C1642,"-",D1642,"-",F1642,"-",E1642)</f>
        <v>----</v>
      </c>
    </row>
    <row r="1643" spans="12:12" x14ac:dyDescent="0.2">
      <c r="L1643" s="27" t="str">
        <f>CONCATENATE(B1643,"-",C1643,"-",D1643,"-",F1643,"-",E1643)</f>
        <v>----</v>
      </c>
    </row>
    <row r="1644" spans="12:12" x14ac:dyDescent="0.2">
      <c r="L1644" s="27" t="str">
        <f>CONCATENATE(B1644,"-",C1644,"-",D1644,"-",F1644,"-",E1644)</f>
        <v>----</v>
      </c>
    </row>
    <row r="1645" spans="12:12" x14ac:dyDescent="0.2">
      <c r="L1645" s="27" t="str">
        <f>CONCATENATE(B1645,"-",C1645,"-",D1645,"-",F1645,"-",E1645)</f>
        <v>----</v>
      </c>
    </row>
    <row r="1646" spans="12:12" x14ac:dyDescent="0.2">
      <c r="L1646" s="27" t="str">
        <f>CONCATENATE(B1646,"-",C1646,"-",D1646,"-",F1646,"-",E1646)</f>
        <v>----</v>
      </c>
    </row>
    <row r="1647" spans="12:12" x14ac:dyDescent="0.2">
      <c r="L1647" s="27" t="str">
        <f>CONCATENATE(B1647,"-",C1647,"-",D1647,"-",F1647,"-",E1647)</f>
        <v>----</v>
      </c>
    </row>
    <row r="1648" spans="12:12" x14ac:dyDescent="0.2">
      <c r="L1648" s="27" t="str">
        <f>CONCATENATE(B1648,"-",C1648,"-",D1648,"-",F1648,"-",E1648)</f>
        <v>----</v>
      </c>
    </row>
    <row r="1649" spans="12:12" x14ac:dyDescent="0.2">
      <c r="L1649" s="27" t="str">
        <f>CONCATENATE(B1649,"-",C1649,"-",D1649,"-",F1649,"-",E1649)</f>
        <v>----</v>
      </c>
    </row>
    <row r="1650" spans="12:12" x14ac:dyDescent="0.2">
      <c r="L1650" s="27" t="str">
        <f>CONCATENATE(B1650,"-",C1650,"-",D1650,"-",F1650,"-",E1650)</f>
        <v>----</v>
      </c>
    </row>
    <row r="1651" spans="12:12" x14ac:dyDescent="0.2">
      <c r="L1651" s="27" t="str">
        <f>CONCATENATE(B1651,"-",C1651,"-",D1651,"-",F1651,"-",E1651)</f>
        <v>----</v>
      </c>
    </row>
    <row r="1652" spans="12:12" x14ac:dyDescent="0.2">
      <c r="L1652" s="27" t="str">
        <f>CONCATENATE(B1652,"-",C1652,"-",D1652,"-",F1652,"-",E1652)</f>
        <v>----</v>
      </c>
    </row>
    <row r="1653" spans="12:12" x14ac:dyDescent="0.2">
      <c r="L1653" s="27" t="str">
        <f>CONCATENATE(B1653,"-",C1653,"-",D1653,"-",F1653,"-",E1653)</f>
        <v>----</v>
      </c>
    </row>
    <row r="1654" spans="12:12" x14ac:dyDescent="0.2">
      <c r="L1654" s="27" t="str">
        <f>CONCATENATE(B1654,"-",C1654,"-",D1654,"-",F1654,"-",E1654)</f>
        <v>----</v>
      </c>
    </row>
    <row r="1655" spans="12:12" x14ac:dyDescent="0.2">
      <c r="L1655" s="27" t="str">
        <f>CONCATENATE(B1655,"-",C1655,"-",D1655,"-",F1655,"-",E1655)</f>
        <v>----</v>
      </c>
    </row>
    <row r="1656" spans="12:12" x14ac:dyDescent="0.2">
      <c r="L1656" s="27" t="str">
        <f>CONCATENATE(B1656,"-",C1656,"-",D1656,"-",F1656,"-",E1656)</f>
        <v>----</v>
      </c>
    </row>
    <row r="1657" spans="12:12" x14ac:dyDescent="0.2">
      <c r="L1657" s="27" t="str">
        <f>CONCATENATE(B1657,"-",C1657,"-",D1657,"-",F1657,"-",E1657)</f>
        <v>----</v>
      </c>
    </row>
    <row r="1658" spans="12:12" x14ac:dyDescent="0.2">
      <c r="L1658" s="27" t="str">
        <f>CONCATENATE(B1658,"-",C1658,"-",D1658,"-",F1658,"-",E1658)</f>
        <v>----</v>
      </c>
    </row>
    <row r="1659" spans="12:12" x14ac:dyDescent="0.2">
      <c r="L1659" s="27" t="str">
        <f>CONCATENATE(B1659,"-",C1659,"-",D1659,"-",F1659,"-",E1659)</f>
        <v>----</v>
      </c>
    </row>
    <row r="1660" spans="12:12" x14ac:dyDescent="0.2">
      <c r="L1660" s="27" t="str">
        <f>CONCATENATE(B1660,"-",C1660,"-",D1660,"-",F1660,"-",E1660)</f>
        <v>----</v>
      </c>
    </row>
    <row r="1661" spans="12:12" x14ac:dyDescent="0.2">
      <c r="L1661" s="27" t="str">
        <f>CONCATENATE(B1661,"-",C1661,"-",D1661,"-",F1661,"-",E1661)</f>
        <v>----</v>
      </c>
    </row>
    <row r="1662" spans="12:12" x14ac:dyDescent="0.2">
      <c r="L1662" s="27" t="str">
        <f>CONCATENATE(B1662,"-",C1662,"-",D1662,"-",F1662,"-",E1662)</f>
        <v>----</v>
      </c>
    </row>
    <row r="1663" spans="12:12" x14ac:dyDescent="0.2">
      <c r="L1663" s="27" t="str">
        <f>CONCATENATE(B1663,"-",C1663,"-",D1663,"-",F1663,"-",E1663)</f>
        <v>----</v>
      </c>
    </row>
    <row r="1664" spans="12:12" x14ac:dyDescent="0.2">
      <c r="L1664" s="27" t="str">
        <f>CONCATENATE(B1664,"-",C1664,"-",D1664,"-",F1664,"-",E1664)</f>
        <v>----</v>
      </c>
    </row>
    <row r="1665" spans="12:12" x14ac:dyDescent="0.2">
      <c r="L1665" s="27" t="str">
        <f>CONCATENATE(B1665,"-",C1665,"-",D1665,"-",F1665,"-",E1665)</f>
        <v>----</v>
      </c>
    </row>
    <row r="1666" spans="12:12" x14ac:dyDescent="0.2">
      <c r="L1666" s="27" t="str">
        <f>CONCATENATE(B1666,"-",C1666,"-",D1666,"-",F1666,"-",E1666)</f>
        <v>----</v>
      </c>
    </row>
    <row r="1667" spans="12:12" x14ac:dyDescent="0.2">
      <c r="L1667" s="27" t="str">
        <f>CONCATENATE(B1667,"-",C1667,"-",D1667,"-",F1667,"-",E1667)</f>
        <v>----</v>
      </c>
    </row>
    <row r="1668" spans="12:12" x14ac:dyDescent="0.2">
      <c r="L1668" s="27" t="str">
        <f>CONCATENATE(B1668,"-",C1668,"-",D1668,"-",F1668,"-",E1668)</f>
        <v>----</v>
      </c>
    </row>
    <row r="1669" spans="12:12" x14ac:dyDescent="0.2">
      <c r="L1669" s="27" t="str">
        <f>CONCATENATE(B1669,"-",C1669,"-",D1669,"-",F1669,"-",E1669)</f>
        <v>----</v>
      </c>
    </row>
    <row r="1670" spans="12:12" x14ac:dyDescent="0.2">
      <c r="L1670" s="27" t="str">
        <f>CONCATENATE(B1670,"-",C1670,"-",D1670,"-",F1670,"-",E1670)</f>
        <v>----</v>
      </c>
    </row>
    <row r="1671" spans="12:12" x14ac:dyDescent="0.2">
      <c r="L1671" s="27" t="str">
        <f>CONCATENATE(B1671,"-",C1671,"-",D1671,"-",F1671,"-",E1671)</f>
        <v>----</v>
      </c>
    </row>
    <row r="1672" spans="12:12" x14ac:dyDescent="0.2">
      <c r="L1672" s="27" t="str">
        <f>CONCATENATE(B1672,"-",C1672,"-",D1672,"-",F1672,"-",E1672)</f>
        <v>----</v>
      </c>
    </row>
    <row r="1673" spans="12:12" x14ac:dyDescent="0.2">
      <c r="L1673" s="27" t="str">
        <f>CONCATENATE(B1673,"-",C1673,"-",D1673,"-",F1673,"-",E1673)</f>
        <v>----</v>
      </c>
    </row>
    <row r="1674" spans="12:12" x14ac:dyDescent="0.2">
      <c r="L1674" s="27" t="str">
        <f>CONCATENATE(B1674,"-",C1674,"-",D1674,"-",F1674,"-",E1674)</f>
        <v>----</v>
      </c>
    </row>
    <row r="1675" spans="12:12" x14ac:dyDescent="0.2">
      <c r="L1675" s="27" t="str">
        <f>CONCATENATE(B1675,"-",C1675,"-",D1675,"-",F1675,"-",E1675)</f>
        <v>----</v>
      </c>
    </row>
    <row r="1676" spans="12:12" x14ac:dyDescent="0.2">
      <c r="L1676" s="27" t="str">
        <f>CONCATENATE(B1676,"-",C1676,"-",D1676,"-",F1676,"-",E1676)</f>
        <v>----</v>
      </c>
    </row>
    <row r="1677" spans="12:12" x14ac:dyDescent="0.2">
      <c r="L1677" s="27" t="str">
        <f>CONCATENATE(B1677,"-",C1677,"-",D1677,"-",F1677,"-",E1677)</f>
        <v>----</v>
      </c>
    </row>
    <row r="1678" spans="12:12" x14ac:dyDescent="0.2">
      <c r="L1678" s="27" t="str">
        <f>CONCATENATE(B1678,"-",C1678,"-",D1678,"-",F1678,"-",E1678)</f>
        <v>----</v>
      </c>
    </row>
    <row r="1679" spans="12:12" x14ac:dyDescent="0.2">
      <c r="L1679" s="27" t="str">
        <f>CONCATENATE(B1679,"-",C1679,"-",D1679,"-",F1679,"-",E1679)</f>
        <v>----</v>
      </c>
    </row>
    <row r="1680" spans="12:12" x14ac:dyDescent="0.2">
      <c r="L1680" s="27" t="str">
        <f>CONCATENATE(B1680,"-",C1680,"-",D1680,"-",F1680,"-",E1680)</f>
        <v>----</v>
      </c>
    </row>
    <row r="1681" spans="12:12" x14ac:dyDescent="0.2">
      <c r="L1681" s="27" t="str">
        <f>CONCATENATE(B1681,"-",C1681,"-",D1681,"-",F1681,"-",E1681)</f>
        <v>----</v>
      </c>
    </row>
    <row r="1682" spans="12:12" x14ac:dyDescent="0.2">
      <c r="L1682" s="27" t="str">
        <f>CONCATENATE(B1682,"-",C1682,"-",D1682,"-",F1682,"-",E1682)</f>
        <v>----</v>
      </c>
    </row>
    <row r="1683" spans="12:12" x14ac:dyDescent="0.2">
      <c r="L1683" s="27" t="str">
        <f>CONCATENATE(B1683,"-",C1683,"-",D1683,"-",F1683,"-",E1683)</f>
        <v>----</v>
      </c>
    </row>
    <row r="1684" spans="12:12" x14ac:dyDescent="0.2">
      <c r="L1684" s="27" t="str">
        <f>CONCATENATE(B1684,"-",C1684,"-",D1684,"-",F1684,"-",E1684)</f>
        <v>----</v>
      </c>
    </row>
    <row r="1685" spans="12:12" x14ac:dyDescent="0.2">
      <c r="L1685" s="27" t="str">
        <f>CONCATENATE(B1685,"-",C1685,"-",D1685,"-",F1685,"-",E1685)</f>
        <v>----</v>
      </c>
    </row>
    <row r="1686" spans="12:12" x14ac:dyDescent="0.2">
      <c r="L1686" s="27" t="str">
        <f>CONCATENATE(B1686,"-",C1686,"-",D1686,"-",F1686,"-",E1686)</f>
        <v>----</v>
      </c>
    </row>
    <row r="1687" spans="12:12" x14ac:dyDescent="0.2">
      <c r="L1687" s="27" t="str">
        <f>CONCATENATE(B1687,"-",C1687,"-",D1687,"-",F1687,"-",E1687)</f>
        <v>----</v>
      </c>
    </row>
    <row r="1688" spans="12:12" x14ac:dyDescent="0.2">
      <c r="L1688" s="27" t="str">
        <f>CONCATENATE(B1688,"-",C1688,"-",D1688,"-",F1688,"-",E1688)</f>
        <v>----</v>
      </c>
    </row>
    <row r="1689" spans="12:12" x14ac:dyDescent="0.2">
      <c r="L1689" s="27" t="str">
        <f>CONCATENATE(B1689,"-",C1689,"-",D1689,"-",F1689,"-",E1689)</f>
        <v>----</v>
      </c>
    </row>
    <row r="1690" spans="12:12" x14ac:dyDescent="0.2">
      <c r="L1690" s="27" t="str">
        <f>CONCATENATE(B1690,"-",C1690,"-",D1690,"-",F1690,"-",E1690)</f>
        <v>----</v>
      </c>
    </row>
    <row r="1691" spans="12:12" x14ac:dyDescent="0.2">
      <c r="L1691" s="27" t="str">
        <f>CONCATENATE(B1691,"-",C1691,"-",D1691,"-",F1691,"-",E1691)</f>
        <v>----</v>
      </c>
    </row>
    <row r="1692" spans="12:12" x14ac:dyDescent="0.2">
      <c r="L1692" s="27" t="str">
        <f>CONCATENATE(B1692,"-",C1692,"-",D1692,"-",F1692,"-",E1692)</f>
        <v>----</v>
      </c>
    </row>
    <row r="1693" spans="12:12" x14ac:dyDescent="0.2">
      <c r="L1693" s="27" t="str">
        <f>CONCATENATE(B1693,"-",C1693,"-",D1693,"-",F1693,"-",E1693)</f>
        <v>----</v>
      </c>
    </row>
    <row r="1694" spans="12:12" x14ac:dyDescent="0.2">
      <c r="L1694" s="27" t="str">
        <f>CONCATENATE(B1694,"-",C1694,"-",D1694,"-",F1694,"-",E1694)</f>
        <v>----</v>
      </c>
    </row>
    <row r="1695" spans="12:12" x14ac:dyDescent="0.2">
      <c r="L1695" s="27" t="str">
        <f>CONCATENATE(B1695,"-",C1695,"-",D1695,"-",F1695,"-",E1695)</f>
        <v>----</v>
      </c>
    </row>
    <row r="1696" spans="12:12" x14ac:dyDescent="0.2">
      <c r="L1696" s="27" t="str">
        <f>CONCATENATE(B1696,"-",C1696,"-",D1696,"-",F1696,"-",E1696)</f>
        <v>----</v>
      </c>
    </row>
    <row r="1697" spans="12:12" x14ac:dyDescent="0.2">
      <c r="L1697" s="27" t="str">
        <f>CONCATENATE(B1697,"-",C1697,"-",D1697,"-",F1697,"-",E1697)</f>
        <v>----</v>
      </c>
    </row>
    <row r="1698" spans="12:12" x14ac:dyDescent="0.2">
      <c r="L1698" s="27" t="str">
        <f>CONCATENATE(B1698,"-",C1698,"-",D1698,"-",F1698,"-",E1698)</f>
        <v>----</v>
      </c>
    </row>
    <row r="1699" spans="12:12" x14ac:dyDescent="0.2">
      <c r="L1699" s="27" t="str">
        <f>CONCATENATE(B1699,"-",C1699,"-",D1699,"-",F1699,"-",E1699)</f>
        <v>----</v>
      </c>
    </row>
    <row r="1700" spans="12:12" x14ac:dyDescent="0.2">
      <c r="L1700" s="27" t="str">
        <f>CONCATENATE(B1700,"-",C1700,"-",D1700,"-",F1700,"-",E1700)</f>
        <v>----</v>
      </c>
    </row>
    <row r="1701" spans="12:12" x14ac:dyDescent="0.2">
      <c r="L1701" s="27" t="str">
        <f>CONCATENATE(B1701,"-",C1701,"-",D1701,"-",F1701,"-",E1701)</f>
        <v>----</v>
      </c>
    </row>
    <row r="1702" spans="12:12" x14ac:dyDescent="0.2">
      <c r="L1702" s="27" t="str">
        <f>CONCATENATE(B1702,"-",C1702,"-",D1702,"-",F1702,"-",E1702)</f>
        <v>----</v>
      </c>
    </row>
    <row r="1703" spans="12:12" x14ac:dyDescent="0.2">
      <c r="L1703" s="27" t="str">
        <f>CONCATENATE(B1703,"-",C1703,"-",D1703,"-",F1703,"-",E1703)</f>
        <v>----</v>
      </c>
    </row>
    <row r="1704" spans="12:12" x14ac:dyDescent="0.2">
      <c r="L1704" s="27" t="str">
        <f>CONCATENATE(B1704,"-",C1704,"-",D1704,"-",F1704,"-",E1704)</f>
        <v>----</v>
      </c>
    </row>
    <row r="1705" spans="12:12" x14ac:dyDescent="0.2">
      <c r="L1705" s="27" t="str">
        <f>CONCATENATE(B1705,"-",C1705,"-",D1705,"-",F1705,"-",E1705)</f>
        <v>----</v>
      </c>
    </row>
    <row r="1706" spans="12:12" x14ac:dyDescent="0.2">
      <c r="L1706" s="27" t="str">
        <f>CONCATENATE(B1706,"-",C1706,"-",D1706,"-",F1706,"-",E1706)</f>
        <v>----</v>
      </c>
    </row>
    <row r="1707" spans="12:12" x14ac:dyDescent="0.2">
      <c r="L1707" s="27" t="str">
        <f>CONCATENATE(B1707,"-",C1707,"-",D1707,"-",F1707,"-",E1707)</f>
        <v>----</v>
      </c>
    </row>
    <row r="1708" spans="12:12" x14ac:dyDescent="0.2">
      <c r="L1708" s="27" t="str">
        <f>CONCATENATE(B1708,"-",C1708,"-",D1708,"-",F1708,"-",E1708)</f>
        <v>----</v>
      </c>
    </row>
    <row r="1709" spans="12:12" x14ac:dyDescent="0.2">
      <c r="L1709" s="27" t="str">
        <f>CONCATENATE(B1709,"-",C1709,"-",D1709,"-",F1709,"-",E1709)</f>
        <v>----</v>
      </c>
    </row>
    <row r="1710" spans="12:12" x14ac:dyDescent="0.2">
      <c r="L1710" s="27" t="str">
        <f>CONCATENATE(B1710,"-",C1710,"-",D1710,"-",F1710,"-",E1710)</f>
        <v>----</v>
      </c>
    </row>
    <row r="1711" spans="12:12" x14ac:dyDescent="0.2">
      <c r="L1711" s="27" t="str">
        <f>CONCATENATE(B1711,"-",C1711,"-",D1711,"-",F1711,"-",E1711)</f>
        <v>----</v>
      </c>
    </row>
    <row r="1712" spans="12:12" x14ac:dyDescent="0.2">
      <c r="L1712" s="27" t="str">
        <f>CONCATENATE(B1712,"-",C1712,"-",D1712,"-",F1712,"-",E1712)</f>
        <v>----</v>
      </c>
    </row>
    <row r="1713" spans="12:12" x14ac:dyDescent="0.2">
      <c r="L1713" s="27" t="str">
        <f>CONCATENATE(B1713,"-",C1713,"-",D1713,"-",F1713,"-",E1713)</f>
        <v>----</v>
      </c>
    </row>
    <row r="1714" spans="12:12" x14ac:dyDescent="0.2">
      <c r="L1714" s="27" t="str">
        <f>CONCATENATE(B1714,"-",C1714,"-",D1714,"-",F1714,"-",E1714)</f>
        <v>----</v>
      </c>
    </row>
    <row r="1715" spans="12:12" x14ac:dyDescent="0.2">
      <c r="L1715" s="27" t="str">
        <f>CONCATENATE(B1715,"-",C1715,"-",D1715,"-",F1715,"-",E1715)</f>
        <v>----</v>
      </c>
    </row>
    <row r="1716" spans="12:12" x14ac:dyDescent="0.2">
      <c r="L1716" s="27" t="str">
        <f>CONCATENATE(B1716,"-",C1716,"-",D1716,"-",F1716,"-",E1716)</f>
        <v>----</v>
      </c>
    </row>
    <row r="1717" spans="12:12" x14ac:dyDescent="0.2">
      <c r="L1717" s="27" t="str">
        <f>CONCATENATE(B1717,"-",C1717,"-",D1717,"-",F1717,"-",E1717)</f>
        <v>----</v>
      </c>
    </row>
    <row r="1718" spans="12:12" x14ac:dyDescent="0.2">
      <c r="L1718" s="27" t="str">
        <f>CONCATENATE(B1718,"-",C1718,"-",D1718,"-",F1718,"-",E1718)</f>
        <v>----</v>
      </c>
    </row>
    <row r="1719" spans="12:12" x14ac:dyDescent="0.2">
      <c r="L1719" s="27" t="str">
        <f>CONCATENATE(B1719,"-",C1719,"-",D1719,"-",F1719,"-",E1719)</f>
        <v>----</v>
      </c>
    </row>
    <row r="1720" spans="12:12" x14ac:dyDescent="0.2">
      <c r="L1720" s="27" t="str">
        <f>CONCATENATE(B1720,"-",C1720,"-",D1720,"-",F1720,"-",E1720)</f>
        <v>----</v>
      </c>
    </row>
    <row r="1721" spans="12:12" x14ac:dyDescent="0.2">
      <c r="L1721" s="27" t="str">
        <f>CONCATENATE(B1721,"-",C1721,"-",D1721,"-",F1721,"-",E1721)</f>
        <v>----</v>
      </c>
    </row>
    <row r="1722" spans="12:12" x14ac:dyDescent="0.2">
      <c r="L1722" s="27" t="str">
        <f>CONCATENATE(B1722,"-",C1722,"-",D1722,"-",F1722,"-",E1722)</f>
        <v>----</v>
      </c>
    </row>
    <row r="1723" spans="12:12" x14ac:dyDescent="0.2">
      <c r="L1723" s="27" t="str">
        <f>CONCATENATE(B1723,"-",C1723,"-",D1723,"-",F1723,"-",E1723)</f>
        <v>----</v>
      </c>
    </row>
    <row r="1724" spans="12:12" x14ac:dyDescent="0.2">
      <c r="L1724" s="27" t="str">
        <f>CONCATENATE(B1724,"-",C1724,"-",D1724,"-",F1724,"-",E1724)</f>
        <v>----</v>
      </c>
    </row>
    <row r="1725" spans="12:12" x14ac:dyDescent="0.2">
      <c r="L1725" s="27" t="str">
        <f>CONCATENATE(B1725,"-",C1725,"-",D1725,"-",F1725,"-",E1725)</f>
        <v>----</v>
      </c>
    </row>
    <row r="1726" spans="12:12" x14ac:dyDescent="0.2">
      <c r="L1726" s="27" t="str">
        <f>CONCATENATE(B1726,"-",C1726,"-",D1726,"-",F1726,"-",E1726)</f>
        <v>----</v>
      </c>
    </row>
    <row r="1727" spans="12:12" x14ac:dyDescent="0.2">
      <c r="L1727" s="27" t="str">
        <f>CONCATENATE(B1727,"-",C1727,"-",D1727,"-",F1727,"-",E1727)</f>
        <v>----</v>
      </c>
    </row>
    <row r="1728" spans="12:12" x14ac:dyDescent="0.2">
      <c r="L1728" s="27" t="str">
        <f>CONCATENATE(B1728,"-",C1728,"-",D1728,"-",F1728,"-",E1728)</f>
        <v>----</v>
      </c>
    </row>
    <row r="1729" spans="12:12" x14ac:dyDescent="0.2">
      <c r="L1729" s="27" t="str">
        <f>CONCATENATE(B1729,"-",C1729,"-",D1729,"-",F1729,"-",E1729)</f>
        <v>----</v>
      </c>
    </row>
    <row r="1730" spans="12:12" x14ac:dyDescent="0.2">
      <c r="L1730" s="27" t="str">
        <f>CONCATENATE(B1730,"-",C1730,"-",D1730,"-",F1730,"-",E1730)</f>
        <v>----</v>
      </c>
    </row>
    <row r="1731" spans="12:12" x14ac:dyDescent="0.2">
      <c r="L1731" s="27" t="str">
        <f>CONCATENATE(B1731,"-",C1731,"-",D1731,"-",F1731,"-",E1731)</f>
        <v>----</v>
      </c>
    </row>
    <row r="1732" spans="12:12" x14ac:dyDescent="0.2">
      <c r="L1732" s="27" t="str">
        <f>CONCATENATE(B1732,"-",C1732,"-",D1732,"-",F1732,"-",E1732)</f>
        <v>----</v>
      </c>
    </row>
    <row r="1733" spans="12:12" x14ac:dyDescent="0.2">
      <c r="L1733" s="27" t="str">
        <f>CONCATENATE(B1733,"-",C1733,"-",D1733,"-",F1733,"-",E1733)</f>
        <v>----</v>
      </c>
    </row>
    <row r="1734" spans="12:12" x14ac:dyDescent="0.2">
      <c r="L1734" s="27" t="str">
        <f>CONCATENATE(B1734,"-",C1734,"-",D1734,"-",F1734,"-",E1734)</f>
        <v>----</v>
      </c>
    </row>
    <row r="1735" spans="12:12" x14ac:dyDescent="0.2">
      <c r="L1735" s="27" t="str">
        <f>CONCATENATE(B1735,"-",C1735,"-",D1735,"-",F1735,"-",E1735)</f>
        <v>----</v>
      </c>
    </row>
    <row r="1736" spans="12:12" x14ac:dyDescent="0.2">
      <c r="L1736" s="27" t="str">
        <f>CONCATENATE(B1736,"-",C1736,"-",D1736,"-",F1736,"-",E1736)</f>
        <v>----</v>
      </c>
    </row>
    <row r="1737" spans="12:12" x14ac:dyDescent="0.2">
      <c r="L1737" s="27" t="str">
        <f>CONCATENATE(B1737,"-",C1737,"-",D1737,"-",F1737,"-",E1737)</f>
        <v>----</v>
      </c>
    </row>
    <row r="1738" spans="12:12" x14ac:dyDescent="0.2">
      <c r="L1738" s="27" t="str">
        <f>CONCATENATE(B1738,"-",C1738,"-",D1738,"-",F1738,"-",E1738)</f>
        <v>----</v>
      </c>
    </row>
    <row r="1739" spans="12:12" x14ac:dyDescent="0.2">
      <c r="L1739" s="27" t="str">
        <f>CONCATENATE(B1739,"-",C1739,"-",D1739,"-",F1739,"-",E1739)</f>
        <v>----</v>
      </c>
    </row>
    <row r="1740" spans="12:12" x14ac:dyDescent="0.2">
      <c r="L1740" s="27" t="str">
        <f>CONCATENATE(B1740,"-",C1740,"-",D1740,"-",F1740,"-",E1740)</f>
        <v>----</v>
      </c>
    </row>
    <row r="1741" spans="12:12" x14ac:dyDescent="0.2">
      <c r="L1741" s="27" t="str">
        <f>CONCATENATE(B1741,"-",C1741,"-",D1741,"-",F1741,"-",E1741)</f>
        <v>----</v>
      </c>
    </row>
    <row r="1742" spans="12:12" x14ac:dyDescent="0.2">
      <c r="L1742" s="27" t="str">
        <f>CONCATENATE(B1742,"-",C1742,"-",D1742,"-",F1742,"-",E1742)</f>
        <v>----</v>
      </c>
    </row>
    <row r="1743" spans="12:12" x14ac:dyDescent="0.2">
      <c r="L1743" s="27" t="str">
        <f>CONCATENATE(B1743,"-",C1743,"-",D1743,"-",F1743,"-",E1743)</f>
        <v>----</v>
      </c>
    </row>
    <row r="1744" spans="12:12" x14ac:dyDescent="0.2">
      <c r="L1744" s="27" t="str">
        <f>CONCATENATE(B1744,"-",C1744,"-",D1744,"-",F1744,"-",E1744)</f>
        <v>----</v>
      </c>
    </row>
    <row r="1745" spans="12:12" x14ac:dyDescent="0.2">
      <c r="L1745" s="27" t="str">
        <f>CONCATENATE(B1745,"-",C1745,"-",D1745,"-",F1745,"-",E1745)</f>
        <v>----</v>
      </c>
    </row>
    <row r="1746" spans="12:12" x14ac:dyDescent="0.2">
      <c r="L1746" s="27" t="str">
        <f>CONCATENATE(B1746,"-",C1746,"-",D1746,"-",F1746,"-",E1746)</f>
        <v>----</v>
      </c>
    </row>
    <row r="1747" spans="12:12" x14ac:dyDescent="0.2">
      <c r="L1747" s="27" t="str">
        <f>CONCATENATE(B1747,"-",C1747,"-",D1747,"-",F1747,"-",E1747)</f>
        <v>----</v>
      </c>
    </row>
    <row r="1748" spans="12:12" x14ac:dyDescent="0.2">
      <c r="L1748" s="27" t="str">
        <f>CONCATENATE(B1748,"-",C1748,"-",D1748,"-",F1748,"-",E1748)</f>
        <v>----</v>
      </c>
    </row>
    <row r="1749" spans="12:12" x14ac:dyDescent="0.2">
      <c r="L1749" s="27" t="str">
        <f>CONCATENATE(B1749,"-",C1749,"-",D1749,"-",F1749,"-",E1749)</f>
        <v>----</v>
      </c>
    </row>
    <row r="1750" spans="12:12" x14ac:dyDescent="0.2">
      <c r="L1750" s="27" t="str">
        <f>CONCATENATE(B1750,"-",C1750,"-",D1750,"-",F1750,"-",E1750)</f>
        <v>----</v>
      </c>
    </row>
    <row r="1751" spans="12:12" x14ac:dyDescent="0.2">
      <c r="L1751" s="27" t="str">
        <f>CONCATENATE(B1751,"-",C1751,"-",D1751,"-",F1751,"-",E1751)</f>
        <v>----</v>
      </c>
    </row>
    <row r="1752" spans="12:12" x14ac:dyDescent="0.2">
      <c r="L1752" s="27" t="str">
        <f>CONCATENATE(B1752,"-",C1752,"-",D1752,"-",F1752,"-",E1752)</f>
        <v>----</v>
      </c>
    </row>
    <row r="1753" spans="12:12" x14ac:dyDescent="0.2">
      <c r="L1753" s="27" t="str">
        <f>CONCATENATE(B1753,"-",C1753,"-",D1753,"-",F1753,"-",E1753)</f>
        <v>----</v>
      </c>
    </row>
    <row r="1754" spans="12:12" x14ac:dyDescent="0.2">
      <c r="L1754" s="27" t="str">
        <f>CONCATENATE(B1754,"-",C1754,"-",D1754,"-",F1754,"-",E1754)</f>
        <v>----</v>
      </c>
    </row>
    <row r="1755" spans="12:12" x14ac:dyDescent="0.2">
      <c r="L1755" s="27" t="str">
        <f>CONCATENATE(B1755,"-",C1755,"-",D1755,"-",F1755,"-",E1755)</f>
        <v>----</v>
      </c>
    </row>
    <row r="1756" spans="12:12" x14ac:dyDescent="0.2">
      <c r="L1756" s="27" t="str">
        <f>CONCATENATE(B1756,"-",C1756,"-",D1756,"-",F1756,"-",E1756)</f>
        <v>----</v>
      </c>
    </row>
    <row r="1757" spans="12:12" x14ac:dyDescent="0.2">
      <c r="L1757" s="27" t="str">
        <f>CONCATENATE(B1757,"-",C1757,"-",D1757,"-",F1757,"-",E1757)</f>
        <v>----</v>
      </c>
    </row>
    <row r="1758" spans="12:12" x14ac:dyDescent="0.2">
      <c r="L1758" s="27" t="str">
        <f>CONCATENATE(B1758,"-",C1758,"-",D1758,"-",F1758,"-",E1758)</f>
        <v>----</v>
      </c>
    </row>
    <row r="1759" spans="12:12" x14ac:dyDescent="0.2">
      <c r="L1759" s="27" t="str">
        <f>CONCATENATE(B1759,"-",C1759,"-",D1759,"-",F1759,"-",E1759)</f>
        <v>----</v>
      </c>
    </row>
    <row r="1760" spans="12:12" x14ac:dyDescent="0.2">
      <c r="L1760" s="27" t="str">
        <f>CONCATENATE(B1760,"-",C1760,"-",D1760,"-",F1760,"-",E1760)</f>
        <v>----</v>
      </c>
    </row>
    <row r="1761" spans="12:12" x14ac:dyDescent="0.2">
      <c r="L1761" s="27" t="str">
        <f>CONCATENATE(B1761,"-",C1761,"-",D1761,"-",F1761,"-",E1761)</f>
        <v>----</v>
      </c>
    </row>
    <row r="1762" spans="12:12" x14ac:dyDescent="0.2">
      <c r="L1762" s="27" t="str">
        <f>CONCATENATE(B1762,"-",C1762,"-",D1762,"-",F1762,"-",E1762)</f>
        <v>----</v>
      </c>
    </row>
    <row r="1763" spans="12:12" x14ac:dyDescent="0.2">
      <c r="L1763" s="27" t="str">
        <f>CONCATENATE(B1763,"-",C1763,"-",D1763,"-",F1763,"-",E1763)</f>
        <v>----</v>
      </c>
    </row>
    <row r="1764" spans="12:12" x14ac:dyDescent="0.2">
      <c r="L1764" s="27" t="str">
        <f>CONCATENATE(B1764,"-",C1764,"-",D1764,"-",F1764,"-",E1764)</f>
        <v>----</v>
      </c>
    </row>
    <row r="1765" spans="12:12" x14ac:dyDescent="0.2">
      <c r="L1765" s="27" t="str">
        <f>CONCATENATE(B1765,"-",C1765,"-",D1765,"-",F1765,"-",E1765)</f>
        <v>----</v>
      </c>
    </row>
    <row r="1766" spans="12:12" x14ac:dyDescent="0.2">
      <c r="L1766" s="27" t="str">
        <f>CONCATENATE(B1766,"-",C1766,"-",D1766,"-",F1766,"-",E1766)</f>
        <v>----</v>
      </c>
    </row>
    <row r="1767" spans="12:12" x14ac:dyDescent="0.2">
      <c r="L1767" s="27" t="str">
        <f>CONCATENATE(B1767,"-",C1767,"-",D1767,"-",F1767,"-",E1767)</f>
        <v>----</v>
      </c>
    </row>
    <row r="1768" spans="12:12" x14ac:dyDescent="0.2">
      <c r="L1768" s="27" t="str">
        <f>CONCATENATE(B1768,"-",C1768,"-",D1768,"-",F1768,"-",E1768)</f>
        <v>----</v>
      </c>
    </row>
    <row r="1769" spans="12:12" x14ac:dyDescent="0.2">
      <c r="L1769" s="27" t="str">
        <f>CONCATENATE(B1769,"-",C1769,"-",D1769,"-",F1769,"-",E1769)</f>
        <v>----</v>
      </c>
    </row>
    <row r="1770" spans="12:12" x14ac:dyDescent="0.2">
      <c r="L1770" s="27" t="str">
        <f>CONCATENATE(B1770,"-",C1770,"-",D1770,"-",F1770,"-",E1770)</f>
        <v>----</v>
      </c>
    </row>
    <row r="1771" spans="12:12" x14ac:dyDescent="0.2">
      <c r="L1771" s="27" t="str">
        <f>CONCATENATE(B1771,"-",C1771,"-",D1771,"-",F1771,"-",E1771)</f>
        <v>----</v>
      </c>
    </row>
    <row r="1772" spans="12:12" x14ac:dyDescent="0.2">
      <c r="L1772" s="27" t="str">
        <f>CONCATENATE(B1772,"-",C1772,"-",D1772,"-",F1772,"-",E1772)</f>
        <v>----</v>
      </c>
    </row>
    <row r="1773" spans="12:12" x14ac:dyDescent="0.2">
      <c r="L1773" s="27" t="str">
        <f>CONCATENATE(B1773,"-",C1773,"-",D1773,"-",F1773,"-",E1773)</f>
        <v>----</v>
      </c>
    </row>
    <row r="1774" spans="12:12" x14ac:dyDescent="0.2">
      <c r="L1774" s="27" t="str">
        <f>CONCATENATE(B1774,"-",C1774,"-",D1774,"-",F1774,"-",E1774)</f>
        <v>----</v>
      </c>
    </row>
    <row r="1775" spans="12:12" x14ac:dyDescent="0.2">
      <c r="L1775" s="27" t="str">
        <f>CONCATENATE(B1775,"-",C1775,"-",D1775,"-",F1775,"-",E1775)</f>
        <v>----</v>
      </c>
    </row>
    <row r="1776" spans="12:12" x14ac:dyDescent="0.2">
      <c r="L1776" s="27" t="str">
        <f>CONCATENATE(B1776,"-",C1776,"-",D1776,"-",F1776,"-",E1776)</f>
        <v>----</v>
      </c>
    </row>
    <row r="1777" spans="12:12" x14ac:dyDescent="0.2">
      <c r="L1777" s="27" t="str">
        <f>CONCATENATE(B1777,"-",C1777,"-",D1777,"-",F1777,"-",E1777)</f>
        <v>----</v>
      </c>
    </row>
    <row r="1778" spans="12:12" x14ac:dyDescent="0.2">
      <c r="L1778" s="27" t="str">
        <f>CONCATENATE(B1778,"-",C1778,"-",D1778,"-",F1778,"-",E1778)</f>
        <v>----</v>
      </c>
    </row>
    <row r="1779" spans="12:12" x14ac:dyDescent="0.2">
      <c r="L1779" s="27" t="str">
        <f>CONCATENATE(B1779,"-",C1779,"-",D1779,"-",F1779,"-",E1779)</f>
        <v>----</v>
      </c>
    </row>
    <row r="1780" spans="12:12" x14ac:dyDescent="0.2">
      <c r="L1780" s="27" t="str">
        <f>CONCATENATE(B1780,"-",C1780,"-",D1780,"-",F1780,"-",E1780)</f>
        <v>----</v>
      </c>
    </row>
    <row r="1781" spans="12:12" x14ac:dyDescent="0.2">
      <c r="L1781" s="27" t="str">
        <f>CONCATENATE(B1781,"-",C1781,"-",D1781,"-",F1781,"-",E1781)</f>
        <v>----</v>
      </c>
    </row>
    <row r="1782" spans="12:12" x14ac:dyDescent="0.2">
      <c r="L1782" s="27" t="str">
        <f>CONCATENATE(B1782,"-",C1782,"-",D1782,"-",F1782,"-",E1782)</f>
        <v>----</v>
      </c>
    </row>
    <row r="1783" spans="12:12" x14ac:dyDescent="0.2">
      <c r="L1783" s="27" t="str">
        <f>CONCATENATE(B1783,"-",C1783,"-",D1783,"-",F1783,"-",E1783)</f>
        <v>----</v>
      </c>
    </row>
    <row r="1784" spans="12:12" x14ac:dyDescent="0.2">
      <c r="L1784" s="27" t="str">
        <f>CONCATENATE(B1784,"-",C1784,"-",D1784,"-",F1784,"-",E1784)</f>
        <v>----</v>
      </c>
    </row>
    <row r="1785" spans="12:12" x14ac:dyDescent="0.2">
      <c r="L1785" s="27" t="str">
        <f>CONCATENATE(B1785,"-",C1785,"-",D1785,"-",F1785,"-",E1785)</f>
        <v>----</v>
      </c>
    </row>
    <row r="1786" spans="12:12" x14ac:dyDescent="0.2">
      <c r="L1786" s="27" t="str">
        <f>CONCATENATE(B1786,"-",C1786,"-",D1786,"-",F1786,"-",E1786)</f>
        <v>----</v>
      </c>
    </row>
    <row r="1787" spans="12:12" x14ac:dyDescent="0.2">
      <c r="L1787" s="27" t="str">
        <f>CONCATENATE(B1787,"-",C1787,"-",D1787,"-",F1787,"-",E1787)</f>
        <v>----</v>
      </c>
    </row>
    <row r="1788" spans="12:12" x14ac:dyDescent="0.2">
      <c r="L1788" s="27" t="str">
        <f>CONCATENATE(B1788,"-",C1788,"-",D1788,"-",F1788,"-",E1788)</f>
        <v>----</v>
      </c>
    </row>
    <row r="1789" spans="12:12" x14ac:dyDescent="0.2">
      <c r="L1789" s="27" t="str">
        <f>CONCATENATE(B1789,"-",C1789,"-",D1789,"-",F1789,"-",E1789)</f>
        <v>----</v>
      </c>
    </row>
    <row r="1790" spans="12:12" x14ac:dyDescent="0.2">
      <c r="L1790" s="27" t="str">
        <f>CONCATENATE(B1790,"-",C1790,"-",D1790,"-",F1790,"-",E1790)</f>
        <v>----</v>
      </c>
    </row>
    <row r="1791" spans="12:12" x14ac:dyDescent="0.2">
      <c r="L1791" s="27" t="str">
        <f>CONCATENATE(B1791,"-",C1791,"-",D1791,"-",F1791,"-",E1791)</f>
        <v>----</v>
      </c>
    </row>
    <row r="1792" spans="12:12" x14ac:dyDescent="0.2">
      <c r="L1792" s="27" t="str">
        <f>CONCATENATE(B1792,"-",C1792,"-",D1792,"-",F1792,"-",E1792)</f>
        <v>----</v>
      </c>
    </row>
    <row r="1793" spans="12:12" x14ac:dyDescent="0.2">
      <c r="L1793" s="27" t="str">
        <f>CONCATENATE(B1793,"-",C1793,"-",D1793,"-",F1793,"-",E1793)</f>
        <v>----</v>
      </c>
    </row>
    <row r="1794" spans="12:12" x14ac:dyDescent="0.2">
      <c r="L1794" s="27" t="str">
        <f>CONCATENATE(B1794,"-",C1794,"-",D1794,"-",F1794,"-",E1794)</f>
        <v>----</v>
      </c>
    </row>
    <row r="1795" spans="12:12" x14ac:dyDescent="0.2">
      <c r="L1795" s="27" t="str">
        <f>CONCATENATE(B1795,"-",C1795,"-",D1795,"-",F1795,"-",E1795)</f>
        <v>----</v>
      </c>
    </row>
    <row r="1796" spans="12:12" x14ac:dyDescent="0.2">
      <c r="L1796" s="27" t="str">
        <f>CONCATENATE(B1796,"-",C1796,"-",D1796,"-",F1796,"-",E1796)</f>
        <v>----</v>
      </c>
    </row>
    <row r="1797" spans="12:12" x14ac:dyDescent="0.2">
      <c r="L1797" s="27" t="str">
        <f>CONCATENATE(B1797,"-",C1797,"-",D1797,"-",F1797,"-",E1797)</f>
        <v>----</v>
      </c>
    </row>
    <row r="1798" spans="12:12" x14ac:dyDescent="0.2">
      <c r="L1798" s="27" t="str">
        <f>CONCATENATE(B1798,"-",C1798,"-",D1798,"-",F1798,"-",E1798)</f>
        <v>----</v>
      </c>
    </row>
    <row r="1799" spans="12:12" x14ac:dyDescent="0.2">
      <c r="L1799" s="27" t="str">
        <f>CONCATENATE(B1799,"-",C1799,"-",D1799,"-",F1799,"-",E1799)</f>
        <v>----</v>
      </c>
    </row>
    <row r="1800" spans="12:12" x14ac:dyDescent="0.2">
      <c r="L1800" s="27" t="str">
        <f>CONCATENATE(B1800,"-",C1800,"-",D1800,"-",F1800,"-",E1800)</f>
        <v>----</v>
      </c>
    </row>
    <row r="1801" spans="12:12" x14ac:dyDescent="0.2">
      <c r="L1801" s="27" t="str">
        <f>CONCATENATE(B1801,"-",C1801,"-",D1801,"-",F1801,"-",E1801)</f>
        <v>----</v>
      </c>
    </row>
    <row r="1802" spans="12:12" x14ac:dyDescent="0.2">
      <c r="L1802" s="27" t="str">
        <f>CONCATENATE(B1802,"-",C1802,"-",D1802,"-",F1802,"-",E1802)</f>
        <v>----</v>
      </c>
    </row>
    <row r="1803" spans="12:12" x14ac:dyDescent="0.2">
      <c r="L1803" s="27" t="str">
        <f>CONCATENATE(B1803,"-",C1803,"-",D1803,"-",F1803,"-",E1803)</f>
        <v>----</v>
      </c>
    </row>
    <row r="1804" spans="12:12" x14ac:dyDescent="0.2">
      <c r="L1804" s="27" t="str">
        <f>CONCATENATE(B1804,"-",C1804,"-",D1804,"-",F1804,"-",E1804)</f>
        <v>----</v>
      </c>
    </row>
    <row r="1805" spans="12:12" x14ac:dyDescent="0.2">
      <c r="L1805" s="27" t="str">
        <f>CONCATENATE(B1805,"-",C1805,"-",D1805,"-",F1805,"-",E1805)</f>
        <v>----</v>
      </c>
    </row>
    <row r="1806" spans="12:12" x14ac:dyDescent="0.2">
      <c r="L1806" s="27" t="str">
        <f>CONCATENATE(B1806,"-",C1806,"-",D1806,"-",F1806,"-",E1806)</f>
        <v>----</v>
      </c>
    </row>
    <row r="1807" spans="12:12" x14ac:dyDescent="0.2">
      <c r="L1807" s="27" t="str">
        <f>CONCATENATE(B1807,"-",C1807,"-",D1807,"-",F1807,"-",E1807)</f>
        <v>----</v>
      </c>
    </row>
    <row r="1808" spans="12:12" x14ac:dyDescent="0.2">
      <c r="L1808" s="27" t="str">
        <f>CONCATENATE(B1808,"-",C1808,"-",D1808,"-",F1808,"-",E1808)</f>
        <v>----</v>
      </c>
    </row>
    <row r="1809" spans="12:12" x14ac:dyDescent="0.2">
      <c r="L1809" s="27" t="str">
        <f>CONCATENATE(B1809,"-",C1809,"-",D1809,"-",F1809,"-",E1809)</f>
        <v>----</v>
      </c>
    </row>
    <row r="1810" spans="12:12" x14ac:dyDescent="0.2">
      <c r="L1810" s="27" t="str">
        <f>CONCATENATE(B1810,"-",C1810,"-",D1810,"-",F1810,"-",E1810)</f>
        <v>----</v>
      </c>
    </row>
    <row r="1811" spans="12:12" x14ac:dyDescent="0.2">
      <c r="L1811" s="27" t="str">
        <f>CONCATENATE(B1811,"-",C1811,"-",D1811,"-",F1811,"-",E1811)</f>
        <v>----</v>
      </c>
    </row>
    <row r="1812" spans="12:12" x14ac:dyDescent="0.2">
      <c r="L1812" s="27" t="str">
        <f>CONCATENATE(B1812,"-",C1812,"-",D1812,"-",F1812,"-",E1812)</f>
        <v>----</v>
      </c>
    </row>
    <row r="1813" spans="12:12" x14ac:dyDescent="0.2">
      <c r="L1813" s="27" t="str">
        <f>CONCATENATE(B1813,"-",C1813,"-",D1813,"-",F1813,"-",E1813)</f>
        <v>----</v>
      </c>
    </row>
    <row r="1814" spans="12:12" x14ac:dyDescent="0.2">
      <c r="L1814" s="27" t="str">
        <f>CONCATENATE(B1814,"-",C1814,"-",D1814,"-",F1814,"-",E1814)</f>
        <v>----</v>
      </c>
    </row>
    <row r="1815" spans="12:12" x14ac:dyDescent="0.2">
      <c r="L1815" s="27" t="str">
        <f>CONCATENATE(B1815,"-",C1815,"-",D1815,"-",F1815,"-",E1815)</f>
        <v>----</v>
      </c>
    </row>
    <row r="1816" spans="12:12" x14ac:dyDescent="0.2">
      <c r="L1816" s="27" t="str">
        <f>CONCATENATE(B1816,"-",C1816,"-",D1816,"-",F1816,"-",E1816)</f>
        <v>----</v>
      </c>
    </row>
    <row r="1817" spans="12:12" x14ac:dyDescent="0.2">
      <c r="L1817" s="27" t="str">
        <f>CONCATENATE(B1817,"-",C1817,"-",D1817,"-",F1817,"-",E1817)</f>
        <v>----</v>
      </c>
    </row>
    <row r="1818" spans="12:12" x14ac:dyDescent="0.2">
      <c r="L1818" s="27" t="str">
        <f>CONCATENATE(B1818,"-",C1818,"-",D1818,"-",F1818,"-",E1818)</f>
        <v>----</v>
      </c>
    </row>
    <row r="1819" spans="12:12" x14ac:dyDescent="0.2">
      <c r="L1819" s="27" t="str">
        <f>CONCATENATE(B1819,"-",C1819,"-",D1819,"-",F1819,"-",E1819)</f>
        <v>----</v>
      </c>
    </row>
    <row r="1820" spans="12:12" x14ac:dyDescent="0.2">
      <c r="L1820" s="27" t="str">
        <f>CONCATENATE(B1820,"-",C1820,"-",D1820,"-",F1820,"-",E1820)</f>
        <v>----</v>
      </c>
    </row>
    <row r="1821" spans="12:12" x14ac:dyDescent="0.2">
      <c r="L1821" s="27" t="str">
        <f>CONCATENATE(B1821,"-",C1821,"-",D1821,"-",F1821,"-",E1821)</f>
        <v>----</v>
      </c>
    </row>
    <row r="1822" spans="12:12" x14ac:dyDescent="0.2">
      <c r="L1822" s="27" t="str">
        <f>CONCATENATE(B1822,"-",C1822,"-",D1822,"-",F1822,"-",E1822)</f>
        <v>----</v>
      </c>
    </row>
    <row r="1823" spans="12:12" x14ac:dyDescent="0.2">
      <c r="L1823" s="27" t="str">
        <f>CONCATENATE(B1823,"-",C1823,"-",D1823,"-",F1823,"-",E1823)</f>
        <v>----</v>
      </c>
    </row>
    <row r="1824" spans="12:12" x14ac:dyDescent="0.2">
      <c r="L1824" s="27" t="str">
        <f>CONCATENATE(B1824,"-",C1824,"-",D1824,"-",F1824,"-",E1824)</f>
        <v>----</v>
      </c>
    </row>
    <row r="1825" spans="12:12" x14ac:dyDescent="0.2">
      <c r="L1825" s="27" t="str">
        <f>CONCATENATE(B1825,"-",C1825,"-",D1825,"-",F1825,"-",E1825)</f>
        <v>----</v>
      </c>
    </row>
    <row r="1826" spans="12:12" x14ac:dyDescent="0.2">
      <c r="L1826" s="27" t="str">
        <f>CONCATENATE(B1826,"-",C1826,"-",D1826,"-",F1826,"-",E1826)</f>
        <v>----</v>
      </c>
    </row>
    <row r="1827" spans="12:12" x14ac:dyDescent="0.2">
      <c r="L1827" s="27" t="str">
        <f>CONCATENATE(B1827,"-",C1827,"-",D1827,"-",F1827,"-",E1827)</f>
        <v>----</v>
      </c>
    </row>
    <row r="1828" spans="12:12" x14ac:dyDescent="0.2">
      <c r="L1828" s="27" t="str">
        <f>CONCATENATE(B1828,"-",C1828,"-",D1828,"-",F1828,"-",E1828)</f>
        <v>----</v>
      </c>
    </row>
    <row r="1829" spans="12:12" x14ac:dyDescent="0.2">
      <c r="L1829" s="27" t="str">
        <f>CONCATENATE(B1829,"-",C1829,"-",D1829,"-",F1829,"-",E1829)</f>
        <v>----</v>
      </c>
    </row>
    <row r="1830" spans="12:12" x14ac:dyDescent="0.2">
      <c r="L1830" s="27" t="str">
        <f>CONCATENATE(B1830,"-",C1830,"-",D1830,"-",F1830,"-",E1830)</f>
        <v>----</v>
      </c>
    </row>
    <row r="1831" spans="12:12" x14ac:dyDescent="0.2">
      <c r="L1831" s="27" t="str">
        <f>CONCATENATE(B1831,"-",C1831,"-",D1831,"-",F1831,"-",E1831)</f>
        <v>----</v>
      </c>
    </row>
    <row r="1832" spans="12:12" x14ac:dyDescent="0.2">
      <c r="L1832" s="27" t="str">
        <f>CONCATENATE(B1832,"-",C1832,"-",D1832,"-",F1832,"-",E1832)</f>
        <v>----</v>
      </c>
    </row>
    <row r="1833" spans="12:12" x14ac:dyDescent="0.2">
      <c r="L1833" s="27" t="str">
        <f>CONCATENATE(B1833,"-",C1833,"-",D1833,"-",F1833,"-",E1833)</f>
        <v>----</v>
      </c>
    </row>
    <row r="1834" spans="12:12" x14ac:dyDescent="0.2">
      <c r="L1834" s="27" t="str">
        <f>CONCATENATE(B1834,"-",C1834,"-",D1834,"-",F1834,"-",E1834)</f>
        <v>----</v>
      </c>
    </row>
    <row r="1835" spans="12:12" x14ac:dyDescent="0.2">
      <c r="L1835" s="27" t="str">
        <f>CONCATENATE(B1835,"-",C1835,"-",D1835,"-",F1835,"-",E1835)</f>
        <v>----</v>
      </c>
    </row>
    <row r="1836" spans="12:12" x14ac:dyDescent="0.2">
      <c r="L1836" s="27" t="str">
        <f>CONCATENATE(B1836,"-",C1836,"-",D1836,"-",F1836,"-",E1836)</f>
        <v>----</v>
      </c>
    </row>
    <row r="1837" spans="12:12" x14ac:dyDescent="0.2">
      <c r="L1837" s="27" t="str">
        <f>CONCATENATE(B1837,"-",C1837,"-",D1837,"-",F1837,"-",E1837)</f>
        <v>----</v>
      </c>
    </row>
    <row r="1838" spans="12:12" x14ac:dyDescent="0.2">
      <c r="L1838" s="27" t="str">
        <f>CONCATENATE(B1838,"-",C1838,"-",D1838,"-",F1838,"-",E1838)</f>
        <v>----</v>
      </c>
    </row>
    <row r="1839" spans="12:12" x14ac:dyDescent="0.2">
      <c r="L1839" s="27" t="str">
        <f>CONCATENATE(B1839,"-",C1839,"-",D1839,"-",F1839,"-",E1839)</f>
        <v>----</v>
      </c>
    </row>
    <row r="1840" spans="12:12" x14ac:dyDescent="0.2">
      <c r="L1840" s="27" t="str">
        <f>CONCATENATE(B1840,"-",C1840,"-",D1840,"-",F1840,"-",E1840)</f>
        <v>----</v>
      </c>
    </row>
    <row r="1841" spans="12:12" x14ac:dyDescent="0.2">
      <c r="L1841" s="27" t="str">
        <f>CONCATENATE(B1841,"-",C1841,"-",D1841,"-",F1841,"-",E1841)</f>
        <v>----</v>
      </c>
    </row>
    <row r="1842" spans="12:12" x14ac:dyDescent="0.2">
      <c r="L1842" s="27" t="str">
        <f>CONCATENATE(B1842,"-",C1842,"-",D1842,"-",F1842,"-",E1842)</f>
        <v>----</v>
      </c>
    </row>
    <row r="1843" spans="12:12" x14ac:dyDescent="0.2">
      <c r="L1843" s="27" t="str">
        <f>CONCATENATE(B1843,"-",C1843,"-",D1843,"-",F1843,"-",E1843)</f>
        <v>----</v>
      </c>
    </row>
    <row r="1844" spans="12:12" x14ac:dyDescent="0.2">
      <c r="L1844" s="27" t="str">
        <f>CONCATENATE(B1844,"-",C1844,"-",D1844,"-",F1844,"-",E1844)</f>
        <v>----</v>
      </c>
    </row>
    <row r="1845" spans="12:12" x14ac:dyDescent="0.2">
      <c r="L1845" s="27" t="str">
        <f>CONCATENATE(B1845,"-",C1845,"-",D1845,"-",F1845,"-",E1845)</f>
        <v>----</v>
      </c>
    </row>
    <row r="1846" spans="12:12" x14ac:dyDescent="0.2">
      <c r="L1846" s="27" t="str">
        <f>CONCATENATE(B1846,"-",C1846,"-",D1846,"-",F1846,"-",E1846)</f>
        <v>----</v>
      </c>
    </row>
    <row r="1847" spans="12:12" x14ac:dyDescent="0.2">
      <c r="L1847" s="27" t="str">
        <f>CONCATENATE(B1847,"-",C1847,"-",D1847,"-",F1847,"-",E1847)</f>
        <v>----</v>
      </c>
    </row>
    <row r="1848" spans="12:12" x14ac:dyDescent="0.2">
      <c r="L1848" s="27" t="str">
        <f>CONCATENATE(B1848,"-",C1848,"-",D1848,"-",F1848,"-",E1848)</f>
        <v>----</v>
      </c>
    </row>
    <row r="1849" spans="12:12" x14ac:dyDescent="0.2">
      <c r="L1849" s="27" t="str">
        <f>CONCATENATE(B1849,"-",C1849,"-",D1849,"-",F1849,"-",E1849)</f>
        <v>----</v>
      </c>
    </row>
    <row r="1850" spans="12:12" x14ac:dyDescent="0.2">
      <c r="L1850" s="27" t="str">
        <f>CONCATENATE(B1850,"-",C1850,"-",D1850,"-",F1850,"-",E1850)</f>
        <v>----</v>
      </c>
    </row>
    <row r="1851" spans="12:12" x14ac:dyDescent="0.2">
      <c r="L1851" s="27" t="str">
        <f>CONCATENATE(B1851,"-",C1851,"-",D1851,"-",F1851,"-",E1851)</f>
        <v>----</v>
      </c>
    </row>
    <row r="1852" spans="12:12" x14ac:dyDescent="0.2">
      <c r="L1852" s="27" t="str">
        <f>CONCATENATE(B1852,"-",C1852,"-",D1852,"-",F1852,"-",E1852)</f>
        <v>----</v>
      </c>
    </row>
    <row r="1853" spans="12:12" x14ac:dyDescent="0.2">
      <c r="L1853" s="27" t="str">
        <f>CONCATENATE(B1853,"-",C1853,"-",D1853,"-",F1853,"-",E1853)</f>
        <v>----</v>
      </c>
    </row>
    <row r="1854" spans="12:12" x14ac:dyDescent="0.2">
      <c r="L1854" s="27" t="str">
        <f>CONCATENATE(B1854,"-",C1854,"-",D1854,"-",F1854,"-",E1854)</f>
        <v>----</v>
      </c>
    </row>
    <row r="1855" spans="12:12" x14ac:dyDescent="0.2">
      <c r="L1855" s="27" t="str">
        <f>CONCATENATE(B1855,"-",C1855,"-",D1855,"-",F1855,"-",E1855)</f>
        <v>----</v>
      </c>
    </row>
    <row r="1856" spans="12:12" x14ac:dyDescent="0.2">
      <c r="L1856" s="27" t="str">
        <f>CONCATENATE(B1856,"-",C1856,"-",D1856,"-",F1856,"-",E1856)</f>
        <v>----</v>
      </c>
    </row>
    <row r="1857" spans="12:12" x14ac:dyDescent="0.2">
      <c r="L1857" s="27" t="str">
        <f>CONCATENATE(B1857,"-",C1857,"-",D1857,"-",F1857,"-",E1857)</f>
        <v>----</v>
      </c>
    </row>
    <row r="1858" spans="12:12" x14ac:dyDescent="0.2">
      <c r="L1858" s="27" t="str">
        <f>CONCATENATE(B1858,"-",C1858,"-",D1858,"-",F1858,"-",E1858)</f>
        <v>----</v>
      </c>
    </row>
    <row r="1859" spans="12:12" x14ac:dyDescent="0.2">
      <c r="L1859" s="27" t="str">
        <f>CONCATENATE(B1859,"-",C1859,"-",D1859,"-",F1859,"-",E1859)</f>
        <v>----</v>
      </c>
    </row>
    <row r="1860" spans="12:12" x14ac:dyDescent="0.2">
      <c r="L1860" s="27" t="str">
        <f>CONCATENATE(B1860,"-",C1860,"-",D1860,"-",F1860,"-",E1860)</f>
        <v>----</v>
      </c>
    </row>
    <row r="1861" spans="12:12" x14ac:dyDescent="0.2">
      <c r="L1861" s="27" t="str">
        <f>CONCATENATE(B1861,"-",C1861,"-",D1861,"-",F1861,"-",E1861)</f>
        <v>----</v>
      </c>
    </row>
    <row r="1862" spans="12:12" x14ac:dyDescent="0.2">
      <c r="L1862" s="27" t="str">
        <f>CONCATENATE(B1862,"-",C1862,"-",D1862,"-",F1862,"-",E1862)</f>
        <v>----</v>
      </c>
    </row>
    <row r="1863" spans="12:12" x14ac:dyDescent="0.2">
      <c r="L1863" s="27" t="str">
        <f>CONCATENATE(B1863,"-",C1863,"-",D1863,"-",F1863,"-",E1863)</f>
        <v>----</v>
      </c>
    </row>
    <row r="1864" spans="12:12" x14ac:dyDescent="0.2">
      <c r="L1864" s="27" t="str">
        <f>CONCATENATE(B1864,"-",C1864,"-",D1864,"-",F1864,"-",E1864)</f>
        <v>----</v>
      </c>
    </row>
    <row r="1865" spans="12:12" x14ac:dyDescent="0.2">
      <c r="L1865" s="27" t="str">
        <f>CONCATENATE(B1865,"-",C1865,"-",D1865,"-",F1865,"-",E1865)</f>
        <v>----</v>
      </c>
    </row>
    <row r="1866" spans="12:12" x14ac:dyDescent="0.2">
      <c r="L1866" s="27" t="str">
        <f>CONCATENATE(B1866,"-",C1866,"-",D1866,"-",F1866,"-",E1866)</f>
        <v>----</v>
      </c>
    </row>
    <row r="1867" spans="12:12" x14ac:dyDescent="0.2">
      <c r="L1867" s="27" t="str">
        <f>CONCATENATE(B1867,"-",C1867,"-",D1867,"-",F1867,"-",E1867)</f>
        <v>----</v>
      </c>
    </row>
    <row r="1868" spans="12:12" x14ac:dyDescent="0.2">
      <c r="L1868" s="27" t="str">
        <f>CONCATENATE(B1868,"-",C1868,"-",D1868,"-",F1868,"-",E1868)</f>
        <v>----</v>
      </c>
    </row>
    <row r="1869" spans="12:12" x14ac:dyDescent="0.2">
      <c r="L1869" s="27" t="str">
        <f>CONCATENATE(B1869,"-",C1869,"-",D1869,"-",F1869,"-",E1869)</f>
        <v>----</v>
      </c>
    </row>
    <row r="1870" spans="12:12" x14ac:dyDescent="0.2">
      <c r="L1870" s="27" t="str">
        <f>CONCATENATE(B1870,"-",C1870,"-",D1870,"-",F1870,"-",E1870)</f>
        <v>----</v>
      </c>
    </row>
    <row r="1871" spans="12:12" x14ac:dyDescent="0.2">
      <c r="L1871" s="27" t="str">
        <f>CONCATENATE(B1871,"-",C1871,"-",D1871,"-",F1871,"-",E1871)</f>
        <v>----</v>
      </c>
    </row>
    <row r="1872" spans="12:12" x14ac:dyDescent="0.2">
      <c r="L1872" s="27" t="str">
        <f>CONCATENATE(B1872,"-",C1872,"-",D1872,"-",F1872,"-",E1872)</f>
        <v>----</v>
      </c>
    </row>
    <row r="1873" spans="12:12" x14ac:dyDescent="0.2">
      <c r="L1873" s="27" t="str">
        <f>CONCATENATE(B1873,"-",C1873,"-",D1873,"-",F1873,"-",E1873)</f>
        <v>----</v>
      </c>
    </row>
    <row r="1874" spans="12:12" x14ac:dyDescent="0.2">
      <c r="L1874" s="27" t="str">
        <f>CONCATENATE(B1874,"-",C1874,"-",D1874,"-",F1874,"-",E1874)</f>
        <v>----</v>
      </c>
    </row>
    <row r="1875" spans="12:12" x14ac:dyDescent="0.2">
      <c r="L1875" s="27" t="str">
        <f>CONCATENATE(B1875,"-",C1875,"-",D1875,"-",F1875,"-",E1875)</f>
        <v>----</v>
      </c>
    </row>
    <row r="1876" spans="12:12" x14ac:dyDescent="0.2">
      <c r="L1876" s="27" t="str">
        <f>CONCATENATE(B1876,"-",C1876,"-",D1876,"-",F1876,"-",E1876)</f>
        <v>----</v>
      </c>
    </row>
    <row r="1877" spans="12:12" x14ac:dyDescent="0.2">
      <c r="L1877" s="27" t="str">
        <f>CONCATENATE(B1877,"-",C1877,"-",D1877,"-",F1877,"-",E1877)</f>
        <v>----</v>
      </c>
    </row>
    <row r="1878" spans="12:12" x14ac:dyDescent="0.2">
      <c r="L1878" s="27" t="str">
        <f>CONCATENATE(B1878,"-",C1878,"-",D1878,"-",F1878,"-",E1878)</f>
        <v>----</v>
      </c>
    </row>
    <row r="1879" spans="12:12" x14ac:dyDescent="0.2">
      <c r="L1879" s="27" t="str">
        <f>CONCATENATE(B1879,"-",C1879,"-",D1879,"-",F1879,"-",E1879)</f>
        <v>----</v>
      </c>
    </row>
    <row r="1880" spans="12:12" x14ac:dyDescent="0.2">
      <c r="L1880" s="27" t="str">
        <f>CONCATENATE(B1880,"-",C1880,"-",D1880,"-",F1880,"-",E1880)</f>
        <v>----</v>
      </c>
    </row>
    <row r="1881" spans="12:12" x14ac:dyDescent="0.2">
      <c r="L1881" s="27" t="str">
        <f>CONCATENATE(B1881,"-",C1881,"-",D1881,"-",F1881,"-",E1881)</f>
        <v>----</v>
      </c>
    </row>
    <row r="1882" spans="12:12" x14ac:dyDescent="0.2">
      <c r="L1882" s="27" t="str">
        <f>CONCATENATE(B1882,"-",C1882,"-",D1882,"-",F1882,"-",E1882)</f>
        <v>----</v>
      </c>
    </row>
    <row r="1883" spans="12:12" x14ac:dyDescent="0.2">
      <c r="L1883" s="27" t="str">
        <f>CONCATENATE(B1883,"-",C1883,"-",D1883,"-",F1883,"-",E1883)</f>
        <v>----</v>
      </c>
    </row>
    <row r="1884" spans="12:12" x14ac:dyDescent="0.2">
      <c r="L1884" s="27" t="str">
        <f>CONCATENATE(B1884,"-",C1884,"-",D1884,"-",F1884,"-",E1884)</f>
        <v>----</v>
      </c>
    </row>
  </sheetData>
  <sheetProtection sort="0" autoFilter="0"/>
  <autoFilter ref="B1:L1" xr:uid="{4096E858-A769-4E56-983B-CD6928CE84F2}"/>
  <phoneticPr fontId="34" type="noConversion"/>
  <pageMargins left="0.7" right="0.7" top="0.75" bottom="0.75" header="0.3" footer="0.3"/>
  <pageSetup paperSize="9" orientation="portrait" verticalDpi="300" r:id="rId1"/>
  <extLst>
    <ext xmlns:x14="http://schemas.microsoft.com/office/spreadsheetml/2009/9/main" uri="{CCE6A557-97BC-4b89-ADB6-D9C93CAAB3DF}">
      <x14:dataValidations xmlns:xm="http://schemas.microsoft.com/office/excel/2006/main" count="4">
        <x14:dataValidation type="list" allowBlank="1" showInputMessage="1" showErrorMessage="1" xr:uid="{A3826B0F-33AC-4FE2-A762-5BF85ACC7302}">
          <x14:formula1>
            <xm:f>'Liste des chauffeurs'!$K$2:$K$37</xm:f>
          </x14:formula1>
          <xm:sqref>B2:B18</xm:sqref>
        </x14:dataValidation>
        <x14:dataValidation type="list" allowBlank="1" showInputMessage="1" showErrorMessage="1" xr:uid="{90246FC0-60A1-4384-9FE4-F43A353F911F}">
          <x14:formula1>
            <xm:f>'Liste des chauffeurs'!$Q$1:$Q$4</xm:f>
          </x14:formula1>
          <xm:sqref>C2:C19</xm:sqref>
        </x14:dataValidation>
        <x14:dataValidation type="list" allowBlank="1" showInputMessage="1" showErrorMessage="1" xr:uid="{940E8AF6-F1B7-46BA-9A7D-AF8597BFC95D}">
          <x14:formula1>
            <xm:f>'Liste des chauffeurs'!$A$1:$A$10</xm:f>
          </x14:formula1>
          <xm:sqref>E2:E20</xm:sqref>
        </x14:dataValidation>
        <x14:dataValidation type="list" allowBlank="1" showInputMessage="1" showErrorMessage="1" xr:uid="{FB35718D-2D21-4116-A00A-CE96E376A6AA}">
          <x14:formula1>
            <xm:f>'Liste des chauffeurs'!$H$1:$H$29</xm:f>
          </x14:formula1>
          <xm:sqref>F2:F25</xm:sqref>
        </x14:dataValidation>
      </x14:dataValidations>
    </ext>
  </extLst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69025C3B-DF24-4BF7-ABDB-B10F6559BB46}">
  <dimension ref="A1:M39"/>
  <sheetViews>
    <sheetView tabSelected="1" workbookViewId="0">
      <selection activeCell="A5" sqref="A5:A39"/>
    </sheetView>
  </sheetViews>
  <sheetFormatPr baseColWidth="10" defaultRowHeight="12.75" x14ac:dyDescent="0.2"/>
  <cols>
    <col min="2" max="10" width="22.7109375" customWidth="1"/>
    <col min="13" max="13" width="15.28515625" bestFit="1" customWidth="1"/>
  </cols>
  <sheetData>
    <row r="1" spans="1:13" x14ac:dyDescent="0.2">
      <c r="A1" s="92"/>
      <c r="B1" s="92"/>
      <c r="C1" s="92"/>
      <c r="D1" s="92"/>
      <c r="E1" s="92"/>
      <c r="F1" s="92"/>
      <c r="G1" s="92"/>
      <c r="H1" s="92"/>
      <c r="I1" s="92"/>
      <c r="J1" s="92"/>
    </row>
    <row r="2" spans="1:13" ht="23.25" x14ac:dyDescent="0.35">
      <c r="A2" s="97" t="s">
        <v>181</v>
      </c>
      <c r="B2" s="112">
        <v>45191</v>
      </c>
      <c r="C2" s="112"/>
      <c r="D2" s="93"/>
      <c r="E2" s="93"/>
      <c r="F2" s="93"/>
      <c r="G2" s="93"/>
      <c r="H2" s="93"/>
      <c r="I2" s="93"/>
      <c r="J2" s="93"/>
    </row>
    <row r="3" spans="1:13" x14ac:dyDescent="0.2">
      <c r="A3" s="93"/>
      <c r="B3" s="93"/>
      <c r="C3" s="93"/>
      <c r="D3" s="93"/>
      <c r="E3" s="93"/>
      <c r="F3" s="93"/>
      <c r="G3" s="93"/>
      <c r="H3" s="93"/>
      <c r="I3" s="93"/>
      <c r="J3" s="93"/>
    </row>
    <row r="4" spans="1:13" s="96" customFormat="1" ht="18.75" x14ac:dyDescent="0.2">
      <c r="A4" s="94" t="s">
        <v>182</v>
      </c>
      <c r="B4" s="113" t="s">
        <v>110</v>
      </c>
      <c r="C4" s="95" t="s">
        <v>108</v>
      </c>
      <c r="D4" s="95" t="s">
        <v>106</v>
      </c>
      <c r="E4" s="95" t="s">
        <v>104</v>
      </c>
      <c r="F4" s="95" t="s">
        <v>101</v>
      </c>
      <c r="G4" s="95" t="s">
        <v>103</v>
      </c>
      <c r="H4" s="95" t="s">
        <v>100</v>
      </c>
      <c r="I4" s="95" t="s">
        <v>102</v>
      </c>
      <c r="J4" s="95" t="s">
        <v>180</v>
      </c>
      <c r="M4"/>
    </row>
    <row r="5" spans="1:13" ht="18" customHeight="1" x14ac:dyDescent="0.2">
      <c r="A5" s="99" t="s">
        <v>191</v>
      </c>
      <c r="B5" s="103" t="e" cm="1">
        <f t="array" ref="B5">INDEX(planning!L2:L58,MATCH(('Jour 1'!A5,planning!B:B)*('Jour 1'!B2,planning!I:I)*('Jour 1'!B4,planning!E:E),0),5)</f>
        <v>#VALUE!</v>
      </c>
      <c r="C5" s="104"/>
      <c r="D5" s="103"/>
      <c r="E5" s="104"/>
      <c r="F5" s="103"/>
      <c r="G5" s="104"/>
      <c r="H5" s="103"/>
      <c r="I5" s="104"/>
      <c r="J5" s="103"/>
    </row>
    <row r="6" spans="1:13" ht="18" customHeight="1" x14ac:dyDescent="0.2">
      <c r="A6" s="100" t="s">
        <v>146</v>
      </c>
      <c r="B6" s="103"/>
      <c r="C6" s="104"/>
      <c r="D6" s="103"/>
      <c r="E6" s="104"/>
      <c r="F6" s="103"/>
      <c r="G6" s="104"/>
      <c r="H6" s="103"/>
      <c r="I6" s="104"/>
      <c r="J6" s="103"/>
      <c r="L6" s="98"/>
    </row>
    <row r="7" spans="1:13" ht="18" customHeight="1" x14ac:dyDescent="0.2">
      <c r="A7" s="100" t="s">
        <v>147</v>
      </c>
      <c r="B7" s="103"/>
      <c r="C7" s="104"/>
      <c r="D7" s="103"/>
      <c r="E7" s="104"/>
      <c r="F7" s="103"/>
      <c r="G7" s="104"/>
      <c r="H7" s="103"/>
      <c r="I7" s="104"/>
      <c r="J7" s="103"/>
    </row>
    <row r="8" spans="1:13" ht="18" customHeight="1" x14ac:dyDescent="0.2">
      <c r="A8" s="100" t="s">
        <v>148</v>
      </c>
      <c r="B8" s="103"/>
      <c r="C8" s="104"/>
      <c r="D8" s="103"/>
      <c r="E8" s="104"/>
      <c r="F8" s="103"/>
      <c r="G8" s="104"/>
      <c r="H8" s="103"/>
      <c r="I8" s="104"/>
      <c r="J8" s="103"/>
    </row>
    <row r="9" spans="1:13" ht="18" customHeight="1" x14ac:dyDescent="0.2">
      <c r="A9" s="100" t="s">
        <v>149</v>
      </c>
      <c r="B9" s="103"/>
      <c r="C9" s="104"/>
      <c r="D9" s="103"/>
      <c r="E9" s="104"/>
      <c r="F9" s="103"/>
      <c r="G9" s="104"/>
      <c r="H9" s="103"/>
      <c r="I9" s="104"/>
      <c r="J9" s="103"/>
    </row>
    <row r="10" spans="1:13" ht="18" customHeight="1" x14ac:dyDescent="0.2">
      <c r="A10" s="100" t="s">
        <v>150</v>
      </c>
      <c r="B10" s="103"/>
      <c r="C10" s="104"/>
      <c r="D10" s="103"/>
      <c r="E10" s="104"/>
      <c r="F10" s="103"/>
      <c r="G10" s="104"/>
      <c r="H10" s="103"/>
      <c r="I10" s="104"/>
      <c r="J10" s="103"/>
    </row>
    <row r="11" spans="1:13" ht="18" customHeight="1" x14ac:dyDescent="0.2">
      <c r="A11" s="100" t="s">
        <v>151</v>
      </c>
      <c r="B11" s="103"/>
      <c r="C11" s="104"/>
      <c r="D11" s="103"/>
      <c r="E11" s="104"/>
      <c r="F11" s="103"/>
      <c r="G11" s="104"/>
      <c r="H11" s="103"/>
      <c r="I11" s="104"/>
      <c r="J11" s="103"/>
    </row>
    <row r="12" spans="1:13" ht="18" customHeight="1" x14ac:dyDescent="0.2">
      <c r="A12" s="100" t="s">
        <v>152</v>
      </c>
      <c r="B12" s="103"/>
      <c r="C12" s="104"/>
      <c r="D12" s="103"/>
      <c r="E12" s="104"/>
      <c r="F12" s="103"/>
      <c r="G12" s="104"/>
      <c r="H12" s="103"/>
      <c r="I12" s="104"/>
      <c r="J12" s="103"/>
    </row>
    <row r="13" spans="1:13" ht="18" customHeight="1" x14ac:dyDescent="0.2">
      <c r="A13" s="101" t="s">
        <v>153</v>
      </c>
      <c r="B13" s="103"/>
      <c r="C13" s="104"/>
      <c r="D13" s="103"/>
      <c r="E13" s="104"/>
      <c r="F13" s="103"/>
      <c r="G13" s="104"/>
      <c r="H13" s="103"/>
      <c r="I13" s="104"/>
      <c r="J13" s="103"/>
    </row>
    <row r="14" spans="1:13" ht="18" customHeight="1" x14ac:dyDescent="0.2">
      <c r="A14" s="102" t="s">
        <v>154</v>
      </c>
      <c r="B14" s="103"/>
      <c r="C14" s="104"/>
      <c r="D14" s="103"/>
      <c r="E14" s="104"/>
      <c r="F14" s="103"/>
      <c r="G14" s="104"/>
      <c r="H14" s="103"/>
      <c r="I14" s="104"/>
      <c r="J14" s="103"/>
    </row>
    <row r="15" spans="1:13" ht="18" customHeight="1" x14ac:dyDescent="0.2">
      <c r="A15" s="102" t="s">
        <v>155</v>
      </c>
      <c r="B15" s="103"/>
      <c r="C15" s="104"/>
      <c r="D15" s="103"/>
      <c r="E15" s="104"/>
      <c r="F15" s="103"/>
      <c r="G15" s="104"/>
      <c r="H15" s="103"/>
      <c r="I15" s="104"/>
      <c r="J15" s="103"/>
    </row>
    <row r="16" spans="1:13" ht="18" customHeight="1" x14ac:dyDescent="0.2">
      <c r="A16" s="101" t="s">
        <v>156</v>
      </c>
      <c r="B16" s="103"/>
      <c r="C16" s="104"/>
      <c r="D16" s="103"/>
      <c r="E16" s="104"/>
      <c r="F16" s="103"/>
      <c r="G16" s="104"/>
      <c r="H16" s="103"/>
      <c r="I16" s="104"/>
      <c r="J16" s="103"/>
    </row>
    <row r="17" spans="1:10" ht="18" customHeight="1" x14ac:dyDescent="0.2">
      <c r="A17" s="102" t="s">
        <v>157</v>
      </c>
      <c r="B17" s="103"/>
      <c r="C17" s="104"/>
      <c r="D17" s="103"/>
      <c r="E17" s="104"/>
      <c r="F17" s="103"/>
      <c r="G17" s="104"/>
      <c r="H17" s="103"/>
      <c r="I17" s="104"/>
      <c r="J17" s="103"/>
    </row>
    <row r="18" spans="1:10" ht="18" customHeight="1" x14ac:dyDescent="0.2">
      <c r="A18" s="102" t="s">
        <v>158</v>
      </c>
      <c r="B18" s="103"/>
      <c r="C18" s="104"/>
      <c r="D18" s="103"/>
      <c r="E18" s="104"/>
      <c r="F18" s="103"/>
      <c r="G18" s="104"/>
      <c r="H18" s="103"/>
      <c r="I18" s="104"/>
      <c r="J18" s="103"/>
    </row>
    <row r="19" spans="1:10" ht="18" customHeight="1" x14ac:dyDescent="0.2">
      <c r="A19" s="101" t="s">
        <v>159</v>
      </c>
      <c r="B19" s="103"/>
      <c r="C19" s="104"/>
      <c r="D19" s="103"/>
      <c r="E19" s="104"/>
      <c r="F19" s="103"/>
      <c r="G19" s="104"/>
      <c r="H19" s="103"/>
      <c r="I19" s="104"/>
      <c r="J19" s="103"/>
    </row>
    <row r="20" spans="1:10" ht="18" customHeight="1" x14ac:dyDescent="0.2">
      <c r="A20" s="102" t="s">
        <v>160</v>
      </c>
      <c r="B20" s="103"/>
      <c r="C20" s="104"/>
      <c r="D20" s="103"/>
      <c r="E20" s="104"/>
      <c r="F20" s="103"/>
      <c r="G20" s="104"/>
      <c r="H20" s="103"/>
      <c r="I20" s="104"/>
      <c r="J20" s="103"/>
    </row>
    <row r="21" spans="1:10" ht="18" customHeight="1" x14ac:dyDescent="0.2">
      <c r="A21" s="102" t="s">
        <v>161</v>
      </c>
      <c r="B21" s="103"/>
      <c r="C21" s="104"/>
      <c r="D21" s="103"/>
      <c r="E21" s="104"/>
      <c r="F21" s="103"/>
      <c r="G21" s="104"/>
      <c r="H21" s="103"/>
      <c r="I21" s="104"/>
      <c r="J21" s="103"/>
    </row>
    <row r="22" spans="1:10" ht="18" customHeight="1" x14ac:dyDescent="0.2">
      <c r="A22" s="102" t="s">
        <v>162</v>
      </c>
      <c r="B22" s="103"/>
      <c r="C22" s="104"/>
      <c r="D22" s="103"/>
      <c r="E22" s="104"/>
      <c r="F22" s="103"/>
      <c r="G22" s="104"/>
      <c r="H22" s="103"/>
      <c r="I22" s="104"/>
      <c r="J22" s="103"/>
    </row>
    <row r="23" spans="1:10" ht="18" customHeight="1" x14ac:dyDescent="0.2">
      <c r="A23" s="102" t="s">
        <v>163</v>
      </c>
      <c r="B23" s="103"/>
      <c r="C23" s="104"/>
      <c r="D23" s="103"/>
      <c r="E23" s="104"/>
      <c r="F23" s="103"/>
      <c r="G23" s="104"/>
      <c r="H23" s="103"/>
      <c r="I23" s="104"/>
      <c r="J23" s="103"/>
    </row>
    <row r="24" spans="1:10" ht="18" customHeight="1" x14ac:dyDescent="0.2">
      <c r="A24" s="102" t="s">
        <v>164</v>
      </c>
      <c r="B24" s="103"/>
      <c r="C24" s="104"/>
      <c r="D24" s="103"/>
      <c r="E24" s="104"/>
      <c r="F24" s="103"/>
      <c r="G24" s="104"/>
      <c r="H24" s="103"/>
      <c r="I24" s="104"/>
      <c r="J24" s="103"/>
    </row>
    <row r="25" spans="1:10" ht="18" customHeight="1" x14ac:dyDescent="0.2">
      <c r="A25" s="102" t="s">
        <v>165</v>
      </c>
      <c r="B25" s="103"/>
      <c r="C25" s="104"/>
      <c r="D25" s="103"/>
      <c r="E25" s="104"/>
      <c r="F25" s="103"/>
      <c r="G25" s="104"/>
      <c r="H25" s="103"/>
      <c r="I25" s="104"/>
      <c r="J25" s="103"/>
    </row>
    <row r="26" spans="1:10" ht="18" customHeight="1" x14ac:dyDescent="0.2">
      <c r="A26" s="100" t="s">
        <v>166</v>
      </c>
      <c r="B26" s="103"/>
      <c r="C26" s="104"/>
      <c r="D26" s="103"/>
      <c r="E26" s="104"/>
      <c r="F26" s="103"/>
      <c r="G26" s="104"/>
      <c r="H26" s="103"/>
      <c r="I26" s="104"/>
      <c r="J26" s="103"/>
    </row>
    <row r="27" spans="1:10" ht="18" customHeight="1" x14ac:dyDescent="0.2">
      <c r="A27" s="100" t="s">
        <v>167</v>
      </c>
      <c r="B27" s="103"/>
      <c r="C27" s="104"/>
      <c r="D27" s="103"/>
      <c r="E27" s="104"/>
      <c r="F27" s="103"/>
      <c r="G27" s="104"/>
      <c r="H27" s="103"/>
      <c r="I27" s="104"/>
      <c r="J27" s="103"/>
    </row>
    <row r="28" spans="1:10" ht="18" customHeight="1" x14ac:dyDescent="0.2">
      <c r="A28" s="100" t="s">
        <v>168</v>
      </c>
      <c r="B28" s="103"/>
      <c r="C28" s="104"/>
      <c r="D28" s="103"/>
      <c r="E28" s="104"/>
      <c r="F28" s="103"/>
      <c r="G28" s="104"/>
      <c r="H28" s="103"/>
      <c r="I28" s="104"/>
      <c r="J28" s="103"/>
    </row>
    <row r="29" spans="1:10" ht="18" customHeight="1" x14ac:dyDescent="0.2">
      <c r="A29" s="100" t="s">
        <v>169</v>
      </c>
      <c r="B29" s="103"/>
      <c r="C29" s="104"/>
      <c r="D29" s="103"/>
      <c r="E29" s="104"/>
      <c r="F29" s="103"/>
      <c r="G29" s="104"/>
      <c r="H29" s="103"/>
      <c r="I29" s="104"/>
      <c r="J29" s="103"/>
    </row>
    <row r="30" spans="1:10" ht="18" customHeight="1" x14ac:dyDescent="0.2">
      <c r="A30" s="100" t="s">
        <v>170</v>
      </c>
      <c r="B30" s="103"/>
      <c r="C30" s="104"/>
      <c r="D30" s="103"/>
      <c r="E30" s="104"/>
      <c r="F30" s="103"/>
      <c r="G30" s="104"/>
      <c r="H30" s="103"/>
      <c r="I30" s="104"/>
      <c r="J30" s="103"/>
    </row>
    <row r="31" spans="1:10" ht="18" customHeight="1" x14ac:dyDescent="0.2">
      <c r="A31" s="100" t="s">
        <v>171</v>
      </c>
      <c r="B31" s="103"/>
      <c r="C31" s="104"/>
      <c r="D31" s="103"/>
      <c r="E31" s="104"/>
      <c r="F31" s="103"/>
      <c r="G31" s="104"/>
      <c r="H31" s="103"/>
      <c r="I31" s="104"/>
      <c r="J31" s="103"/>
    </row>
    <row r="32" spans="1:10" ht="18" customHeight="1" x14ac:dyDescent="0.2">
      <c r="A32" s="100" t="s">
        <v>172</v>
      </c>
      <c r="B32" s="103"/>
      <c r="C32" s="104"/>
      <c r="D32" s="103"/>
      <c r="E32" s="104"/>
      <c r="F32" s="103"/>
      <c r="G32" s="104"/>
      <c r="H32" s="103"/>
      <c r="I32" s="104"/>
      <c r="J32" s="103"/>
    </row>
    <row r="33" spans="1:10" ht="18" customHeight="1" x14ac:dyDescent="0.2">
      <c r="A33" s="100" t="s">
        <v>173</v>
      </c>
      <c r="B33" s="103"/>
      <c r="C33" s="104"/>
      <c r="D33" s="103"/>
      <c r="E33" s="104"/>
      <c r="F33" s="103"/>
      <c r="G33" s="104"/>
      <c r="H33" s="103"/>
      <c r="I33" s="104"/>
      <c r="J33" s="103"/>
    </row>
    <row r="34" spans="1:10" ht="18" customHeight="1" x14ac:dyDescent="0.2">
      <c r="A34" s="100" t="s">
        <v>174</v>
      </c>
      <c r="B34" s="103"/>
      <c r="C34" s="104"/>
      <c r="D34" s="103"/>
      <c r="E34" s="104"/>
      <c r="F34" s="103"/>
      <c r="G34" s="104"/>
      <c r="H34" s="103"/>
      <c r="I34" s="104"/>
      <c r="J34" s="103"/>
    </row>
    <row r="35" spans="1:10" ht="18" customHeight="1" x14ac:dyDescent="0.2">
      <c r="A35" s="100" t="s">
        <v>175</v>
      </c>
      <c r="B35" s="103"/>
      <c r="C35" s="104"/>
      <c r="D35" s="103"/>
      <c r="E35" s="104"/>
      <c r="F35" s="103"/>
      <c r="G35" s="104"/>
      <c r="H35" s="103"/>
      <c r="I35" s="104"/>
      <c r="J35" s="103"/>
    </row>
    <row r="36" spans="1:10" ht="18" customHeight="1" x14ac:dyDescent="0.2">
      <c r="A36" s="100" t="s">
        <v>176</v>
      </c>
      <c r="B36" s="103"/>
      <c r="C36" s="104"/>
      <c r="D36" s="103"/>
      <c r="E36" s="104"/>
      <c r="F36" s="103"/>
      <c r="G36" s="104"/>
      <c r="H36" s="103"/>
      <c r="I36" s="104"/>
      <c r="J36" s="103"/>
    </row>
    <row r="37" spans="1:10" ht="18" customHeight="1" x14ac:dyDescent="0.2">
      <c r="A37" s="100" t="s">
        <v>177</v>
      </c>
      <c r="B37" s="103"/>
      <c r="C37" s="104"/>
      <c r="D37" s="103"/>
      <c r="E37" s="104"/>
      <c r="F37" s="103"/>
      <c r="G37" s="104"/>
      <c r="H37" s="103"/>
      <c r="I37" s="104"/>
      <c r="J37" s="103"/>
    </row>
    <row r="38" spans="1:10" ht="18" customHeight="1" x14ac:dyDescent="0.2">
      <c r="A38" s="100" t="s">
        <v>178</v>
      </c>
      <c r="B38" s="103"/>
      <c r="C38" s="104"/>
      <c r="D38" s="103"/>
      <c r="E38" s="104"/>
      <c r="F38" s="103"/>
      <c r="G38" s="104"/>
      <c r="H38" s="103"/>
      <c r="I38" s="104"/>
      <c r="J38" s="103"/>
    </row>
    <row r="39" spans="1:10" ht="18" customHeight="1" x14ac:dyDescent="0.2">
      <c r="A39" s="100" t="s">
        <v>179</v>
      </c>
      <c r="B39" s="103"/>
      <c r="C39" s="104"/>
      <c r="D39" s="103"/>
      <c r="E39" s="104"/>
      <c r="F39" s="103"/>
      <c r="G39" s="104"/>
      <c r="H39" s="103"/>
      <c r="I39" s="104"/>
      <c r="J39" s="103"/>
    </row>
  </sheetData>
  <mergeCells count="1">
    <mergeCell ref="B2:C2"/>
  </mergeCells>
  <pageMargins left="0.7" right="0.7" top="0.75" bottom="0.75" header="0.3" footer="0.3"/>
  <drawing r:id="rId1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sheetPr codeName="Feuil3">
    <tabColor rgb="FFFFC000"/>
  </sheetPr>
  <dimension ref="A1:C14"/>
  <sheetViews>
    <sheetView workbookViewId="0">
      <selection activeCell="C2" sqref="C2"/>
    </sheetView>
  </sheetViews>
  <sheetFormatPr baseColWidth="10" defaultColWidth="18.5703125" defaultRowHeight="12.75" x14ac:dyDescent="0.2"/>
  <sheetData>
    <row r="1" spans="1:3" x14ac:dyDescent="0.2">
      <c r="A1" s="13">
        <f>Mensuel!C2</f>
        <v>2023</v>
      </c>
      <c r="B1" s="15" t="s">
        <v>81</v>
      </c>
      <c r="C1" s="15" t="s">
        <v>82</v>
      </c>
    </row>
    <row r="2" spans="1:3" x14ac:dyDescent="0.2">
      <c r="A2" s="14"/>
      <c r="B2" s="16">
        <f>DATE(A1,1,1)</f>
        <v>44927</v>
      </c>
      <c r="C2" s="14" t="s">
        <v>83</v>
      </c>
    </row>
    <row r="3" spans="1:3" x14ac:dyDescent="0.2">
      <c r="A3" s="14"/>
      <c r="B3" s="16">
        <f>DATE(A1,IF((25-MOD((11*MOD(A1-1900,19)+4-INT((7*MOD(A1-1900,19)+1)/19)),29)-MOD(A1-1900+INT((A1-1900)/4)+31-MOD((11*MOD(A1-1900,19)+4-INT((7*MOD(A1-1900,19)+1)/19)),29),7))&gt;0,4,3),IF((25-MOD((11*MOD(A1-1900,19)+4-INT((7*MOD(A1-1900,19)+1)/19)),29)-MOD(A1-1900+INT((A1-1900)/4)+31-MOD((11*MOD(A1-1900,19)+4-INT((7*MOD(A1-1900,19)+1)/19)),29),7))&gt;0,(25-MOD((11*MOD(A1-1900,19)+4-INT((7*MOD(A1-1900,19)+1)/19)),29)-MOD(A1-1900+INT((A1-1900)/4)+31-MOD((11*MOD(A1-1900,19)+4-INT((7*MOD(A1-1900,19)+1)/19)),29),7)),31+(25-MOD((11*MOD(A1-1900,19)+4-INT((7*MOD(A1-1900,19)+1)/19)),29)-MOD(A1-1900+INT((A1-1900)/4)+31-MOD((11*MOD(A1-1900,19)+4-INT((7*MOD(A1-1900,19)+1)/19)),29),7))))</f>
        <v>45025</v>
      </c>
      <c r="C3" s="14" t="s">
        <v>84</v>
      </c>
    </row>
    <row r="4" spans="1:3" x14ac:dyDescent="0.2">
      <c r="A4" s="14"/>
      <c r="B4" s="16">
        <f>B3+1</f>
        <v>45026</v>
      </c>
      <c r="C4" s="14" t="s">
        <v>85</v>
      </c>
    </row>
    <row r="5" spans="1:3" x14ac:dyDescent="0.2">
      <c r="A5" s="14"/>
      <c r="B5" s="16">
        <f>DATE(A1,5,1)</f>
        <v>45047</v>
      </c>
      <c r="C5" s="14" t="s">
        <v>86</v>
      </c>
    </row>
    <row r="6" spans="1:3" x14ac:dyDescent="0.2">
      <c r="A6" s="14"/>
      <c r="B6" s="16">
        <f>DATE(A1,5,8)</f>
        <v>45054</v>
      </c>
      <c r="C6" s="14" t="s">
        <v>87</v>
      </c>
    </row>
    <row r="7" spans="1:3" x14ac:dyDescent="0.2">
      <c r="A7" s="14"/>
      <c r="B7" s="16">
        <f>B3+39</f>
        <v>45064</v>
      </c>
      <c r="C7" s="14" t="s">
        <v>88</v>
      </c>
    </row>
    <row r="8" spans="1:3" x14ac:dyDescent="0.2">
      <c r="A8" s="14"/>
      <c r="B8" s="16">
        <f>B3+50</f>
        <v>45075</v>
      </c>
      <c r="C8" s="14" t="s">
        <v>89</v>
      </c>
    </row>
    <row r="9" spans="1:3" x14ac:dyDescent="0.2">
      <c r="A9" s="14"/>
      <c r="B9" s="16">
        <f>DATE(A1,7,14)</f>
        <v>45121</v>
      </c>
      <c r="C9" s="14" t="s">
        <v>90</v>
      </c>
    </row>
    <row r="10" spans="1:3" x14ac:dyDescent="0.2">
      <c r="A10" s="14"/>
      <c r="B10" s="16">
        <f>DATE(A1,8,15)</f>
        <v>45153</v>
      </c>
      <c r="C10" s="14" t="s">
        <v>91</v>
      </c>
    </row>
    <row r="11" spans="1:3" x14ac:dyDescent="0.2">
      <c r="A11" s="14"/>
      <c r="B11" s="16">
        <f>DATE(A1,11,1)</f>
        <v>45231</v>
      </c>
      <c r="C11" s="14" t="s">
        <v>92</v>
      </c>
    </row>
    <row r="12" spans="1:3" x14ac:dyDescent="0.2">
      <c r="A12" s="14"/>
      <c r="B12" s="16">
        <f>DATE(A1,11,11)</f>
        <v>45241</v>
      </c>
      <c r="C12" s="14" t="s">
        <v>93</v>
      </c>
    </row>
    <row r="13" spans="1:3" x14ac:dyDescent="0.2">
      <c r="A13" s="14"/>
      <c r="B13" s="16">
        <f>DATE(A1,12,25)</f>
        <v>45285</v>
      </c>
      <c r="C13" s="14" t="s">
        <v>94</v>
      </c>
    </row>
    <row r="14" spans="1:3" x14ac:dyDescent="0.2">
      <c r="A14" s="14"/>
      <c r="B14" s="16">
        <f>DATE(A1+1,1,1)</f>
        <v>45292</v>
      </c>
      <c r="C14" s="14" t="s">
        <v>83</v>
      </c>
    </row>
  </sheetData>
  <pageMargins left="0.7" right="0.7" top="0.75" bottom="0.75" header="0.3" footer="0.3"/>
  <tableParts count="1">
    <tablePart r:id="rId1"/>
  </tableParts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83A01273-1574-4C24-A198-272CDB598304}">
  <sheetPr codeName="Feuil1"/>
  <dimension ref="A1"/>
  <sheetViews>
    <sheetView workbookViewId="0">
      <selection activeCell="C2" sqref="C2"/>
    </sheetView>
  </sheetViews>
  <sheetFormatPr baseColWidth="10" defaultRowHeight="12.75" x14ac:dyDescent="0.2"/>
  <sheetData/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6439AADB-D7C4-4DAF-9395-A5AF974284A4}">
  <sheetPr codeName="Feuil6"/>
  <dimension ref="A1:Q37"/>
  <sheetViews>
    <sheetView workbookViewId="0">
      <selection activeCell="L16" sqref="L16"/>
    </sheetView>
  </sheetViews>
  <sheetFormatPr baseColWidth="10" defaultRowHeight="12.75" x14ac:dyDescent="0.2"/>
  <cols>
    <col min="1" max="1" width="17.140625" customWidth="1"/>
  </cols>
  <sheetData>
    <row r="1" spans="1:17" x14ac:dyDescent="0.2">
      <c r="K1" s="87" t="s">
        <v>112</v>
      </c>
      <c r="Q1" t="s">
        <v>111</v>
      </c>
    </row>
    <row r="2" spans="1:17" x14ac:dyDescent="0.2">
      <c r="A2" s="86" t="s">
        <v>110</v>
      </c>
      <c r="H2" s="91" t="s">
        <v>118</v>
      </c>
      <c r="K2" s="99" t="s">
        <v>191</v>
      </c>
      <c r="Q2" t="s">
        <v>109</v>
      </c>
    </row>
    <row r="3" spans="1:17" x14ac:dyDescent="0.2">
      <c r="A3" s="85" t="s">
        <v>108</v>
      </c>
      <c r="H3" s="91" t="s">
        <v>119</v>
      </c>
      <c r="K3" s="100" t="s">
        <v>146</v>
      </c>
      <c r="Q3" t="s">
        <v>107</v>
      </c>
    </row>
    <row r="4" spans="1:17" x14ac:dyDescent="0.2">
      <c r="A4" s="84" t="s">
        <v>106</v>
      </c>
      <c r="H4" s="91" t="s">
        <v>120</v>
      </c>
      <c r="K4" s="100" t="s">
        <v>147</v>
      </c>
      <c r="Q4" t="s">
        <v>105</v>
      </c>
    </row>
    <row r="5" spans="1:17" x14ac:dyDescent="0.2">
      <c r="A5" s="83" t="s">
        <v>104</v>
      </c>
      <c r="H5" s="91" t="s">
        <v>121</v>
      </c>
      <c r="K5" s="100" t="s">
        <v>148</v>
      </c>
    </row>
    <row r="6" spans="1:17" x14ac:dyDescent="0.2">
      <c r="A6" s="82" t="s">
        <v>103</v>
      </c>
      <c r="H6" s="91" t="s">
        <v>122</v>
      </c>
      <c r="K6" s="100" t="s">
        <v>149</v>
      </c>
    </row>
    <row r="7" spans="1:17" ht="14.25" x14ac:dyDescent="0.2">
      <c r="A7" s="81" t="s">
        <v>102</v>
      </c>
      <c r="H7" s="91" t="s">
        <v>123</v>
      </c>
      <c r="K7" s="100" t="s">
        <v>150</v>
      </c>
    </row>
    <row r="8" spans="1:17" ht="14.25" x14ac:dyDescent="0.2">
      <c r="A8" s="80" t="s">
        <v>101</v>
      </c>
      <c r="H8" s="91" t="s">
        <v>124</v>
      </c>
      <c r="K8" s="100" t="s">
        <v>151</v>
      </c>
    </row>
    <row r="9" spans="1:17" x14ac:dyDescent="0.2">
      <c r="A9" s="79" t="s">
        <v>100</v>
      </c>
      <c r="H9" s="91" t="s">
        <v>125</v>
      </c>
      <c r="K9" s="100" t="s">
        <v>152</v>
      </c>
    </row>
    <row r="10" spans="1:17" x14ac:dyDescent="0.2">
      <c r="A10" s="78" t="s">
        <v>99</v>
      </c>
      <c r="H10" s="91" t="s">
        <v>126</v>
      </c>
      <c r="K10" s="101" t="s">
        <v>153</v>
      </c>
    </row>
    <row r="11" spans="1:17" x14ac:dyDescent="0.2">
      <c r="H11" s="91" t="s">
        <v>127</v>
      </c>
      <c r="K11" s="102" t="s">
        <v>154</v>
      </c>
    </row>
    <row r="12" spans="1:17" x14ac:dyDescent="0.2">
      <c r="H12" s="91" t="s">
        <v>128</v>
      </c>
      <c r="K12" s="102" t="s">
        <v>155</v>
      </c>
    </row>
    <row r="13" spans="1:17" x14ac:dyDescent="0.2">
      <c r="H13" s="91" t="s">
        <v>129</v>
      </c>
      <c r="K13" s="101" t="s">
        <v>156</v>
      </c>
    </row>
    <row r="14" spans="1:17" x14ac:dyDescent="0.2">
      <c r="H14" s="91" t="s">
        <v>130</v>
      </c>
      <c r="K14" s="102" t="s">
        <v>157</v>
      </c>
    </row>
    <row r="15" spans="1:17" x14ac:dyDescent="0.2">
      <c r="H15" s="91" t="s">
        <v>131</v>
      </c>
      <c r="K15" s="102" t="s">
        <v>158</v>
      </c>
    </row>
    <row r="16" spans="1:17" x14ac:dyDescent="0.2">
      <c r="H16" s="91" t="s">
        <v>132</v>
      </c>
      <c r="K16" s="101" t="s">
        <v>159</v>
      </c>
    </row>
    <row r="17" spans="8:11" x14ac:dyDescent="0.2">
      <c r="H17" s="91" t="s">
        <v>133</v>
      </c>
      <c r="K17" s="102" t="s">
        <v>160</v>
      </c>
    </row>
    <row r="18" spans="8:11" x14ac:dyDescent="0.2">
      <c r="H18" s="91" t="s">
        <v>134</v>
      </c>
      <c r="K18" s="102" t="s">
        <v>161</v>
      </c>
    </row>
    <row r="19" spans="8:11" x14ac:dyDescent="0.2">
      <c r="H19" s="91" t="s">
        <v>135</v>
      </c>
      <c r="K19" s="102" t="s">
        <v>162</v>
      </c>
    </row>
    <row r="20" spans="8:11" x14ac:dyDescent="0.2">
      <c r="H20" s="91" t="s">
        <v>136</v>
      </c>
      <c r="K20" s="102" t="s">
        <v>163</v>
      </c>
    </row>
    <row r="21" spans="8:11" x14ac:dyDescent="0.2">
      <c r="H21" s="91" t="s">
        <v>137</v>
      </c>
      <c r="K21" s="102" t="s">
        <v>164</v>
      </c>
    </row>
    <row r="22" spans="8:11" x14ac:dyDescent="0.2">
      <c r="H22" s="91" t="s">
        <v>138</v>
      </c>
      <c r="K22" s="102" t="s">
        <v>165</v>
      </c>
    </row>
    <row r="23" spans="8:11" x14ac:dyDescent="0.2">
      <c r="H23" s="91" t="s">
        <v>139</v>
      </c>
      <c r="K23" s="100" t="s">
        <v>166</v>
      </c>
    </row>
    <row r="24" spans="8:11" x14ac:dyDescent="0.2">
      <c r="H24" s="91" t="s">
        <v>140</v>
      </c>
      <c r="K24" s="100" t="s">
        <v>167</v>
      </c>
    </row>
    <row r="25" spans="8:11" x14ac:dyDescent="0.2">
      <c r="H25" s="91" t="s">
        <v>141</v>
      </c>
      <c r="K25" s="100" t="s">
        <v>168</v>
      </c>
    </row>
    <row r="26" spans="8:11" x14ac:dyDescent="0.2">
      <c r="H26" s="91" t="s">
        <v>142</v>
      </c>
      <c r="K26" s="100" t="s">
        <v>169</v>
      </c>
    </row>
    <row r="27" spans="8:11" x14ac:dyDescent="0.2">
      <c r="H27" s="91" t="s">
        <v>143</v>
      </c>
      <c r="K27" s="100" t="s">
        <v>170</v>
      </c>
    </row>
    <row r="28" spans="8:11" x14ac:dyDescent="0.2">
      <c r="H28" s="91" t="s">
        <v>144</v>
      </c>
      <c r="K28" s="100" t="s">
        <v>171</v>
      </c>
    </row>
    <row r="29" spans="8:11" x14ac:dyDescent="0.2">
      <c r="H29" s="91" t="s">
        <v>145</v>
      </c>
      <c r="K29" s="100" t="s">
        <v>172</v>
      </c>
    </row>
    <row r="30" spans="8:11" x14ac:dyDescent="0.2">
      <c r="K30" s="100" t="s">
        <v>173</v>
      </c>
    </row>
    <row r="31" spans="8:11" x14ac:dyDescent="0.2">
      <c r="K31" s="100" t="s">
        <v>174</v>
      </c>
    </row>
    <row r="32" spans="8:11" x14ac:dyDescent="0.2">
      <c r="K32" s="100" t="s">
        <v>175</v>
      </c>
    </row>
    <row r="33" spans="11:11" x14ac:dyDescent="0.2">
      <c r="K33" s="100" t="s">
        <v>176</v>
      </c>
    </row>
    <row r="34" spans="11:11" x14ac:dyDescent="0.2">
      <c r="K34" s="100" t="s">
        <v>177</v>
      </c>
    </row>
    <row r="35" spans="11:11" x14ac:dyDescent="0.2">
      <c r="K35" s="100" t="s">
        <v>178</v>
      </c>
    </row>
    <row r="36" spans="11:11" x14ac:dyDescent="0.2">
      <c r="K36" s="100" t="s">
        <v>179</v>
      </c>
    </row>
    <row r="37" spans="11:11" x14ac:dyDescent="0.2">
      <c r="K37" s="77"/>
    </row>
  </sheetData>
  <pageMargins left="0.7" right="0.7" top="0.75" bottom="0.75" header="0.3" footer="0.3"/>
</worksheet>
</file>

<file path=customXml/_rels/item1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1.xml"/></Relationships>
</file>

<file path=customXml/_rels/item2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2.xml"/></Relationships>
</file>

<file path=customXml/item1.xml><?xml version="1.0" encoding="utf-8"?>
<ct:contentTypeSchema xmlns:ct="http://schemas.microsoft.com/office/2006/metadata/contentType" xmlns:ma="http://schemas.microsoft.com/office/2006/metadata/properties/metaAttributes" ct:_="" ma:_="" ma:contentTypeName="Document" ma:contentTypeID="0x01010046EABDC371906B4BAD3D5F01EFD57FD5" ma:contentTypeVersion="4" ma:contentTypeDescription="Crée un document." ma:contentTypeScope="" ma:versionID="c1db578c92a584ef08a4ff574126bb97">
  <xsd:schema xmlns:xsd="http://www.w3.org/2001/XMLSchema" xmlns:xs="http://www.w3.org/2001/XMLSchema" xmlns:p="http://schemas.microsoft.com/office/2006/metadata/properties" xmlns:ns2="0979cef0-ba1d-4305-9dbc-ca312905626d" xmlns:ns3="8219f9dc-4639-42ed-b990-980b6b499a44" targetNamespace="http://schemas.microsoft.com/office/2006/metadata/properties" ma:root="true" ma:fieldsID="34ba17bcc04355983f7a4728bddcc55e" ns2:_="" ns3:_="">
    <xsd:import namespace="0979cef0-ba1d-4305-9dbc-ca312905626d"/>
    <xsd:import namespace="8219f9dc-4639-42ed-b990-980b6b499a44"/>
    <xsd:element name="properties">
      <xsd:complexType>
        <xsd:sequence>
          <xsd:element name="documentManagement">
            <xsd:complexType>
              <xsd:all>
                <xsd:element ref="ns2:MediaServiceMetadata" minOccurs="0"/>
                <xsd:element ref="ns2:MediaServiceFastMetadata" minOccurs="0"/>
                <xsd:element ref="ns3:SharedWithUsers" minOccurs="0"/>
                <xsd:element ref="ns3:SharedWithDetails" minOccurs="0"/>
              </xsd:all>
            </xsd:complexType>
          </xsd:element>
        </xsd:sequence>
      </xsd:complexType>
    </xsd:element>
  </xsd:schema>
  <xsd:schema xmlns:xsd="http://www.w3.org/2001/XMLSchema" xmlns:xs="http://www.w3.org/2001/XMLSchema" xmlns:dms="http://schemas.microsoft.com/office/2006/documentManagement/types" xmlns:pc="http://schemas.microsoft.com/office/infopath/2007/PartnerControls" targetNamespace="0979cef0-ba1d-4305-9dbc-ca312905626d" elementFormDefault="qualified">
    <xsd:import namespace="http://schemas.microsoft.com/office/2006/documentManagement/types"/>
    <xsd:import namespace="http://schemas.microsoft.com/office/infopath/2007/PartnerControls"/>
    <xsd:element name="MediaServiceMetadata" ma:index="8" nillable="true" ma:displayName="MediaServiceMetadata" ma:hidden="true" ma:internalName="MediaServiceMetadata" ma:readOnly="true">
      <xsd:simpleType>
        <xsd:restriction base="dms:Note"/>
      </xsd:simpleType>
    </xsd:element>
    <xsd:element name="MediaServiceFastMetadata" ma:index="9" nillable="true" ma:displayName="MediaServiceFastMetadata" ma:hidden="true" ma:internalName="MediaServiceFastMetadata" ma:readOnly="true">
      <xsd:simpleType>
        <xsd:restriction base="dms:Note"/>
      </xsd:simpleType>
    </xsd:element>
  </xsd:schema>
  <xsd:schema xmlns:xsd="http://www.w3.org/2001/XMLSchema" xmlns:xs="http://www.w3.org/2001/XMLSchema" xmlns:dms="http://schemas.microsoft.com/office/2006/documentManagement/types" xmlns:pc="http://schemas.microsoft.com/office/infopath/2007/PartnerControls" targetNamespace="8219f9dc-4639-42ed-b990-980b6b499a44" elementFormDefault="qualified">
    <xsd:import namespace="http://schemas.microsoft.com/office/2006/documentManagement/types"/>
    <xsd:import namespace="http://schemas.microsoft.com/office/infopath/2007/PartnerControls"/>
    <xsd:element name="SharedWithUsers" ma:index="10" nillable="true" ma:displayName="Partagé avec" ma:internalName="SharedWithUsers" ma:readOnly="true">
      <xsd:complexType>
        <xsd:complexContent>
          <xsd:extension base="dms:UserMulti">
            <xsd:sequence>
              <xsd:element name="UserInfo" minOccurs="0" maxOccurs="unbounded">
                <xsd:complexType>
                  <xsd:sequence>
                    <xsd:element name="DisplayName" type="xsd:string" minOccurs="0"/>
                    <xsd:element name="AccountId" type="dms:UserId" minOccurs="0" nillable="true"/>
                    <xsd:element name="AccountType" type="xsd:string" minOccurs="0"/>
                  </xsd:sequence>
                </xsd:complexType>
              </xsd:element>
            </xsd:sequence>
          </xsd:extension>
        </xsd:complexContent>
      </xsd:complexType>
    </xsd:element>
    <xsd:element name="SharedWithDetails" ma:index="11" nillable="true" ma:displayName="Partagé avec détails" ma:internalName="SharedWithDetails" ma:readOnly="true">
      <xsd:simpleType>
        <xsd:restriction base="dms:Note">
          <xsd:maxLength value="255"/>
        </xsd:restriction>
      </xsd:simpleType>
    </xsd:element>
  </xsd:schema>
  <xsd:schema xmlns="http://schemas.openxmlformats.org/package/2006/metadata/core-properties" xmlns:xsd="http://www.w3.org/2001/XMLSchema" xmlns:xsi="http://www.w3.org/2001/XMLSchema-instance" xmlns:dc="http://purl.org/dc/elements/1.1/" xmlns:dcterms="http://purl.org/dc/terms/" xmlns:odoc="http://schemas.microsoft.com/internal/obd" targetNamespace="http://schemas.openxmlformats.org/package/2006/metadata/core-properties" elementFormDefault="qualified" attributeFormDefault="unqualified" blockDefault="#all">
    <xsd:import namespace="http://purl.org/dc/elements/1.1/" schemaLocation="http://dublincore.org/schemas/xmls/qdc/2003/04/02/dc.xsd"/>
    <xsd:import namespace="http://purl.org/dc/terms/" schemaLocation="http://dublincore.org/schemas/xmls/qdc/2003/04/02/dcterms.xsd"/>
    <xsd:element name="coreProperties" type="CT_coreProperties"/>
    <xsd:complexType name="CT_coreProperties">
      <xsd:all>
        <xsd:element ref="dc:creator" minOccurs="0" maxOccurs="1"/>
        <xsd:element ref="dcterms:created" minOccurs="0" maxOccurs="1"/>
        <xsd:element ref="dc:identifier" minOccurs="0" maxOccurs="1"/>
        <xsd:element name="contentType" minOccurs="0" maxOccurs="1" type="xsd:string" ma:index="0" ma:displayName="Type de contenu"/>
        <xsd:element ref="dc:title" minOccurs="0" maxOccurs="1" ma:index="4" ma:displayName="Titre"/>
        <xsd:element ref="dc:subject" minOccurs="0" maxOccurs="1"/>
        <xsd:element ref="dc:description" minOccurs="0" maxOccurs="1"/>
        <xsd:element name="keywords" minOccurs="0" maxOccurs="1" type="xsd:string"/>
        <xsd:element ref="dc:language" minOccurs="0" maxOccurs="1"/>
        <xsd:element name="category" minOccurs="0" maxOccurs="1" type="xsd:string"/>
        <xsd:element name="version" minOccurs="0" maxOccurs="1" type="xsd:string"/>
        <xsd:element name="revision" minOccurs="0" maxOccurs="1" type="xsd:string">
          <xsd:annotation>
            <xsd:documentation>
                        This value indicates the number of saves or revisions. The application is responsible for updating this value after each revision.
                    </xsd:documentation>
          </xsd:annotation>
        </xsd:element>
        <xsd:element name="lastModifiedBy" minOccurs="0" maxOccurs="1" type="xsd:string"/>
        <xsd:element ref="dcterms:modified" minOccurs="0" maxOccurs="1"/>
        <xsd:element name="contentStatus" minOccurs="0" maxOccurs="1" type="xsd:string"/>
      </xsd:all>
    </xsd:complexType>
  </xsd:schema>
  <xs:schema xmlns:pc="http://schemas.microsoft.com/office/infopath/2007/PartnerControls" xmlns:xs="http://www.w3.org/2001/XMLSchema" targetNamespace="http://schemas.microsoft.com/office/infopath/2007/PartnerControls" elementFormDefault="qualified" attributeFormDefault="unqualified">
    <xs:element name="Person">
      <xs:complexType>
        <xs:sequence>
          <xs:element ref="pc:DisplayName" minOccurs="0"/>
          <xs:element ref="pc:AccountId" minOccurs="0"/>
          <xs:element ref="pc:AccountType" minOccurs="0"/>
        </xs:sequence>
      </xs:complexType>
    </xs:element>
    <xs:element name="DisplayName" type="xs:string"/>
    <xs:element name="AccountId" type="xs:string"/>
    <xs:element name="AccountType" type="xs:string"/>
    <xs:element name="BDCAssociatedEntity">
      <xs:complexType>
        <xs:sequence>
          <xs:element ref="pc:BDCEntity" minOccurs="0" maxOccurs="unbounded"/>
        </xs:sequence>
        <xs:attribute ref="pc:EntityNamespace"/>
        <xs:attribute ref="pc:EntityName"/>
        <xs:attribute ref="pc:SystemInstanceName"/>
        <xs:attribute ref="pc:AssociationName"/>
      </xs:complexType>
    </xs:element>
    <xs:attribute name="EntityNamespace" type="xs:string"/>
    <xs:attribute name="EntityName" type="xs:string"/>
    <xs:attribute name="SystemInstanceName" type="xs:string"/>
    <xs:attribute name="AssociationName" type="xs:string"/>
    <xs:element name="BDCEntity">
      <xs:complexType>
        <xs:sequence>
          <xs:element ref="pc:EntityDisplayName" minOccurs="0"/>
          <xs:element ref="pc:EntityInstanceReference" minOccurs="0"/>
          <xs:element ref="pc:EntityId1" minOccurs="0"/>
          <xs:element ref="pc:EntityId2" minOccurs="0"/>
          <xs:element ref="pc:EntityId3" minOccurs="0"/>
          <xs:element ref="pc:EntityId4" minOccurs="0"/>
          <xs:element ref="pc:EntityId5" minOccurs="0"/>
        </xs:sequence>
      </xs:complexType>
    </xs:element>
    <xs:element name="EntityDisplayName" type="xs:string"/>
    <xs:element name="EntityInstanceReference" type="xs:string"/>
    <xs:element name="EntityId1" type="xs:string"/>
    <xs:element name="EntityId2" type="xs:string"/>
    <xs:element name="EntityId3" type="xs:string"/>
    <xs:element name="EntityId4" type="xs:string"/>
    <xs:element name="EntityId5" type="xs:string"/>
    <xs:element name="Terms">
      <xs:complexType>
        <xs:sequence>
          <xs:element ref="pc:TermInfo" minOccurs="0" maxOccurs="unbounded"/>
        </xs:sequence>
      </xs:complexType>
    </xs:element>
    <xs:element name="TermInfo">
      <xs:complexType>
        <xs:sequence>
          <xs:element ref="pc:TermName" minOccurs="0"/>
          <xs:element ref="pc:TermId" minOccurs="0"/>
        </xs:sequence>
      </xs:complexType>
    </xs:element>
    <xs:element name="TermName" type="xs:string"/>
    <xs:element name="TermId" type="xs:string"/>
  </xs:schema>
</ct:contentTypeSchema>
</file>

<file path=customXml/item2.xml><?xml version="1.0" encoding="utf-8"?>
<?mso-contentType ?>
<FormTemplates xmlns="http://schemas.microsoft.com/sharepoint/v3/contenttype/forms">
  <Display>DocumentLibraryForm</Display>
  <Edit>DocumentLibraryForm</Edit>
  <New>DocumentLibraryForm</New>
</FormTemplates>
</file>

<file path=customXml/itemProps1.xml><?xml version="1.0" encoding="utf-8"?>
<ds:datastoreItem xmlns:ds="http://schemas.openxmlformats.org/officeDocument/2006/customXml" ds:itemID="{C9FCFF3E-5617-4FE4-A25F-364E2D85BD94}">
  <ds:schemaRefs>
    <ds:schemaRef ds:uri="http://schemas.microsoft.com/office/2006/metadata/contentType"/>
    <ds:schemaRef ds:uri="http://schemas.microsoft.com/office/2006/metadata/properties/metaAttributes"/>
    <ds:schemaRef ds:uri="http://www.w3.org/2001/XMLSchema"/>
    <ds:schemaRef ds:uri="http://schemas.microsoft.com/office/2006/metadata/properties"/>
    <ds:schemaRef ds:uri="0979cef0-ba1d-4305-9dbc-ca312905626d"/>
    <ds:schemaRef ds:uri="8219f9dc-4639-42ed-b990-980b6b499a44"/>
    <ds:schemaRef ds:uri="http://schemas.microsoft.com/office/2006/documentManagement/types"/>
    <ds:schemaRef ds:uri="http://schemas.microsoft.com/office/infopath/2007/PartnerControls"/>
    <ds:schemaRef ds:uri="http://schemas.openxmlformats.org/package/2006/metadata/core-properties"/>
    <ds:schemaRef ds:uri="http://purl.org/dc/elements/1.1/"/>
    <ds:schemaRef ds:uri="http://purl.org/dc/terms/"/>
    <ds:schemaRef ds:uri="http://schemas.microsoft.com/internal/obd"/>
  </ds:schemaRefs>
</ds:datastoreItem>
</file>

<file path=customXml/itemProps2.xml><?xml version="1.0" encoding="utf-8"?>
<ds:datastoreItem xmlns:ds="http://schemas.openxmlformats.org/officeDocument/2006/customXml" ds:itemID="{B1F704FA-B002-4308-B453-61DA055999E4}">
  <ds:schemaRefs>
    <ds:schemaRef ds:uri="http://schemas.microsoft.com/sharepoint/v3/contenttype/forms"/>
  </ds:schemaRefs>
</ds:datastoreItem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9</vt:i4>
      </vt:variant>
      <vt:variant>
        <vt:lpstr>Plages nommées</vt:lpstr>
      </vt:variant>
      <vt:variant>
        <vt:i4>2</vt:i4>
      </vt:variant>
    </vt:vector>
  </HeadingPairs>
  <TitlesOfParts>
    <vt:vector size="11" baseType="lpstr">
      <vt:lpstr>Cours</vt:lpstr>
      <vt:lpstr>Mensuel</vt:lpstr>
      <vt:lpstr>ICS</vt:lpstr>
      <vt:lpstr>Parametres</vt:lpstr>
      <vt:lpstr>planning</vt:lpstr>
      <vt:lpstr>Jour 1</vt:lpstr>
      <vt:lpstr>JFP</vt:lpstr>
      <vt:lpstr>Liste des clients</vt:lpstr>
      <vt:lpstr>Liste des chauffeurs</vt:lpstr>
      <vt:lpstr>fichierICS</vt:lpstr>
      <vt:lpstr>rangsemaine</vt:lpstr>
    </vt:vector>
  </TitlesOfParts>
  <Manager/>
  <Company/>
  <LinksUpToDate>false</LinksUpToDate>
  <SharedDoc>false</SharedDoc>
  <HyperlinkBase/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title/>
  <dc:subject/>
  <dc:creator>Richard</dc:creator>
  <cp:keywords/>
  <dc:description/>
  <cp:lastModifiedBy>CARMEL Jean-marie (Canal Plus)</cp:lastModifiedBy>
  <cp:revision/>
  <dcterms:created xsi:type="dcterms:W3CDTF">2015-02-17T18:38:59Z</dcterms:created>
  <dcterms:modified xsi:type="dcterms:W3CDTF">2023-09-26T18:33:52Z</dcterms:modified>
  <cp:category/>
  <cp:contentStatus/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_TemplateID">
    <vt:lpwstr>TC034580779991</vt:lpwstr>
  </property>
</Properties>
</file>