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xviin\Desktop\"/>
    </mc:Choice>
  </mc:AlternateContent>
  <bookViews>
    <workbookView xWindow="0" yWindow="0" windowWidth="15270" windowHeight="6870" activeTab="1"/>
  </bookViews>
  <sheets>
    <sheet name="Config" sheetId="1" r:id="rId1"/>
    <sheet name="Calendrier" sheetId="2" r:id="rId2"/>
  </sheets>
  <definedNames>
    <definedName name="ListeAnnees">Config!$C$3:$C$22</definedName>
    <definedName name="ListeMois">Config!$B$3:$B$14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B3" i="2"/>
  <c r="E5" i="1" l="1"/>
  <c r="B6" i="2" s="1"/>
  <c r="E4" i="1"/>
  <c r="B8" i="2" l="1"/>
  <c r="B10" i="2" s="1"/>
  <c r="C6" i="2"/>
  <c r="C8" i="2" l="1"/>
  <c r="D6" i="2"/>
  <c r="C10" i="2"/>
  <c r="D10" i="2" s="1"/>
  <c r="E10" i="2" s="1"/>
  <c r="F10" i="2" s="1"/>
  <c r="G10" i="2" s="1"/>
  <c r="H10" i="2" s="1"/>
  <c r="B12" i="2"/>
  <c r="B14" i="2" l="1"/>
  <c r="C12" i="2"/>
  <c r="D12" i="2" s="1"/>
  <c r="E12" i="2" s="1"/>
  <c r="F12" i="2" s="1"/>
  <c r="G12" i="2" s="1"/>
  <c r="H12" i="2" s="1"/>
  <c r="D8" i="2"/>
  <c r="E6" i="2"/>
  <c r="C14" i="2" l="1"/>
  <c r="D14" i="2" s="1"/>
  <c r="E14" i="2" s="1"/>
  <c r="F14" i="2" s="1"/>
  <c r="G14" i="2" s="1"/>
  <c r="H14" i="2" s="1"/>
  <c r="B16" i="2"/>
  <c r="C16" i="2" s="1"/>
  <c r="D16" i="2" s="1"/>
  <c r="E16" i="2" s="1"/>
  <c r="F16" i="2" s="1"/>
  <c r="G16" i="2" s="1"/>
  <c r="H16" i="2" s="1"/>
  <c r="F6" i="2"/>
  <c r="E8" i="2"/>
  <c r="G6" i="2" l="1"/>
  <c r="F8" i="2"/>
  <c r="H6" i="2" l="1"/>
  <c r="H8" i="2" s="1"/>
  <c r="G8" i="2"/>
</calcChain>
</file>

<file path=xl/sharedStrings.xml><?xml version="1.0" encoding="utf-8"?>
<sst xmlns="http://schemas.openxmlformats.org/spreadsheetml/2006/main" count="10" uniqueCount="10">
  <si>
    <t>Lundi</t>
  </si>
  <si>
    <t>Mardi</t>
  </si>
  <si>
    <t>Mercredi</t>
  </si>
  <si>
    <t>Vendredi</t>
  </si>
  <si>
    <t>Jeudi</t>
  </si>
  <si>
    <t>Samedi</t>
  </si>
  <si>
    <t>Dimanche</t>
  </si>
  <si>
    <t>Premier jour du mois</t>
  </si>
  <si>
    <t>Dernier jour du mois</t>
  </si>
  <si>
    <t>Jour de la semaine du premier jour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</si>
</sst>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-F800]dddd\,\ mmmm\ dd\,\ yyyy"/>
    <numFmt numFmtId="166" formatCode="dd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auto="1"/>
      </left>
      <right/>
      <top style="dashDotDot">
        <color auto="1"/>
      </top>
      <bottom style="dashDotDot">
        <color auto="1"/>
      </bottom>
      <diagonal/>
    </border>
    <border>
      <left/>
      <right/>
      <top style="dashDotDot">
        <color auto="1"/>
      </top>
      <bottom style="dashDotDot">
        <color auto="1"/>
      </bottom>
      <diagonal/>
    </border>
    <border>
      <left/>
      <right style="dashDotDot">
        <color auto="1"/>
      </right>
      <top style="dashDotDot">
        <color auto="1"/>
      </top>
      <bottom style="dashDotDot">
        <color auto="1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65" fontId="0" fillId="0" borderId="0" xfId="0" applyNumberFormat="1"/>
    <xf numFmtId="0" fontId="0" fillId="3" borderId="1" xfId="0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66" fontId="1" fillId="2" borderId="1" xfId="0" applyNumberFormat="1" applyFont="1" applyFill="1" applyBorder="1" applyAlignment="1">
      <alignment horizontal="center"/>
    </xf>
    <xf numFmtId="0" fontId="0" fillId="0" borderId="5" xfId="0" applyBorder="1"/>
  </cellXfs>
  <cellStyles count="1">
    <cellStyle name="Normal" xfId="0" builtinId="0"/>
  </cellStyles>
  <dxfs count="6"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22"/>
  <sheetViews>
    <sheetView workbookViewId="0">
      <selection activeCell="E5" sqref="E5"/>
    </sheetView>
  </sheetViews>
  <sheetFormatPr baseColWidth="10" defaultRowHeight="15" x14ac:dyDescent="0.25"/>
  <cols>
    <col min="4" max="4" width="39.85546875" bestFit="1" customWidth="1"/>
    <col min="5" max="5" width="20.28515625" bestFit="1" customWidth="1"/>
  </cols>
  <sheetData>
    <row r="3" spans="2:5" x14ac:dyDescent="0.25">
      <c r="B3">
        <v>1</v>
      </c>
      <c r="C3">
        <v>2021</v>
      </c>
      <c r="D3" t="s">
        <v>7</v>
      </c>
      <c r="E3" s="2">
        <f>DATE(Calendrier!B1,Calendrier!A1,1)</f>
        <v>44317</v>
      </c>
    </row>
    <row r="4" spans="2:5" x14ac:dyDescent="0.25">
      <c r="B4">
        <v>2</v>
      </c>
      <c r="C4">
        <v>2022</v>
      </c>
      <c r="D4" t="s">
        <v>8</v>
      </c>
      <c r="E4" s="2">
        <f>EOMONTH(Config!E3,0)</f>
        <v>44347</v>
      </c>
    </row>
    <row r="5" spans="2:5" x14ac:dyDescent="0.25">
      <c r="B5">
        <v>3</v>
      </c>
      <c r="C5">
        <v>2023</v>
      </c>
      <c r="D5" t="s">
        <v>9</v>
      </c>
      <c r="E5">
        <f>WEEKDAY(E3,2)</f>
        <v>6</v>
      </c>
    </row>
    <row r="6" spans="2:5" x14ac:dyDescent="0.25">
      <c r="B6">
        <v>4</v>
      </c>
      <c r="C6">
        <v>2024</v>
      </c>
    </row>
    <row r="7" spans="2:5" x14ac:dyDescent="0.25">
      <c r="B7">
        <v>5</v>
      </c>
      <c r="C7">
        <v>2025</v>
      </c>
    </row>
    <row r="8" spans="2:5" x14ac:dyDescent="0.25">
      <c r="B8">
        <v>6</v>
      </c>
      <c r="C8">
        <v>2026</v>
      </c>
    </row>
    <row r="9" spans="2:5" x14ac:dyDescent="0.25">
      <c r="B9">
        <v>7</v>
      </c>
      <c r="C9">
        <v>2027</v>
      </c>
    </row>
    <row r="10" spans="2:5" x14ac:dyDescent="0.25">
      <c r="B10">
        <v>8</v>
      </c>
      <c r="C10">
        <v>2028</v>
      </c>
    </row>
    <row r="11" spans="2:5" x14ac:dyDescent="0.25">
      <c r="B11">
        <v>9</v>
      </c>
      <c r="C11">
        <v>2029</v>
      </c>
    </row>
    <row r="12" spans="2:5" x14ac:dyDescent="0.25">
      <c r="B12">
        <v>10</v>
      </c>
      <c r="C12">
        <v>2030</v>
      </c>
    </row>
    <row r="13" spans="2:5" x14ac:dyDescent="0.25">
      <c r="B13">
        <v>11</v>
      </c>
      <c r="C13">
        <v>2031</v>
      </c>
    </row>
    <row r="14" spans="2:5" x14ac:dyDescent="0.25">
      <c r="B14">
        <v>12</v>
      </c>
      <c r="C14">
        <v>2032</v>
      </c>
    </row>
    <row r="15" spans="2:5" x14ac:dyDescent="0.25">
      <c r="C15">
        <v>2033</v>
      </c>
    </row>
    <row r="16" spans="2:5" x14ac:dyDescent="0.25">
      <c r="C16">
        <v>2034</v>
      </c>
    </row>
    <row r="17" spans="3:3" x14ac:dyDescent="0.25">
      <c r="C17">
        <v>2035</v>
      </c>
    </row>
    <row r="18" spans="3:3" x14ac:dyDescent="0.25">
      <c r="C18">
        <v>2036</v>
      </c>
    </row>
    <row r="19" spans="3:3" x14ac:dyDescent="0.25">
      <c r="C19">
        <v>2037</v>
      </c>
    </row>
    <row r="20" spans="3:3" x14ac:dyDescent="0.25">
      <c r="C20">
        <v>2038</v>
      </c>
    </row>
    <row r="21" spans="3:3" x14ac:dyDescent="0.25">
      <c r="C21">
        <v>2039</v>
      </c>
    </row>
    <row r="22" spans="3:3" x14ac:dyDescent="0.25">
      <c r="C22">
        <v>2040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topLeftCell="A13" workbookViewId="0">
      <selection activeCell="D17" sqref="D17"/>
    </sheetView>
  </sheetViews>
  <sheetFormatPr baseColWidth="10" defaultRowHeight="15" x14ac:dyDescent="0.25"/>
  <cols>
    <col min="1" max="1" width="3.140625" customWidth="1"/>
    <col min="2" max="8" width="15.7109375" customWidth="1"/>
  </cols>
  <sheetData>
    <row r="1" spans="1:8" x14ac:dyDescent="0.25">
      <c r="A1" s="1">
        <v>5</v>
      </c>
      <c r="B1" s="1">
        <v>2021</v>
      </c>
    </row>
    <row r="3" spans="1:8" ht="23.25" x14ac:dyDescent="0.35">
      <c r="B3" s="4" t="str">
        <f>PROPER(TEXT(DATE(B1,A1,1),"MMMM"))&amp;" " &amp;B1</f>
        <v>Mai 2021</v>
      </c>
      <c r="C3" s="5"/>
      <c r="D3" s="5"/>
      <c r="E3" s="5"/>
      <c r="F3" s="5"/>
      <c r="G3" s="5"/>
      <c r="H3" s="6"/>
    </row>
    <row r="5" spans="1:8" x14ac:dyDescent="0.25">
      <c r="B5" s="3" t="s">
        <v>0</v>
      </c>
      <c r="C5" s="3" t="s">
        <v>1</v>
      </c>
      <c r="D5" s="3" t="s">
        <v>2</v>
      </c>
      <c r="E5" s="3" t="s">
        <v>4</v>
      </c>
      <c r="F5" s="3" t="s">
        <v>3</v>
      </c>
      <c r="G5" s="3" t="s">
        <v>5</v>
      </c>
      <c r="H5" s="3" t="s">
        <v>6</v>
      </c>
    </row>
    <row r="6" spans="1:8" ht="18.75" x14ac:dyDescent="0.3">
      <c r="B6" s="7">
        <f>Config!E3-Config!E5+1</f>
        <v>44312</v>
      </c>
      <c r="C6" s="7">
        <f>B6+1</f>
        <v>44313</v>
      </c>
      <c r="D6" s="7">
        <f t="shared" ref="D6:H6" si="0">C6+1</f>
        <v>44314</v>
      </c>
      <c r="E6" s="7">
        <f t="shared" si="0"/>
        <v>44315</v>
      </c>
      <c r="F6" s="7">
        <f t="shared" si="0"/>
        <v>44316</v>
      </c>
      <c r="G6" s="7">
        <f t="shared" si="0"/>
        <v>44317</v>
      </c>
      <c r="H6" s="7">
        <f t="shared" si="0"/>
        <v>44318</v>
      </c>
    </row>
    <row r="7" spans="1:8" ht="69.95" customHeight="1" x14ac:dyDescent="0.25">
      <c r="B7" s="1"/>
      <c r="C7" s="1"/>
      <c r="D7" s="1"/>
      <c r="E7" s="1"/>
      <c r="F7" s="1"/>
      <c r="G7" s="8"/>
      <c r="H7" s="8"/>
    </row>
    <row r="8" spans="1:8" ht="18.75" x14ac:dyDescent="0.3">
      <c r="B8" s="7">
        <f>B6+7</f>
        <v>44319</v>
      </c>
      <c r="C8" s="7">
        <f t="shared" ref="C8:H8" si="1">C6+7</f>
        <v>44320</v>
      </c>
      <c r="D8" s="7">
        <f t="shared" si="1"/>
        <v>44321</v>
      </c>
      <c r="E8" s="7">
        <f t="shared" si="1"/>
        <v>44322</v>
      </c>
      <c r="F8" s="7">
        <f t="shared" si="1"/>
        <v>44323</v>
      </c>
      <c r="G8" s="7">
        <f t="shared" si="1"/>
        <v>44324</v>
      </c>
      <c r="H8" s="7">
        <f t="shared" si="1"/>
        <v>44325</v>
      </c>
    </row>
    <row r="9" spans="1:8" ht="69.95" customHeight="1" x14ac:dyDescent="0.25">
      <c r="B9" s="1"/>
      <c r="C9" s="1"/>
      <c r="D9" s="1"/>
      <c r="E9" s="1"/>
      <c r="F9" s="1"/>
      <c r="G9" s="8"/>
      <c r="H9" s="8"/>
    </row>
    <row r="10" spans="1:8" ht="18.75" x14ac:dyDescent="0.3">
      <c r="B10" s="7">
        <f>B8+7</f>
        <v>44326</v>
      </c>
      <c r="C10" s="7">
        <f>B10+1</f>
        <v>44327</v>
      </c>
      <c r="D10" s="7">
        <f t="shared" ref="D10:H10" si="2">C10+1</f>
        <v>44328</v>
      </c>
      <c r="E10" s="7">
        <f t="shared" si="2"/>
        <v>44329</v>
      </c>
      <c r="F10" s="7">
        <f t="shared" si="2"/>
        <v>44330</v>
      </c>
      <c r="G10" s="7">
        <f t="shared" si="2"/>
        <v>44331</v>
      </c>
      <c r="H10" s="7">
        <f t="shared" si="2"/>
        <v>44332</v>
      </c>
    </row>
    <row r="11" spans="1:8" ht="69.95" customHeight="1" x14ac:dyDescent="0.25">
      <c r="B11" s="1"/>
      <c r="C11" s="1"/>
      <c r="D11" s="1"/>
      <c r="E11" s="1"/>
      <c r="F11" s="1"/>
      <c r="G11" s="8"/>
      <c r="H11" s="8"/>
    </row>
    <row r="12" spans="1:8" ht="18.75" x14ac:dyDescent="0.3">
      <c r="B12" s="7">
        <f>B10+7</f>
        <v>44333</v>
      </c>
      <c r="C12" s="7">
        <f>B12+1</f>
        <v>44334</v>
      </c>
      <c r="D12" s="7">
        <f t="shared" ref="D12:H12" si="3">C12+1</f>
        <v>44335</v>
      </c>
      <c r="E12" s="7">
        <f t="shared" si="3"/>
        <v>44336</v>
      </c>
      <c r="F12" s="7">
        <f t="shared" si="3"/>
        <v>44337</v>
      </c>
      <c r="G12" s="7">
        <f t="shared" si="3"/>
        <v>44338</v>
      </c>
      <c r="H12" s="7">
        <f t="shared" si="3"/>
        <v>44339</v>
      </c>
    </row>
    <row r="13" spans="1:8" ht="69.95" customHeight="1" x14ac:dyDescent="0.25">
      <c r="B13" s="1"/>
      <c r="C13" s="1"/>
      <c r="D13" s="1"/>
      <c r="E13" s="1"/>
      <c r="F13" s="1"/>
      <c r="G13" s="8"/>
      <c r="H13" s="8"/>
    </row>
    <row r="14" spans="1:8" ht="18.75" x14ac:dyDescent="0.3">
      <c r="B14" s="7">
        <f>B12+7</f>
        <v>44340</v>
      </c>
      <c r="C14" s="7">
        <f>B14+1</f>
        <v>44341</v>
      </c>
      <c r="D14" s="7">
        <f t="shared" ref="D14:H14" si="4">C14+1</f>
        <v>44342</v>
      </c>
      <c r="E14" s="7">
        <f t="shared" si="4"/>
        <v>44343</v>
      </c>
      <c r="F14" s="7">
        <f t="shared" si="4"/>
        <v>44344</v>
      </c>
      <c r="G14" s="7">
        <f t="shared" si="4"/>
        <v>44345</v>
      </c>
      <c r="H14" s="7">
        <f t="shared" si="4"/>
        <v>44346</v>
      </c>
    </row>
    <row r="15" spans="1:8" ht="69.95" customHeight="1" x14ac:dyDescent="0.25">
      <c r="B15" s="1"/>
      <c r="C15" s="1"/>
      <c r="D15" s="1"/>
      <c r="E15" s="1"/>
      <c r="F15" s="1"/>
      <c r="G15" s="8"/>
      <c r="H15" s="8"/>
    </row>
    <row r="16" spans="1:8" ht="18.75" x14ac:dyDescent="0.3">
      <c r="B16" s="7">
        <f>B14+7</f>
        <v>44347</v>
      </c>
      <c r="C16" s="7">
        <f>B16+1</f>
        <v>44348</v>
      </c>
      <c r="D16" s="7">
        <f t="shared" ref="D16:H16" si="5">C16+1</f>
        <v>44349</v>
      </c>
      <c r="E16" s="7">
        <f t="shared" si="5"/>
        <v>44350</v>
      </c>
      <c r="F16" s="7">
        <f t="shared" si="5"/>
        <v>44351</v>
      </c>
      <c r="G16" s="7">
        <f t="shared" si="5"/>
        <v>44352</v>
      </c>
      <c r="H16" s="7">
        <f t="shared" si="5"/>
        <v>44353</v>
      </c>
    </row>
    <row r="17" spans="2:8" ht="69.95" customHeight="1" x14ac:dyDescent="0.25">
      <c r="B17" s="1"/>
      <c r="C17" s="1"/>
      <c r="D17" s="1"/>
      <c r="E17" s="1"/>
      <c r="F17" s="1"/>
      <c r="G17" s="8"/>
      <c r="H17" s="8"/>
    </row>
  </sheetData>
  <mergeCells count="1">
    <mergeCell ref="B3:H3"/>
  </mergeCells>
  <dataValidations count="2">
    <dataValidation type="list" allowBlank="1" showInputMessage="1" showErrorMessage="1" sqref="B1">
      <formula1>ListeAnnees</formula1>
    </dataValidation>
    <dataValidation type="list" allowBlank="1" showInputMessage="1" showErrorMessage="1" sqref="A1">
      <formula1>ListeMois</formula1>
    </dataValidation>
  </dataValidations>
  <pageMargins left="0.19685039370078741" right="0.19685039370078741" top="0.19685039370078741" bottom="0.19685039370078741" header="0.31496062992125984" footer="0.31496062992125984"/>
  <pageSetup paperSize="9" orientation="landscape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2F4FAA0-5EB0-442C-9FA7-96902414EB81}">
            <xm:f>OR(B6&lt;Config!$E$3,B6&gt;Config!$E$4)</xm:f>
            <x14:dxf>
              <font>
                <color theme="2"/>
              </font>
            </x14:dxf>
          </x14:cfRule>
          <xm:sqref>B6</xm:sqref>
        </x14:conditionalFormatting>
        <x14:conditionalFormatting xmlns:xm="http://schemas.microsoft.com/office/excel/2006/main">
          <x14:cfRule type="expression" priority="2" id="{537FE968-BE8D-42BB-AA0A-A36F9CB14EFD}">
            <xm:f>OR(B6&lt;Config!$E$3,B6&gt;Config!$E$4)</xm:f>
            <x14:dxf>
              <font>
                <color theme="2"/>
              </font>
            </x14:dxf>
          </x14:cfRule>
          <xm:sqref>B14:H14 B12:H12 B10:H10 B8:H8 C6:H6</xm:sqref>
        </x14:conditionalFormatting>
        <x14:conditionalFormatting xmlns:xm="http://schemas.microsoft.com/office/excel/2006/main">
          <x14:cfRule type="expression" priority="1" id="{3E8A3A3C-8BE6-4187-8122-BD9594F0E0B6}">
            <xm:f>OR(B16&lt;Config!$E$3,B16&gt;Config!$E$4)</xm:f>
            <x14:dxf>
              <font>
                <color theme="2"/>
              </font>
            </x14:dxf>
          </x14:cfRule>
          <xm:sqref>B16:H16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Config</vt:lpstr>
      <vt:lpstr>Calendrier</vt:lpstr>
      <vt:lpstr>ListeAnnees</vt:lpstr>
      <vt:lpstr>ListeMois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THOMAS</dc:creator>
  <cp:lastModifiedBy>Vincent THOMAS</cp:lastModifiedBy>
  <dcterms:created xsi:type="dcterms:W3CDTF">2021-06-14T15:27:31Z</dcterms:created>
  <dcterms:modified xsi:type="dcterms:W3CDTF">2021-06-14T16:56:50Z</dcterms:modified>
</cp:coreProperties>
</file>