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vero\Desktop\"/>
    </mc:Choice>
  </mc:AlternateContent>
  <xr:revisionPtr revIDLastSave="0" documentId="13_ncr:1_{2C237CDC-D669-4B08-8507-8FC41FE95A24}" xr6:coauthVersionLast="47" xr6:coauthVersionMax="47" xr10:uidLastSave="{00000000-0000-0000-0000-000000000000}"/>
  <bookViews>
    <workbookView xWindow="-120" yWindow="-120" windowWidth="29040" windowHeight="15840" xr2:uid="{B916384A-27E2-4AC8-AC8D-5C83CB7EE9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M2" i="1"/>
  <c r="M3" i="1"/>
  <c r="M4" i="1"/>
  <c r="M6" i="1"/>
  <c r="M7" i="1"/>
  <c r="M8" i="1"/>
  <c r="M9" i="1"/>
  <c r="M10" i="1"/>
  <c r="M11" i="1"/>
  <c r="M5" i="1"/>
  <c r="I2" i="1"/>
  <c r="A3" i="1"/>
  <c r="B3" i="1" s="1"/>
  <c r="G3" i="1"/>
  <c r="G4" i="1" s="1"/>
  <c r="E2" i="1"/>
  <c r="B2" i="1"/>
  <c r="C3" i="1"/>
  <c r="C4" i="1"/>
  <c r="C5" i="1"/>
  <c r="C6" i="1"/>
  <c r="C7" i="1"/>
  <c r="C8" i="1"/>
  <c r="C9" i="1"/>
  <c r="C10" i="1"/>
  <c r="C11" i="1"/>
  <c r="C2" i="1"/>
  <c r="D3" i="1" l="1"/>
  <c r="G6" i="1"/>
  <c r="G7" i="1" s="1"/>
  <c r="G8" i="1" s="1"/>
  <c r="G9" i="1" s="1"/>
  <c r="G10" i="1" s="1"/>
  <c r="G11" i="1" s="1"/>
  <c r="I3" i="1"/>
  <c r="J3" i="1" s="1"/>
  <c r="D2" i="1"/>
  <c r="F2" i="1" s="1"/>
  <c r="A4" i="1"/>
  <c r="E3" i="1"/>
  <c r="F3" i="1" s="1"/>
  <c r="A5" i="1" l="1"/>
  <c r="I4" i="1"/>
  <c r="J2" i="1"/>
  <c r="E4" i="1"/>
  <c r="E5" i="1"/>
  <c r="B4" i="1"/>
  <c r="D4" i="1" s="1"/>
  <c r="B5" i="1"/>
  <c r="D5" i="1" s="1"/>
  <c r="F5" i="1" l="1"/>
  <c r="J4" i="1"/>
  <c r="A6" i="1"/>
  <c r="A7" i="1" s="1"/>
  <c r="I5" i="1"/>
  <c r="J5" i="1" s="1"/>
  <c r="F4" i="1"/>
  <c r="B6" i="1"/>
  <c r="D6" i="1" s="1"/>
  <c r="I7" i="1" l="1"/>
  <c r="A8" i="1"/>
  <c r="I8" i="1" s="1"/>
  <c r="I6" i="1"/>
  <c r="J6" i="1" s="1"/>
  <c r="E6" i="1"/>
  <c r="F6" i="1" s="1"/>
  <c r="B7" i="1"/>
  <c r="D7" i="1" s="1"/>
  <c r="J7" i="1" s="1"/>
  <c r="E7" i="1"/>
  <c r="F7" i="1" l="1"/>
  <c r="A9" i="1"/>
  <c r="I9" i="1" s="1"/>
  <c r="B8" i="1"/>
  <c r="D8" i="1" s="1"/>
  <c r="J8" i="1" s="1"/>
  <c r="E8" i="1"/>
  <c r="F8" i="1" l="1"/>
  <c r="A10" i="1"/>
  <c r="I10" i="1" s="1"/>
  <c r="B9" i="1"/>
  <c r="D9" i="1" s="1"/>
  <c r="J9" i="1" s="1"/>
  <c r="E9" i="1"/>
  <c r="F9" i="1" l="1"/>
  <c r="A11" i="1"/>
  <c r="I11" i="1" s="1"/>
  <c r="B10" i="1"/>
  <c r="D10" i="1" s="1"/>
  <c r="J10" i="1" s="1"/>
  <c r="E10" i="1"/>
  <c r="F10" i="1" l="1"/>
  <c r="B11" i="1"/>
  <c r="D11" i="1" s="1"/>
  <c r="J11" i="1" s="1"/>
  <c r="E11" i="1"/>
  <c r="F11" i="1" l="1"/>
</calcChain>
</file>

<file path=xl/sharedStrings.xml><?xml version="1.0" encoding="utf-8"?>
<sst xmlns="http://schemas.openxmlformats.org/spreadsheetml/2006/main" count="11" uniqueCount="10">
  <si>
    <t>Nombre de repas</t>
  </si>
  <si>
    <t>Charges variables</t>
  </si>
  <si>
    <t>Charges fixes</t>
  </si>
  <si>
    <t>Total des charges</t>
  </si>
  <si>
    <t>Ventes</t>
  </si>
  <si>
    <t>Différence r1-r2</t>
  </si>
  <si>
    <t>Résultat (r1)</t>
  </si>
  <si>
    <t>Résultat (r2)</t>
  </si>
  <si>
    <t>Prix du repas (p1)</t>
  </si>
  <si>
    <t>Prix du repas (p2)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</si>
</sst>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0000000000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7" fontId="0" fillId="0" borderId="0" xfId="0" applyNumberFormat="1"/>
    <xf numFmtId="177" fontId="0" fillId="2" borderId="0" xfId="0" applyNumberFormat="1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A069D-3F99-4D01-AC10-403F42D23C75}">
  <dimension ref="A1:M14"/>
  <sheetViews>
    <sheetView tabSelected="1" workbookViewId="0">
      <selection activeCell="F5" sqref="F5"/>
    </sheetView>
  </sheetViews>
  <sheetFormatPr baseColWidth="10" defaultRowHeight="15" x14ac:dyDescent="0.25"/>
  <cols>
    <col min="4" max="5" width="22.85546875" bestFit="1" customWidth="1"/>
    <col min="6" max="6" width="23.5703125" bestFit="1" customWidth="1"/>
    <col min="7" max="7" width="19.7109375" bestFit="1" customWidth="1"/>
    <col min="9" max="9" width="22.85546875" bestFit="1" customWidth="1"/>
    <col min="10" max="10" width="23.5703125" bestFit="1" customWidth="1"/>
    <col min="11" max="11" width="19.7109375" bestFit="1" customWidth="1"/>
    <col min="13" max="13" width="18.7109375" bestFit="1" customWidth="1"/>
  </cols>
  <sheetData>
    <row r="1" spans="1:13" s="3" customFormat="1" ht="3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6</v>
      </c>
      <c r="G1" s="3" t="s">
        <v>8</v>
      </c>
      <c r="I1" s="3" t="s">
        <v>4</v>
      </c>
      <c r="J1" s="3" t="s">
        <v>7</v>
      </c>
      <c r="K1" s="3" t="s">
        <v>9</v>
      </c>
      <c r="M1" s="3" t="s">
        <v>5</v>
      </c>
    </row>
    <row r="2" spans="1:13" x14ac:dyDescent="0.25">
      <c r="A2">
        <v>1000</v>
      </c>
      <c r="B2">
        <f>(4+0.9)*A2</f>
        <v>4900</v>
      </c>
      <c r="C2">
        <f>20000+8000</f>
        <v>28000</v>
      </c>
      <c r="D2" s="1">
        <f>B2+C2</f>
        <v>32900</v>
      </c>
      <c r="E2" s="1">
        <f>A2*G2</f>
        <v>13000</v>
      </c>
      <c r="F2" s="1">
        <f>E2-D2</f>
        <v>-19900</v>
      </c>
      <c r="G2" s="1">
        <v>13</v>
      </c>
      <c r="I2" s="1">
        <f>A2*K2</f>
        <v>13000</v>
      </c>
      <c r="J2" s="1">
        <f>I2-D2</f>
        <v>-19900</v>
      </c>
      <c r="K2" s="1">
        <v>13</v>
      </c>
      <c r="M2" s="1">
        <f t="shared" ref="M2:M4" si="0">F2-J2</f>
        <v>0</v>
      </c>
    </row>
    <row r="3" spans="1:13" x14ac:dyDescent="0.25">
      <c r="A3">
        <f>A2+1000</f>
        <v>2000</v>
      </c>
      <c r="B3">
        <f t="shared" ref="B3:B11" si="1">(4+0.9)*A3</f>
        <v>9800</v>
      </c>
      <c r="C3">
        <f t="shared" ref="C3:C11" si="2">20000+8000</f>
        <v>28000</v>
      </c>
      <c r="D3" s="1">
        <f t="shared" ref="D3:D11" si="3">B3+C3</f>
        <v>37800</v>
      </c>
      <c r="E3" s="1">
        <f>A3*G3</f>
        <v>24800</v>
      </c>
      <c r="F3" s="1">
        <f t="shared" ref="F3:F11" si="4">E3-D3</f>
        <v>-13000</v>
      </c>
      <c r="G3" s="1">
        <f>G2-0.6</f>
        <v>12.4</v>
      </c>
      <c r="I3" s="1">
        <f t="shared" ref="I3:I11" si="5">A3*K3</f>
        <v>24800</v>
      </c>
      <c r="J3" s="1">
        <f t="shared" ref="J3:J11" si="6">I3-D3</f>
        <v>-13000</v>
      </c>
      <c r="K3" s="1">
        <v>12.4</v>
      </c>
      <c r="M3" s="1">
        <f t="shared" si="0"/>
        <v>0</v>
      </c>
    </row>
    <row r="4" spans="1:13" x14ac:dyDescent="0.25">
      <c r="A4">
        <f t="shared" ref="A4:A10" si="7">A3+1000</f>
        <v>3000</v>
      </c>
      <c r="B4">
        <f t="shared" si="1"/>
        <v>14700.000000000002</v>
      </c>
      <c r="C4">
        <f t="shared" si="2"/>
        <v>28000</v>
      </c>
      <c r="D4" s="1">
        <f t="shared" si="3"/>
        <v>42700</v>
      </c>
      <c r="E4" s="1">
        <f>A4*G4</f>
        <v>35400</v>
      </c>
      <c r="F4" s="1">
        <f t="shared" si="4"/>
        <v>-7300</v>
      </c>
      <c r="G4" s="1">
        <f t="shared" ref="G4:G11" si="8">G3-0.6</f>
        <v>11.8</v>
      </c>
      <c r="I4" s="1">
        <f t="shared" si="5"/>
        <v>35400</v>
      </c>
      <c r="J4" s="1">
        <f t="shared" si="6"/>
        <v>-7300</v>
      </c>
      <c r="K4" s="1">
        <v>11.8</v>
      </c>
      <c r="M4" s="1">
        <f t="shared" si="0"/>
        <v>0</v>
      </c>
    </row>
    <row r="5" spans="1:13" x14ac:dyDescent="0.25">
      <c r="A5">
        <f t="shared" si="7"/>
        <v>4000</v>
      </c>
      <c r="B5">
        <f t="shared" si="1"/>
        <v>19600</v>
      </c>
      <c r="C5">
        <f t="shared" si="2"/>
        <v>28000</v>
      </c>
      <c r="D5" s="1">
        <f t="shared" si="3"/>
        <v>47600</v>
      </c>
      <c r="E5" s="1">
        <f>A5*G5</f>
        <v>44800.000000000007</v>
      </c>
      <c r="F5" s="2">
        <f>E5-D5</f>
        <v>-2799.9999999999927</v>
      </c>
      <c r="G5" s="1">
        <f>G4-0.6</f>
        <v>11.200000000000001</v>
      </c>
      <c r="I5" s="1">
        <f t="shared" si="5"/>
        <v>44800</v>
      </c>
      <c r="J5" s="2">
        <f t="shared" si="6"/>
        <v>-2800</v>
      </c>
      <c r="K5" s="1">
        <v>11.2</v>
      </c>
      <c r="M5" s="2">
        <f>F5-J5</f>
        <v>7.2759576141834259E-12</v>
      </c>
    </row>
    <row r="6" spans="1:13" x14ac:dyDescent="0.25">
      <c r="A6">
        <f t="shared" si="7"/>
        <v>5000</v>
      </c>
      <c r="B6">
        <f t="shared" si="1"/>
        <v>24500</v>
      </c>
      <c r="C6">
        <f t="shared" si="2"/>
        <v>28000</v>
      </c>
      <c r="D6" s="1">
        <f t="shared" si="3"/>
        <v>52500</v>
      </c>
      <c r="E6" s="1">
        <f>A6*G6</f>
        <v>53000.000000000007</v>
      </c>
      <c r="F6" s="2">
        <f t="shared" si="4"/>
        <v>500.00000000000728</v>
      </c>
      <c r="G6" s="1">
        <f t="shared" si="8"/>
        <v>10.600000000000001</v>
      </c>
      <c r="I6" s="1">
        <f t="shared" si="5"/>
        <v>53000</v>
      </c>
      <c r="J6" s="2">
        <f t="shared" si="6"/>
        <v>500</v>
      </c>
      <c r="K6" s="1">
        <v>10.6</v>
      </c>
      <c r="M6" s="2">
        <f t="shared" ref="M6:M11" si="9">F6-J6</f>
        <v>7.2759576141834259E-12</v>
      </c>
    </row>
    <row r="7" spans="1:13" x14ac:dyDescent="0.25">
      <c r="A7">
        <f t="shared" si="7"/>
        <v>6000</v>
      </c>
      <c r="B7">
        <f t="shared" si="1"/>
        <v>29400.000000000004</v>
      </c>
      <c r="C7">
        <f t="shared" si="2"/>
        <v>28000</v>
      </c>
      <c r="D7" s="1">
        <f t="shared" si="3"/>
        <v>57400</v>
      </c>
      <c r="E7" s="1">
        <f>A7*G7</f>
        <v>60000.000000000007</v>
      </c>
      <c r="F7" s="2">
        <f t="shared" si="4"/>
        <v>2600.0000000000073</v>
      </c>
      <c r="G7" s="1">
        <f t="shared" si="8"/>
        <v>10.000000000000002</v>
      </c>
      <c r="I7" s="1">
        <f t="shared" si="5"/>
        <v>60000</v>
      </c>
      <c r="J7" s="2">
        <f t="shared" si="6"/>
        <v>2600</v>
      </c>
      <c r="K7" s="1">
        <v>10</v>
      </c>
      <c r="M7" s="2">
        <f t="shared" si="9"/>
        <v>7.2759576141834259E-12</v>
      </c>
    </row>
    <row r="8" spans="1:13" x14ac:dyDescent="0.25">
      <c r="A8">
        <f t="shared" si="7"/>
        <v>7000</v>
      </c>
      <c r="B8">
        <f t="shared" si="1"/>
        <v>34300</v>
      </c>
      <c r="C8">
        <f t="shared" si="2"/>
        <v>28000</v>
      </c>
      <c r="D8" s="1">
        <f t="shared" si="3"/>
        <v>62300</v>
      </c>
      <c r="E8" s="1">
        <f>A8*G8</f>
        <v>65800.000000000015</v>
      </c>
      <c r="F8" s="2">
        <f t="shared" si="4"/>
        <v>3500.0000000000146</v>
      </c>
      <c r="G8" s="1">
        <f t="shared" si="8"/>
        <v>9.4000000000000021</v>
      </c>
      <c r="I8" s="1">
        <f t="shared" si="5"/>
        <v>65800</v>
      </c>
      <c r="J8" s="2">
        <f t="shared" si="6"/>
        <v>3500</v>
      </c>
      <c r="K8" s="1">
        <v>9.4</v>
      </c>
      <c r="M8" s="2">
        <f t="shared" si="9"/>
        <v>1.4551915228366852E-11</v>
      </c>
    </row>
    <row r="9" spans="1:13" x14ac:dyDescent="0.25">
      <c r="A9">
        <f t="shared" si="7"/>
        <v>8000</v>
      </c>
      <c r="B9">
        <f t="shared" si="1"/>
        <v>39200</v>
      </c>
      <c r="C9">
        <f t="shared" si="2"/>
        <v>28000</v>
      </c>
      <c r="D9" s="1">
        <f t="shared" si="3"/>
        <v>67200</v>
      </c>
      <c r="E9" s="1">
        <f>A9*G9</f>
        <v>70400.000000000015</v>
      </c>
      <c r="F9" s="2">
        <f t="shared" si="4"/>
        <v>3200.0000000000146</v>
      </c>
      <c r="G9" s="1">
        <f t="shared" si="8"/>
        <v>8.8000000000000025</v>
      </c>
      <c r="I9" s="1">
        <f t="shared" si="5"/>
        <v>70400</v>
      </c>
      <c r="J9" s="2">
        <f t="shared" si="6"/>
        <v>3200</v>
      </c>
      <c r="K9" s="1">
        <v>8.8000000000000007</v>
      </c>
      <c r="M9" s="2">
        <f t="shared" si="9"/>
        <v>1.4551915228366852E-11</v>
      </c>
    </row>
    <row r="10" spans="1:13" x14ac:dyDescent="0.25">
      <c r="A10">
        <f t="shared" si="7"/>
        <v>9000</v>
      </c>
      <c r="B10">
        <f t="shared" si="1"/>
        <v>44100</v>
      </c>
      <c r="C10">
        <f t="shared" si="2"/>
        <v>28000</v>
      </c>
      <c r="D10" s="1">
        <f t="shared" si="3"/>
        <v>72100</v>
      </c>
      <c r="E10" s="1">
        <f>A10*G10</f>
        <v>73800.000000000029</v>
      </c>
      <c r="F10" s="2">
        <f t="shared" si="4"/>
        <v>1700.0000000000291</v>
      </c>
      <c r="G10" s="1">
        <f t="shared" si="8"/>
        <v>8.2000000000000028</v>
      </c>
      <c r="I10" s="1">
        <f t="shared" si="5"/>
        <v>73800</v>
      </c>
      <c r="J10" s="2">
        <f t="shared" si="6"/>
        <v>1700</v>
      </c>
      <c r="K10" s="1">
        <v>8.1999999999999993</v>
      </c>
      <c r="M10" s="2">
        <f t="shared" si="9"/>
        <v>2.9103830456733704E-11</v>
      </c>
    </row>
    <row r="11" spans="1:13" x14ac:dyDescent="0.25">
      <c r="A11">
        <f>A10+1000</f>
        <v>10000</v>
      </c>
      <c r="B11">
        <f t="shared" si="1"/>
        <v>49000</v>
      </c>
      <c r="C11">
        <f t="shared" si="2"/>
        <v>28000</v>
      </c>
      <c r="D11" s="1">
        <f t="shared" si="3"/>
        <v>77000</v>
      </c>
      <c r="E11" s="1">
        <f>A11*G11</f>
        <v>76000.000000000029</v>
      </c>
      <c r="F11" s="2">
        <f t="shared" si="4"/>
        <v>-999.9999999999709</v>
      </c>
      <c r="G11" s="1">
        <f t="shared" si="8"/>
        <v>7.6000000000000032</v>
      </c>
      <c r="I11" s="1">
        <f t="shared" si="5"/>
        <v>76000</v>
      </c>
      <c r="J11" s="2">
        <f t="shared" si="6"/>
        <v>-1000</v>
      </c>
      <c r="K11" s="1">
        <v>7.6</v>
      </c>
      <c r="M11" s="2">
        <f t="shared" si="9"/>
        <v>2.9103830456733704E-11</v>
      </c>
    </row>
    <row r="14" spans="1:13" x14ac:dyDescent="0.25">
      <c r="F14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Veron</dc:creator>
  <cp:lastModifiedBy>Thomas Veron</cp:lastModifiedBy>
  <dcterms:created xsi:type="dcterms:W3CDTF">2021-06-14T08:38:45Z</dcterms:created>
  <dcterms:modified xsi:type="dcterms:W3CDTF">2021-06-14T10:15:56Z</dcterms:modified>
</cp:coreProperties>
</file>