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05" windowWidth="28515" windowHeight="12600"/>
  </bookViews>
  <sheets>
    <sheet name="SEMAINE 24" sheetId="1" r:id="rId1"/>
  </sheets>
  <externalReferences>
    <externalReference r:id="rId2"/>
  </externalReferences>
  <definedNames>
    <definedName name="_xlnm.Print_Area" localSheetId="0">#REF!</definedName>
  </definedNames>
  <calcPr calcId="145621"/>
</workbook>
</file>

<file path=xl/calcChain.xml><?xml version="1.0" encoding="utf-8"?>
<calcChain xmlns="http://schemas.openxmlformats.org/spreadsheetml/2006/main">
  <c r="I108" i="1" l="1"/>
  <c r="H108" i="1"/>
  <c r="G108" i="1"/>
  <c r="F108" i="1"/>
  <c r="E108" i="1"/>
  <c r="D108" i="1"/>
  <c r="C108" i="1"/>
  <c r="B108" i="1"/>
  <c r="I107" i="1"/>
  <c r="I109" i="1" s="1"/>
  <c r="H107" i="1"/>
  <c r="H109" i="1" s="1"/>
  <c r="G107" i="1"/>
  <c r="G109" i="1" s="1"/>
  <c r="F107" i="1"/>
  <c r="F109" i="1" s="1"/>
  <c r="E107" i="1"/>
  <c r="E109" i="1" s="1"/>
  <c r="D107" i="1"/>
  <c r="D109" i="1" s="1"/>
  <c r="C107" i="1"/>
  <c r="C109" i="1" s="1"/>
  <c r="B107" i="1"/>
  <c r="B109" i="1" s="1"/>
  <c r="I86" i="1"/>
  <c r="H86" i="1"/>
  <c r="G86" i="1"/>
  <c r="F86" i="1"/>
  <c r="E86" i="1"/>
  <c r="D86" i="1"/>
  <c r="C86" i="1"/>
  <c r="B86" i="1"/>
  <c r="I85" i="1"/>
  <c r="I87" i="1" s="1"/>
  <c r="H85" i="1"/>
  <c r="H87" i="1" s="1"/>
  <c r="G85" i="1"/>
  <c r="G87" i="1" s="1"/>
  <c r="F85" i="1"/>
  <c r="F87" i="1" s="1"/>
  <c r="E85" i="1"/>
  <c r="E87" i="1" s="1"/>
  <c r="D85" i="1"/>
  <c r="D87" i="1" s="1"/>
  <c r="C85" i="1"/>
  <c r="C87" i="1" s="1"/>
  <c r="B85" i="1"/>
  <c r="B87" i="1" s="1"/>
  <c r="I64" i="1"/>
  <c r="H64" i="1"/>
  <c r="G64" i="1"/>
  <c r="F64" i="1"/>
  <c r="E64" i="1"/>
  <c r="D64" i="1"/>
  <c r="C64" i="1"/>
  <c r="B64" i="1"/>
  <c r="I63" i="1"/>
  <c r="I65" i="1" s="1"/>
  <c r="H63" i="1"/>
  <c r="H65" i="1" s="1"/>
  <c r="G63" i="1"/>
  <c r="G65" i="1" s="1"/>
  <c r="F63" i="1"/>
  <c r="F65" i="1" s="1"/>
  <c r="E63" i="1"/>
  <c r="E65" i="1" s="1"/>
  <c r="D63" i="1"/>
  <c r="D65" i="1" s="1"/>
  <c r="C63" i="1"/>
  <c r="C65" i="1" s="1"/>
  <c r="B63" i="1"/>
  <c r="B65" i="1" s="1"/>
  <c r="I42" i="1"/>
  <c r="H42" i="1"/>
  <c r="G42" i="1"/>
  <c r="F42" i="1"/>
  <c r="E42" i="1"/>
  <c r="D42" i="1"/>
  <c r="C42" i="1"/>
  <c r="B42" i="1"/>
  <c r="I41" i="1"/>
  <c r="I43" i="1" s="1"/>
  <c r="H41" i="1"/>
  <c r="H43" i="1" s="1"/>
  <c r="G41" i="1"/>
  <c r="G43" i="1" s="1"/>
  <c r="F41" i="1"/>
  <c r="F43" i="1" s="1"/>
  <c r="E41" i="1"/>
  <c r="E43" i="1" s="1"/>
  <c r="D41" i="1"/>
  <c r="D43" i="1" s="1"/>
  <c r="C41" i="1"/>
  <c r="C43" i="1" s="1"/>
  <c r="B41" i="1"/>
  <c r="B43" i="1" s="1"/>
  <c r="I20" i="1"/>
  <c r="H20" i="1"/>
  <c r="G20" i="1"/>
  <c r="F20" i="1"/>
  <c r="E20" i="1"/>
  <c r="D20" i="1"/>
  <c r="C20" i="1"/>
  <c r="B20" i="1"/>
  <c r="I19" i="1"/>
  <c r="I21" i="1" s="1"/>
  <c r="H19" i="1"/>
  <c r="H21" i="1" s="1"/>
  <c r="G19" i="1"/>
  <c r="G21" i="1" s="1"/>
  <c r="F19" i="1"/>
  <c r="F21" i="1" s="1"/>
  <c r="E19" i="1"/>
  <c r="E21" i="1" s="1"/>
  <c r="D19" i="1"/>
  <c r="D21" i="1" s="1"/>
  <c r="C19" i="1"/>
  <c r="C21" i="1" s="1"/>
  <c r="B19" i="1"/>
  <c r="B21" i="1" s="1"/>
</calcChain>
</file>

<file path=xl/sharedStrings.xml><?xml version="1.0" encoding="utf-8"?>
<sst xmlns="http://schemas.openxmlformats.org/spreadsheetml/2006/main" count="716" uniqueCount="51">
  <si>
    <t>lundi 14 juin 2021</t>
  </si>
  <si>
    <t>08:00-09:00</t>
  </si>
  <si>
    <t>09:00-10:00</t>
  </si>
  <si>
    <t>10:00-11:00</t>
  </si>
  <si>
    <t>11:00-12h00</t>
  </si>
  <si>
    <t>12:00-12:45</t>
  </si>
  <si>
    <t>12:45-13:30</t>
  </si>
  <si>
    <t>13:30-16:00</t>
  </si>
  <si>
    <t>16:00-17:00</t>
  </si>
  <si>
    <t>4/5ème</t>
  </si>
  <si>
    <t>XXX1</t>
  </si>
  <si>
    <t>Téléphone</t>
  </si>
  <si>
    <t>Siège GOI</t>
  </si>
  <si>
    <t>Absence Imprévue</t>
  </si>
  <si>
    <t>XXX2</t>
  </si>
  <si>
    <t>Back Office</t>
  </si>
  <si>
    <t>Télétravail</t>
  </si>
  <si>
    <t>Reunion</t>
  </si>
  <si>
    <t>XXX3</t>
  </si>
  <si>
    <t>XXX4</t>
  </si>
  <si>
    <t>Congés</t>
  </si>
  <si>
    <t>Absent</t>
  </si>
  <si>
    <t>Délégation CE</t>
  </si>
  <si>
    <t>XXX5</t>
  </si>
  <si>
    <t>XXX6</t>
  </si>
  <si>
    <t>Maladie</t>
  </si>
  <si>
    <t>JRTT</t>
  </si>
  <si>
    <t>XXX7</t>
  </si>
  <si>
    <t>Flottés</t>
  </si>
  <si>
    <t>XXX8</t>
  </si>
  <si>
    <t>GED</t>
  </si>
  <si>
    <t>XXX9</t>
  </si>
  <si>
    <t>XXX10</t>
  </si>
  <si>
    <t>Test / Atelier</t>
  </si>
  <si>
    <t>XXX11</t>
  </si>
  <si>
    <t>Formation</t>
  </si>
  <si>
    <t>XXX12</t>
  </si>
  <si>
    <t>XXX13</t>
  </si>
  <si>
    <t>Enfant Malade</t>
  </si>
  <si>
    <t>XXX14</t>
  </si>
  <si>
    <t>Fraude</t>
  </si>
  <si>
    <t>XXX15</t>
  </si>
  <si>
    <t>XXX16</t>
  </si>
  <si>
    <t>IDA</t>
  </si>
  <si>
    <t>Au Téléphone</t>
  </si>
  <si>
    <t>En Back Office</t>
  </si>
  <si>
    <t>Présences</t>
  </si>
  <si>
    <t>mardi 15 juin 2021</t>
  </si>
  <si>
    <t>mercredi 16 juin 2021</t>
  </si>
  <si>
    <t>jeudi 17 juin 2021</t>
  </si>
  <si>
    <t>vendredi 18 juin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</si>
</sst>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800]dddd\,\ mmmm\ dd\,\ yyyy"/>
    <numFmt numFmtId="165" formatCode="h:mm;@"/>
  </numFmts>
  <fonts count="1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color theme="1"/>
      <name val="Calibri"/>
    </font>
    <font>
      <sz val="10"/>
      <color theme="1"/>
      <name val="Calibri"/>
    </font>
    <font>
      <sz val="10"/>
      <color rgb="FFFFFFFF"/>
      <name val="Calibri"/>
    </font>
    <font>
      <sz val="9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color rgb="FFFFFFFF"/>
      <name val="Calibri"/>
      <family val="2"/>
      <scheme val="minor"/>
    </font>
    <font>
      <sz val="9"/>
      <color rgb="FF000000"/>
      <name val="Calibri"/>
      <family val="2"/>
      <scheme val="minor"/>
    </font>
    <font>
      <sz val="9"/>
      <color theme="0"/>
      <name val="Calibri"/>
      <family val="2"/>
      <scheme val="minor"/>
    </font>
    <font>
      <b/>
      <i/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0"/>
      <color theme="1"/>
      <name val="Cambria"/>
      <family val="1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theme="1"/>
      <name val="Calibri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rgb="FF80808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FFFF"/>
        <bgColor indexed="64"/>
      </patternFill>
    </fill>
  </fills>
  <borders count="8">
    <border>
      <left/>
      <right/>
      <top/>
      <bottom/>
      <diagonal/>
    </border>
    <border>
      <left/>
      <right style="thin">
        <color indexed="64"/>
      </right>
      <top/>
      <bottom style="double">
        <color auto="1"/>
      </bottom>
      <diagonal/>
    </border>
    <border>
      <left style="thin">
        <color indexed="64"/>
      </left>
      <right style="thin">
        <color indexed="64"/>
      </right>
      <top/>
      <bottom style="double">
        <color auto="1"/>
      </bottom>
      <diagonal/>
    </border>
    <border>
      <left style="thin">
        <color indexed="64"/>
      </left>
      <right/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/>
      <right/>
      <top style="thin">
        <color theme="5" tint="0.79998168889431442"/>
      </top>
      <bottom style="thin">
        <color theme="5" tint="0.79998168889431442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</borders>
  <cellStyleXfs count="5">
    <xf numFmtId="0" fontId="0" fillId="0" borderId="0"/>
    <xf numFmtId="0" fontId="1" fillId="0" borderId="0"/>
    <xf numFmtId="0" fontId="1" fillId="0" borderId="0"/>
    <xf numFmtId="0" fontId="1" fillId="0" borderId="0"/>
    <xf numFmtId="0" fontId="1" fillId="0" borderId="0"/>
  </cellStyleXfs>
  <cellXfs count="40">
    <xf numFmtId="0" fontId="0" fillId="0" borderId="0" xfId="0"/>
    <xf numFmtId="164" fontId="2" fillId="0" borderId="1" xfId="0" applyNumberFormat="1" applyFont="1" applyBorder="1" applyAlignment="1">
      <alignment horizontal="center" vertical="center"/>
    </xf>
    <xf numFmtId="165" fontId="2" fillId="2" borderId="2" xfId="0" applyNumberFormat="1" applyFont="1" applyFill="1" applyBorder="1" applyAlignment="1">
      <alignment horizontal="center" vertical="center"/>
    </xf>
    <xf numFmtId="165" fontId="2" fillId="2" borderId="3" xfId="0" applyNumberFormat="1" applyFont="1" applyFill="1" applyBorder="1" applyAlignment="1">
      <alignment horizontal="center" vertical="center"/>
    </xf>
    <xf numFmtId="0" fontId="3" fillId="0" borderId="0" xfId="0" applyFont="1" applyAlignment="1">
      <alignment horizontal="center"/>
    </xf>
    <xf numFmtId="0" fontId="4" fillId="3" borderId="0" xfId="0" applyFont="1" applyFill="1" applyAlignment="1">
      <alignment horizontal="center"/>
    </xf>
    <xf numFmtId="1" fontId="5" fillId="0" borderId="0" xfId="1" applyNumberFormat="1" applyFont="1" applyFill="1" applyAlignment="1">
      <alignment horizontal="right" vertical="center" indent="1"/>
    </xf>
    <xf numFmtId="0" fontId="6" fillId="0" borderId="4" xfId="0" applyFont="1" applyFill="1" applyBorder="1" applyAlignment="1">
      <alignment horizontal="left" vertical="center"/>
    </xf>
    <xf numFmtId="0" fontId="6" fillId="0" borderId="0" xfId="0" applyFont="1"/>
    <xf numFmtId="0" fontId="6" fillId="4" borderId="0" xfId="0" applyFont="1" applyFill="1" applyBorder="1"/>
    <xf numFmtId="0" fontId="7" fillId="5" borderId="0" xfId="0" applyFont="1" applyFill="1"/>
    <xf numFmtId="1" fontId="5" fillId="0" borderId="5" xfId="2" applyNumberFormat="1" applyFont="1" applyFill="1" applyBorder="1" applyAlignment="1">
      <alignment horizontal="right" vertical="center" indent="1"/>
    </xf>
    <xf numFmtId="0" fontId="6" fillId="6" borderId="0" xfId="0" applyFont="1" applyFill="1"/>
    <xf numFmtId="0" fontId="8" fillId="7" borderId="0" xfId="0" applyFont="1" applyFill="1"/>
    <xf numFmtId="0" fontId="7" fillId="3" borderId="0" xfId="0" applyFont="1" applyFill="1"/>
    <xf numFmtId="0" fontId="9" fillId="0" borderId="6" xfId="0" applyFont="1" applyFill="1" applyBorder="1" applyAlignment="1">
      <alignment horizontal="left" vertical="center"/>
    </xf>
    <xf numFmtId="0" fontId="6" fillId="8" borderId="0" xfId="0" applyFont="1" applyFill="1"/>
    <xf numFmtId="0" fontId="6" fillId="9" borderId="0" xfId="0" applyFont="1" applyFill="1"/>
    <xf numFmtId="0" fontId="6" fillId="0" borderId="6" xfId="0" applyFont="1" applyFill="1" applyBorder="1" applyAlignment="1">
      <alignment horizontal="left" vertical="center"/>
    </xf>
    <xf numFmtId="0" fontId="6" fillId="0" borderId="0" xfId="0" applyFont="1" applyAlignment="1">
      <alignment horizontal="right" vertical="center" indent="1"/>
    </xf>
    <xf numFmtId="0" fontId="6" fillId="0" borderId="0" xfId="0" applyFont="1" applyAlignment="1">
      <alignment horizontal="left" vertical="center"/>
    </xf>
    <xf numFmtId="0" fontId="10" fillId="10" borderId="6" xfId="0" applyFont="1" applyFill="1" applyBorder="1" applyAlignment="1">
      <alignment horizontal="right" vertical="center" wrapText="1" indent="1"/>
    </xf>
    <xf numFmtId="0" fontId="11" fillId="10" borderId="6" xfId="0" applyFont="1" applyFill="1" applyBorder="1" applyAlignment="1">
      <alignment horizontal="center" vertical="center"/>
    </xf>
    <xf numFmtId="0" fontId="10" fillId="11" borderId="7" xfId="0" applyFont="1" applyFill="1" applyBorder="1" applyAlignment="1">
      <alignment horizontal="right" vertical="center" wrapText="1" indent="1"/>
    </xf>
    <xf numFmtId="0" fontId="11" fillId="11" borderId="7" xfId="0" applyFont="1" applyFill="1" applyBorder="1" applyAlignment="1">
      <alignment horizontal="center" vertical="center"/>
    </xf>
    <xf numFmtId="0" fontId="6" fillId="0" borderId="0" xfId="0" applyFont="1" applyAlignment="1">
      <alignment horizontal="left"/>
    </xf>
    <xf numFmtId="164" fontId="12" fillId="0" borderId="1" xfId="0" applyNumberFormat="1" applyFont="1" applyBorder="1" applyAlignment="1">
      <alignment horizontal="center" vertical="center"/>
    </xf>
    <xf numFmtId="165" fontId="13" fillId="2" borderId="2" xfId="0" applyNumberFormat="1" applyFont="1" applyFill="1" applyBorder="1" applyAlignment="1">
      <alignment horizontal="center" vertical="center"/>
    </xf>
    <xf numFmtId="165" fontId="13" fillId="2" borderId="3" xfId="0" applyNumberFormat="1" applyFont="1" applyFill="1" applyBorder="1" applyAlignment="1">
      <alignment horizontal="center" vertical="center"/>
    </xf>
    <xf numFmtId="0" fontId="14" fillId="0" borderId="0" xfId="0" applyFont="1"/>
    <xf numFmtId="0" fontId="9" fillId="0" borderId="4" xfId="0" applyFont="1" applyFill="1" applyBorder="1" applyAlignment="1">
      <alignment horizontal="left" vertical="center"/>
    </xf>
    <xf numFmtId="165" fontId="2" fillId="0" borderId="2" xfId="0" applyNumberFormat="1" applyFont="1" applyBorder="1" applyAlignment="1">
      <alignment horizontal="center" vertical="center"/>
    </xf>
    <xf numFmtId="165" fontId="2" fillId="0" borderId="3" xfId="0" applyNumberFormat="1" applyFont="1" applyBorder="1" applyAlignment="1">
      <alignment horizontal="center" vertical="center"/>
    </xf>
    <xf numFmtId="0" fontId="9" fillId="12" borderId="6" xfId="0" applyFont="1" applyFill="1" applyBorder="1" applyAlignment="1">
      <alignment horizontal="left" vertical="center"/>
    </xf>
    <xf numFmtId="0" fontId="15" fillId="0" borderId="4" xfId="0" applyFont="1" applyFill="1" applyBorder="1" applyAlignment="1">
      <alignment horizontal="left" vertical="center"/>
    </xf>
    <xf numFmtId="0" fontId="6" fillId="0" borderId="7" xfId="0" applyFont="1" applyFill="1" applyBorder="1" applyAlignment="1">
      <alignment horizontal="left" vertical="center"/>
    </xf>
    <xf numFmtId="0" fontId="6" fillId="13" borderId="0" xfId="0" applyFont="1" applyFill="1" applyAlignment="1">
      <alignment horizontal="right" vertical="center" indent="1"/>
    </xf>
    <xf numFmtId="0" fontId="6" fillId="13" borderId="0" xfId="0" applyFont="1" applyFill="1" applyAlignment="1">
      <alignment horizontal="left" vertical="center"/>
    </xf>
    <xf numFmtId="0" fontId="6" fillId="13" borderId="0" xfId="0" applyFont="1" applyFill="1"/>
    <xf numFmtId="0" fontId="0" fillId="13" borderId="0" xfId="0" applyFill="1"/>
  </cellXfs>
  <cellStyles count="5">
    <cellStyle name="Normal" xfId="0" builtinId="0"/>
    <cellStyle name="Normal 10" xfId="3"/>
    <cellStyle name="Normal 2 2 10" xfId="4"/>
    <cellStyle name="Normal 2 2 19" xfId="2"/>
    <cellStyle name="Normal 34" xfId="1"/>
  </cellStyles>
  <dxfs count="301"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double">
          <color indexed="64"/>
        </top>
        <bottom/>
      </border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double">
          <color indexed="64"/>
        </top>
        <bottom/>
      </border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double">
          <color indexed="64"/>
        </top>
        <bottom/>
      </border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double">
          <color indexed="64"/>
        </top>
        <bottom/>
      </border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double">
          <color indexed="64"/>
        </top>
        <bottom/>
      </border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double">
          <color indexed="64"/>
        </top>
        <bottom/>
      </border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double">
          <color indexed="64"/>
        </top>
        <bottom/>
      </border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>
        <left/>
        <right style="thin">
          <color indexed="64"/>
        </right>
        <top style="double">
          <color indexed="64"/>
        </top>
        <bottom/>
      </border>
    </dxf>
    <dxf>
      <font>
        <i/>
        <strike val="0"/>
        <outline val="0"/>
        <shadow val="0"/>
        <u val="none"/>
        <vertAlign val="baseline"/>
        <sz val="9"/>
        <color auto="1"/>
      </font>
      <numFmt numFmtId="1" formatCode="0"/>
      <fill>
        <patternFill patternType="none">
          <fgColor indexed="64"/>
          <bgColor auto="1"/>
        </patternFill>
      </fill>
      <alignment horizontal="right" vertical="center" textRotation="0" wrapText="0" indent="1" justifyLastLine="0" shrinkToFit="0" readingOrder="0"/>
      <border diagonalUp="0" diagonalDown="0">
        <left/>
        <right style="thin">
          <color indexed="64"/>
        </right>
        <top style="double">
          <color indexed="64"/>
        </top>
        <bottom style="double">
          <color indexed="64"/>
        </bottom>
      </border>
    </dxf>
    <dxf>
      <border>
        <bottom style="double">
          <color rgb="FF000000"/>
        </bottom>
      </border>
    </dxf>
    <dxf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sz val="9"/>
        <color rgb="FF000000"/>
      </font>
      <alignment vertical="center" textRotation="0" wrapText="0" justifyLastLine="0" shrinkToFit="0" readingOrder="0"/>
      <border diagonalUp="0" diagonalDown="0">
        <left style="thin">
          <color rgb="FF000000"/>
        </left>
        <right style="thin">
          <color rgb="FF000000"/>
        </right>
        <top/>
        <bottom/>
      </border>
    </dxf>
    <dxf>
      <font>
        <strike val="0"/>
        <outline val="0"/>
        <shadow val="0"/>
        <u val="none"/>
        <vertAlign val="baseline"/>
        <sz val="9"/>
        <color rgb="FF000000"/>
      </font>
      <alignment vertical="center" textRotation="0" wrapText="0" justifyLastLine="0" shrinkToFit="0" readingOrder="0"/>
    </dxf>
    <dxf>
      <font>
        <b/>
        <strike val="0"/>
        <outline val="0"/>
        <shadow val="0"/>
        <u val="none"/>
        <vertAlign val="baseline"/>
        <sz val="10"/>
        <color theme="1"/>
        <name val="Calibri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double">
          <color indexed="64"/>
        </top>
        <bottom/>
      </border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double">
          <color indexed="64"/>
        </top>
        <bottom/>
      </border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double">
          <color indexed="64"/>
        </top>
        <bottom/>
      </border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double">
          <color indexed="64"/>
        </top>
        <bottom/>
      </border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double">
          <color indexed="64"/>
        </top>
        <bottom/>
      </border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double">
          <color indexed="64"/>
        </top>
        <bottom/>
      </border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double">
          <color indexed="64"/>
        </top>
        <bottom/>
      </border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>
        <left/>
        <right style="thin">
          <color indexed="64"/>
        </right>
        <top style="double">
          <color indexed="64"/>
        </top>
        <bottom/>
      </border>
    </dxf>
    <dxf>
      <font>
        <i/>
        <strike val="0"/>
        <outline val="0"/>
        <shadow val="0"/>
        <u val="none"/>
        <vertAlign val="baseline"/>
        <sz val="9"/>
        <color auto="1"/>
      </font>
      <numFmt numFmtId="1" formatCode="0"/>
      <fill>
        <patternFill patternType="none">
          <fgColor indexed="64"/>
          <bgColor indexed="65"/>
        </patternFill>
      </fill>
      <alignment horizontal="right" vertical="center" textRotation="0" wrapText="0" indent="1" justifyLastLine="0" shrinkToFit="0" readingOrder="0"/>
      <border diagonalUp="0" diagonalDown="0">
        <left/>
        <right/>
        <top style="thin">
          <color theme="5" tint="0.79998168889431442"/>
        </top>
        <bottom style="thin">
          <color theme="5" tint="0.79998168889431442"/>
        </bottom>
        <vertical/>
        <horizontal/>
      </border>
    </dxf>
    <dxf>
      <border>
        <bottom style="double">
          <color rgb="FF000000"/>
        </bottom>
      </border>
    </dxf>
    <dxf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sz val="9"/>
        <color rgb="FF000000"/>
      </font>
      <alignment vertical="center" textRotation="0" wrapText="0" justifyLastLine="0" shrinkToFit="0" readingOrder="0"/>
      <border diagonalUp="0" diagonalDown="0">
        <left style="thin">
          <color rgb="FF000000"/>
        </left>
        <right style="thin">
          <color rgb="FF000000"/>
        </right>
        <top/>
        <bottom/>
      </border>
    </dxf>
    <dxf>
      <font>
        <strike val="0"/>
        <outline val="0"/>
        <shadow val="0"/>
        <u val="none"/>
        <vertAlign val="baseline"/>
        <sz val="9"/>
        <color rgb="FF000000"/>
      </font>
      <alignment vertical="center" textRotation="0" wrapText="0" justifyLastLine="0" shrinkToFit="0" readingOrder="0"/>
    </dxf>
    <dxf>
      <font>
        <b/>
        <strike val="0"/>
        <outline val="0"/>
        <shadow val="0"/>
        <u val="none"/>
        <vertAlign val="baseline"/>
        <sz val="10"/>
        <color theme="1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9"/>
        <color theme="0"/>
        <name val="Calibri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double">
          <color indexed="64"/>
        </top>
        <bottom/>
      </border>
    </dxf>
    <dxf>
      <font>
        <strike val="0"/>
        <outline val="0"/>
        <shadow val="0"/>
        <u val="none"/>
        <vertAlign val="baseline"/>
        <sz val="9"/>
        <color theme="0"/>
        <name val="Calibri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double">
          <color indexed="64"/>
        </top>
        <bottom style="double">
          <color indexed="64"/>
        </bottom>
      </border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double">
          <color indexed="64"/>
        </top>
        <bottom/>
      </border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double">
          <color indexed="64"/>
        </top>
        <bottom/>
      </border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double">
          <color indexed="64"/>
        </top>
        <bottom/>
      </border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double">
          <color indexed="64"/>
        </top>
        <bottom/>
      </border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double">
          <color indexed="64"/>
        </top>
        <bottom/>
      </border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>
        <left/>
        <right style="thin">
          <color indexed="64"/>
        </right>
        <top style="double">
          <color indexed="64"/>
        </top>
        <bottom/>
      </border>
    </dxf>
    <dxf>
      <font>
        <i/>
        <strike val="0"/>
        <outline val="0"/>
        <shadow val="0"/>
        <u val="none"/>
        <vertAlign val="baseline"/>
        <sz val="9"/>
        <color auto="1"/>
      </font>
      <numFmt numFmtId="1" formatCode="0"/>
      <fill>
        <patternFill patternType="none">
          <fgColor indexed="64"/>
          <bgColor indexed="65"/>
        </patternFill>
      </fill>
      <alignment horizontal="right" vertical="center" textRotation="0" wrapText="0" indent="1" justifyLastLine="0" shrinkToFit="0" readingOrder="0"/>
      <border diagonalUp="0" diagonalDown="0">
        <left/>
        <right/>
        <top style="thin">
          <color theme="5" tint="0.79998168889431442"/>
        </top>
        <bottom style="thin">
          <color theme="5" tint="0.79998168889431442"/>
        </bottom>
        <vertical/>
        <horizontal/>
      </border>
    </dxf>
    <dxf>
      <border>
        <bottom style="double">
          <color rgb="FF000000"/>
        </bottom>
      </border>
    </dxf>
    <dxf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sz val="9"/>
        <color rgb="FF000000"/>
      </font>
      <alignment vertical="center" textRotation="0" wrapText="0" justifyLastLine="0" shrinkToFit="0" readingOrder="0"/>
      <border diagonalUp="0" diagonalDown="0">
        <left style="thin">
          <color rgb="FF000000"/>
        </left>
        <right style="thin">
          <color rgb="FF000000"/>
        </right>
        <top/>
        <bottom/>
      </border>
    </dxf>
    <dxf>
      <font>
        <strike val="0"/>
        <outline val="0"/>
        <shadow val="0"/>
        <u val="none"/>
        <vertAlign val="baseline"/>
        <sz val="9"/>
        <color rgb="FF000000"/>
      </font>
      <alignment vertical="center" textRotation="0" wrapText="0" justifyLastLine="0" shrinkToFit="0" readingOrder="0"/>
    </dxf>
    <dxf>
      <font>
        <b/>
        <strike val="0"/>
        <outline val="0"/>
        <shadow val="0"/>
        <u val="none"/>
        <vertAlign val="baseline"/>
        <sz val="10"/>
        <color theme="1"/>
        <name val="Calibri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9"/>
        <color theme="1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ck">
          <color indexed="64"/>
        </right>
        <top style="double">
          <color auto="1"/>
        </top>
        <bottom style="double">
          <color auto="1"/>
        </bottom>
      </border>
    </dxf>
    <dxf>
      <font>
        <strike val="0"/>
        <outline val="0"/>
        <shadow val="0"/>
        <u val="none"/>
        <vertAlign val="baseline"/>
        <sz val="9"/>
        <color theme="1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double">
          <color indexed="64"/>
        </top>
        <bottom style="double">
          <color indexed="64"/>
        </bottom>
      </border>
    </dxf>
    <dxf>
      <font>
        <strike val="0"/>
        <outline val="0"/>
        <shadow val="0"/>
        <u val="none"/>
        <vertAlign val="baseline"/>
        <sz val="9"/>
        <color theme="1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double">
          <color indexed="64"/>
        </top>
        <bottom style="double">
          <color indexed="64"/>
        </bottom>
      </border>
    </dxf>
    <dxf>
      <font>
        <strike val="0"/>
        <outline val="0"/>
        <shadow val="0"/>
        <u val="none"/>
        <vertAlign val="baseline"/>
        <sz val="9"/>
        <color theme="1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double">
          <color indexed="64"/>
        </top>
        <bottom style="double">
          <color indexed="64"/>
        </bottom>
      </border>
    </dxf>
    <dxf>
      <font>
        <strike val="0"/>
        <outline val="0"/>
        <shadow val="0"/>
        <u val="none"/>
        <vertAlign val="baseline"/>
        <sz val="9"/>
        <color theme="1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double">
          <color indexed="64"/>
        </top>
        <bottom style="double">
          <color indexed="64"/>
        </bottom>
      </border>
    </dxf>
    <dxf>
      <font>
        <strike val="0"/>
        <outline val="0"/>
        <shadow val="0"/>
        <u val="none"/>
        <vertAlign val="baseline"/>
        <sz val="9"/>
        <color theme="1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double">
          <color indexed="64"/>
        </top>
        <bottom style="double">
          <color indexed="64"/>
        </bottom>
      </border>
    </dxf>
    <dxf>
      <font>
        <strike val="0"/>
        <outline val="0"/>
        <shadow val="0"/>
        <u val="none"/>
        <vertAlign val="baseline"/>
        <sz val="9"/>
        <color theme="1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double">
          <color indexed="64"/>
        </top>
        <bottom style="double">
          <color indexed="64"/>
        </bottom>
      </border>
    </dxf>
    <dxf>
      <font>
        <strike val="0"/>
        <outline val="0"/>
        <shadow val="0"/>
        <u val="none"/>
        <vertAlign val="baseline"/>
        <sz val="9"/>
        <color theme="1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>
        <left/>
        <right style="thin">
          <color indexed="64"/>
        </right>
        <top style="double">
          <color indexed="64"/>
        </top>
        <bottom style="double">
          <color indexed="64"/>
        </bottom>
      </border>
    </dxf>
    <dxf>
      <font>
        <i/>
        <strike val="0"/>
        <outline val="0"/>
        <shadow val="0"/>
        <u val="none"/>
        <vertAlign val="baseline"/>
        <sz val="9"/>
        <color theme="1"/>
      </font>
      <alignment horizontal="right" vertical="center" textRotation="0" wrapText="1" indent="1" justifyLastLine="0" shrinkToFit="0" readingOrder="0"/>
      <border diagonalUp="0" diagonalDown="0">
        <left/>
        <right style="thin">
          <color indexed="64"/>
        </right>
        <top style="double">
          <color indexed="64"/>
        </top>
        <bottom style="double">
          <color indexed="64"/>
        </bottom>
      </border>
    </dxf>
    <dxf>
      <border>
        <bottom style="double">
          <color rgb="FF000000"/>
        </bottom>
      </border>
    </dxf>
    <dxf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sz val="9"/>
        <color rgb="FF000000"/>
      </font>
      <alignment vertical="center" textRotation="0" wrapText="0" justifyLastLine="0" shrinkToFit="0" readingOrder="0"/>
      <border diagonalUp="0" diagonalDown="0">
        <left style="thin">
          <color rgb="FF000000"/>
        </left>
        <right style="thin">
          <color rgb="FF000000"/>
        </right>
        <top/>
        <bottom/>
      </border>
    </dxf>
    <dxf>
      <font>
        <strike val="0"/>
        <outline val="0"/>
        <shadow val="0"/>
        <u val="none"/>
        <vertAlign val="baseline"/>
        <sz val="9"/>
        <color rgb="FF000000"/>
      </font>
      <alignment vertical="center" textRotation="0" wrapText="0" justifyLastLine="0" shrinkToFit="0" readingOrder="0"/>
    </dxf>
    <dxf>
      <font>
        <b/>
        <strike val="0"/>
        <outline val="0"/>
        <shadow val="0"/>
        <u val="none"/>
        <vertAlign val="baseline"/>
        <sz val="10"/>
        <color theme="1"/>
        <name val="Calibri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double">
          <color indexed="64"/>
        </top>
        <bottom/>
      </border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double">
          <color indexed="64"/>
        </top>
        <bottom/>
      </border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double">
          <color indexed="64"/>
        </top>
        <bottom/>
      </border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double">
          <color indexed="64"/>
        </top>
        <bottom/>
      </border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double">
          <color indexed="64"/>
        </top>
        <bottom/>
      </border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double">
          <color indexed="64"/>
        </top>
        <bottom/>
      </border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double">
          <color indexed="64"/>
        </top>
        <bottom/>
      </border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>
        <left/>
        <right style="thin">
          <color indexed="64"/>
        </right>
        <top style="double">
          <color indexed="64"/>
        </top>
        <bottom/>
      </border>
    </dxf>
    <dxf>
      <font>
        <i/>
        <strike val="0"/>
        <outline val="0"/>
        <shadow val="0"/>
        <u val="none"/>
        <vertAlign val="baseline"/>
        <sz val="9"/>
        <color auto="1"/>
      </font>
      <numFmt numFmtId="1" formatCode="0"/>
      <fill>
        <patternFill patternType="none">
          <fgColor indexed="64"/>
          <bgColor indexed="65"/>
        </patternFill>
      </fill>
      <alignment horizontal="right" vertical="center" textRotation="0" wrapText="0" indent="1" justifyLastLine="0" shrinkToFit="0" readingOrder="0"/>
      <border diagonalUp="0" diagonalDown="0">
        <left/>
        <right/>
        <top style="thin">
          <color theme="5" tint="0.79998168889431442"/>
        </top>
        <bottom style="thin">
          <color theme="5" tint="0.79998168889431442"/>
        </bottom>
        <vertical/>
        <horizontal/>
      </border>
    </dxf>
    <dxf>
      <border>
        <bottom style="double">
          <color rgb="FF000000"/>
        </bottom>
      </border>
    </dxf>
    <dxf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sz val="9"/>
        <color rgb="FF000000"/>
      </font>
      <alignment vertical="center" textRotation="0" wrapText="0" justifyLastLine="0" shrinkToFit="0" readingOrder="0"/>
      <border diagonalUp="0" diagonalDown="0">
        <left style="thin">
          <color rgb="FF000000"/>
        </left>
        <right style="thin">
          <color rgb="FF000000"/>
        </right>
        <top/>
        <bottom/>
      </border>
    </dxf>
    <dxf>
      <font>
        <strike val="0"/>
        <outline val="0"/>
        <shadow val="0"/>
        <u val="none"/>
        <vertAlign val="baseline"/>
        <sz val="9"/>
        <color rgb="FF000000"/>
        <name val="Calibri"/>
        <scheme val="none"/>
      </font>
      <fill>
        <patternFill patternType="none">
          <fgColor rgb="FF000000"/>
          <bgColor rgb="FFFFFFFF"/>
        </patternFill>
      </fill>
      <alignment horizontal="left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0"/>
        <color theme="1"/>
        <name val="Calibri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font>
        <color theme="1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1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</dxf>
    <dxf>
      <font>
        <color theme="0"/>
      </font>
      <fill>
        <patternFill>
          <bgColor theme="0" tint="-0.499984740745262"/>
        </patternFill>
      </fill>
    </dxf>
    <dxf>
      <font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</dxf>
    <dxf>
      <font>
        <color theme="0"/>
      </font>
      <fill>
        <patternFill>
          <bgColor theme="0" tint="-0.499984740745262"/>
        </patternFill>
      </fill>
    </dxf>
    <dxf>
      <font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</dxf>
    <dxf>
      <font>
        <color theme="0"/>
      </font>
      <fill>
        <patternFill>
          <bgColor theme="0" tint="-0.499984740745262"/>
        </patternFill>
      </fill>
    </dxf>
    <dxf>
      <font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</dxf>
    <dxf>
      <font>
        <color theme="0"/>
      </font>
      <fill>
        <patternFill>
          <bgColor theme="0" tint="-0.499984740745262"/>
        </patternFill>
      </fill>
    </dxf>
    <dxf>
      <font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</dxf>
    <dxf>
      <font>
        <color theme="0"/>
      </font>
      <fill>
        <patternFill>
          <bgColor theme="0" tint="-0.499984740745262"/>
        </patternFill>
      </fill>
    </dxf>
    <dxf>
      <font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</dxf>
    <dxf>
      <font>
        <color theme="0"/>
      </font>
      <fill>
        <patternFill>
          <bgColor theme="0" tint="-0.499984740745262"/>
        </patternFill>
      </fill>
    </dxf>
    <dxf>
      <font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theme="1"/>
      </font>
      <fill>
        <patternFill>
          <bgColor rgb="FFFFCCFF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theme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theme="1"/>
      </font>
      <fill>
        <patternFill>
          <bgColor rgb="FFFFCCFF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theme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theme="1"/>
      </font>
      <fill>
        <patternFill>
          <bgColor rgb="FFFFCCFF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theme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theme="1"/>
      </font>
      <fill>
        <patternFill>
          <bgColor rgb="FFFFCCFF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theme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theme="1"/>
      </font>
      <fill>
        <patternFill>
          <bgColor rgb="FFFFCCFF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theme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theme="1"/>
      </font>
      <fill>
        <patternFill>
          <bgColor rgb="FFFFCCFF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theme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theme="1"/>
      </font>
      <fill>
        <patternFill>
          <bgColor rgb="FFFFCCFF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theme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theme="1"/>
      </font>
      <fill>
        <patternFill>
          <bgColor rgb="FFFFCCFF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theme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1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</dxf>
    <dxf>
      <font>
        <color theme="0"/>
      </font>
      <fill>
        <patternFill>
          <bgColor theme="0" tint="-0.499984740745262"/>
        </patternFill>
      </fill>
    </dxf>
    <dxf>
      <font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theme="1"/>
      </font>
      <fill>
        <patternFill>
          <bgColor rgb="FFFFCCFF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theme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CFF"/>
        </patternFill>
      </fill>
    </dxf>
    <dxf>
      <fill>
        <patternFill>
          <bgColor rgb="FFFFCCFF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color theme="1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1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1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sz val="7.5"/>
      </font>
      <fill>
        <patternFill>
          <bgColor theme="4" tint="0.79998168889431442"/>
        </patternFill>
      </fill>
      <border diagonalUp="0" diagonalDown="0">
        <top style="thin">
          <color theme="0"/>
        </top>
        <bottom style="thin">
          <color theme="0"/>
        </bottom>
        <horizontal style="thin">
          <color theme="0"/>
        </horizontal>
      </border>
    </dxf>
    <dxf>
      <font>
        <sz val="7.5"/>
      </font>
      <fill>
        <patternFill>
          <bgColor theme="6" tint="0.79998168889431442"/>
        </patternFill>
      </fill>
      <border diagonalUp="0" diagonalDown="0">
        <top style="thin">
          <color theme="0"/>
        </top>
        <bottom style="thin">
          <color theme="0"/>
        </bottom>
        <horizontal style="thin">
          <color theme="0"/>
        </horizontal>
      </border>
    </dxf>
    <dxf>
      <font>
        <sz val="8"/>
        <color theme="0"/>
      </font>
      <fill>
        <patternFill>
          <bgColor theme="4"/>
        </patternFill>
      </fill>
    </dxf>
    <dxf>
      <font>
        <sz val="8"/>
      </font>
    </dxf>
  </dxfs>
  <tableStyles count="1" defaultTableStyle="TableStyleMedium2" defaultPivotStyle="PivotStyleLight16">
    <tableStyle name="Shift Schedule" pivot="0" count="4">
      <tableStyleElement type="wholeTable" dxfId="300"/>
      <tableStyleElement type="headerRow" dxfId="299"/>
      <tableStyleElement type="firstRowStripe" dxfId="298"/>
      <tableStyleElement type="secondRowStripe" dxfId="29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U1525/Downloads/PLANNING%20GP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EMAINE 37"/>
      <sheetName val="SEMAINE 38"/>
      <sheetName val="SEMAINE 39"/>
      <sheetName val="SEMAINE 40"/>
      <sheetName val="SEMAINE 41"/>
      <sheetName val="SEMAINE 42"/>
      <sheetName val="SEMAINE 43"/>
      <sheetName val="SEMAINE 44"/>
      <sheetName val="SEMAINE 45"/>
      <sheetName val="SEMAINE 46"/>
      <sheetName val="SEMAINE 47"/>
      <sheetName val="SEMAINE 48"/>
      <sheetName val="SEMAINE 49"/>
      <sheetName val="SEMAINE 50"/>
      <sheetName val="SEMAINE 51"/>
      <sheetName val="SEMAINE 52"/>
      <sheetName val="SEMAINE 53"/>
      <sheetName val="SEMAINE 01"/>
      <sheetName val="SEMAINE 02"/>
      <sheetName val="SEMAINE 03"/>
      <sheetName val="SEMAINE 04"/>
      <sheetName val="SEMAINE 05"/>
      <sheetName val="SEMAINE 06"/>
      <sheetName val="SEMAINE 07"/>
      <sheetName val="SEMAINE 08"/>
      <sheetName val="SEMAINE 09"/>
      <sheetName val="SEMAINE 10"/>
      <sheetName val="SEMAINE 11"/>
      <sheetName val="SEMAINE 12"/>
      <sheetName val="SEMAINE 13"/>
      <sheetName val="SEMAINE 14"/>
      <sheetName val="SEMAINE 15"/>
      <sheetName val="SEMAINE 16"/>
      <sheetName val="SEMAINE 17"/>
      <sheetName val="SEMAINE 18"/>
      <sheetName val="SEMAINE 19"/>
      <sheetName val="SEMAINE 20"/>
      <sheetName val="SEMAINE 21"/>
      <sheetName val="SEMAINE 22"/>
      <sheetName val="SEMAINE 23"/>
      <sheetName val="SEMAINE 24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</sheetDataSet>
  </externalBook>
</externalLink>
</file>

<file path=xl/tables/table1.xml><?xml version="1.0" encoding="utf-8"?>
<table xmlns="http://schemas.openxmlformats.org/spreadsheetml/2006/main" id="1" name="Table124562111519293337444852566064687276808488929617271222273237424752576267727883889710310811311812513013514014515012217324151576272437782879297103108113118125130135140157162145177172192182207212187197448203218202237262267272277282287297302307312317206" displayName="Table124562111519293337444852566064687276808488929617271222273237424752576267727883889710310811311812513013514014515012217324151576272437782879297103108113118125130135140157162145177172192182207212187197448203218202237262267272277282287297302307312317206" ref="A89:I105" headerRowDxfId="69" dataDxfId="68" totalsRowDxfId="67" headerRowBorderDxfId="65" tableBorderDxfId="66" headerRowCellStyle="Normal" dataCellStyle="Normal" totalsRowCellStyle="Normal">
  <autoFilter ref="A89:I105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</autoFilter>
  <tableColumns count="9">
    <tableColumn id="1" name="vendredi 18 juin 2021" totalsRowLabel="Total" dataDxfId="64" dataCellStyle="Normal 2 2 19"/>
    <tableColumn id="2" name="08:00-09:00" dataDxfId="63" dataCellStyle="Normal"/>
    <tableColumn id="3" name="09:00-10:00" dataDxfId="62" dataCellStyle="Normal"/>
    <tableColumn id="4" name="10:00-11:00" dataDxfId="61" dataCellStyle="Normal"/>
    <tableColumn id="5" name="11:00-12h00" dataDxfId="60" dataCellStyle="Normal"/>
    <tableColumn id="6" name="12:00-12:45" dataDxfId="59" dataCellStyle="Normal"/>
    <tableColumn id="7" name="12:45-13:30" dataDxfId="58" dataCellStyle="Normal"/>
    <tableColumn id="8" name="13:30-16:00" dataDxfId="57" dataCellStyle="Normal"/>
    <tableColumn id="9" name="16:00-17:00" dataDxfId="56" dataCellStyle="Normal"/>
  </tableColumns>
  <tableStyleInfo name="Shift Schedule" showFirstColumn="0" showLastColumn="0" showRowStripes="1" showColumnStripes="0"/>
</table>
</file>

<file path=xl/tables/table2.xml><?xml version="1.0" encoding="utf-8"?>
<table xmlns="http://schemas.openxmlformats.org/spreadsheetml/2006/main" id="2" name="Table124561014182832364347515559636771757983879195183813232833384348535863687479848999104109114119126131136141146151132293347525863734478838893991041091141191261311361411581681461781731931832082131881984492042192332382632682732782832882983033083133183207" displayName="Table124561014182832364347515559636771757983879195183813232833384348535863687479848999104109114119126131136141146151132293347525863734478838893991041091141191261311361411581681461781731931832082131881984492042192332382632682732782832882983033083133183207" ref="A67:I84" headerRowDxfId="55" dataDxfId="54" totalsRowDxfId="53" headerRowBorderDxfId="51" tableBorderDxfId="52" headerRowCellStyle="Normal" dataCellStyle="Normal" totalsRowCellStyle="Normal">
  <autoFilter ref="A67:I84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</autoFilter>
  <tableColumns count="9">
    <tableColumn id="1" name="jeudi 17 juin 2021" totalsRowLabel="Total" dataDxfId="50" dataCellStyle="Normal"/>
    <tableColumn id="2" name="08:00-09:00" dataDxfId="49" dataCellStyle="Normal"/>
    <tableColumn id="3" name="09:00-10:00" dataDxfId="48" dataCellStyle="Normal"/>
    <tableColumn id="4" name="10:00-11:00" dataDxfId="47" dataCellStyle="Normal"/>
    <tableColumn id="5" name="11:00-12h00" dataDxfId="46" dataCellStyle="Normal"/>
    <tableColumn id="6" name="12:00-12:45" dataDxfId="45" dataCellStyle="Normal"/>
    <tableColumn id="7" name="12:45-13:30" dataDxfId="44" dataCellStyle="Normal"/>
    <tableColumn id="8" name="13:30-16:00" dataDxfId="43" dataCellStyle="Normal"/>
    <tableColumn id="9" name="16:00-17:00" dataDxfId="42" dataCellStyle="Normal"/>
  </tableColumns>
  <tableStyleInfo name="Shift Schedule" showFirstColumn="0" showLastColumn="0" showRowStripes="1" showColumnStripes="0"/>
</table>
</file>

<file path=xl/tables/table3.xml><?xml version="1.0" encoding="utf-8"?>
<table xmlns="http://schemas.openxmlformats.org/spreadsheetml/2006/main" id="3" name="Table124591317273135424650545862667074788286909419491424293439444954596469758085901001051101151201271321371421471521423103448535964744579848994100105110115120127132137142159169147179174194184209214189199450205220234239264269274279284289299304309314319208" displayName="Table124591317273135424650545862667074788286909419491424293439444954596469758085901001051101151201271321371421471521423103448535964744579848994100105110115120127132137142159169147179174194184209214189199450205220234239264269274279284289299304309314319208" ref="A45:I61" headerRowDxfId="41" dataDxfId="40" totalsRowDxfId="39" headerRowBorderDxfId="37" tableBorderDxfId="38" headerRowCellStyle="Normal" dataCellStyle="Normal" totalsRowCellStyle="Normal">
  <autoFilter ref="A45:I61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</autoFilter>
  <tableColumns count="9">
    <tableColumn id="1" name="mercredi 16 juin 2021" totalsRowLabel="Total" dataDxfId="36" dataCellStyle="Normal 2 2 19"/>
    <tableColumn id="2" name="08:00-09:00" dataDxfId="35" dataCellStyle="Normal"/>
    <tableColumn id="3" name="09:00-10:00" dataDxfId="34" dataCellStyle="Normal"/>
    <tableColumn id="4" name="10:00-11:00" dataDxfId="33" dataCellStyle="Normal"/>
    <tableColumn id="5" name="11:00-12h00" dataDxfId="32" dataCellStyle="Normal"/>
    <tableColumn id="6" name="12:00-12:45" dataDxfId="31" dataCellStyle="Normal"/>
    <tableColumn id="7" name="12:45-13:30" dataDxfId="30" dataCellStyle="Normal"/>
    <tableColumn id="8" name="13:30-16:00" dataDxfId="29" dataCellStyle="Normal"/>
    <tableColumn id="9" name="16:00-17:00" dataDxfId="28" dataCellStyle="Normal"/>
  </tableColumns>
  <tableStyleInfo name="Shift Schedule" showFirstColumn="0" showLastColumn="0" showRowStripes="1" showColumnStripes="0"/>
</table>
</file>

<file path=xl/tables/table4.xml><?xml version="1.0" encoding="utf-8"?>
<table xmlns="http://schemas.openxmlformats.org/spreadsheetml/2006/main" id="4" name="Table124312162630343845495357616569737781858993205101525303540455055606570768186911011061111161221281331381431481531524113549546065754680859095101106111116122128133138143160170148180175195185210215190200451206221235240265270275280285290300305310315320209" displayName="Table124312162630343845495357616569737781858993205101525303540455055606570768186911011061111161221281331381431481531524113549546065754680859095101106111116122128133138143160170148180175195185210215190200451206221235240265270275280285290300305310315320209" ref="A23:I39" headerRowDxfId="27" dataDxfId="26" totalsRowDxfId="25" headerRowBorderDxfId="23" tableBorderDxfId="24" headerRowCellStyle="Normal" dataCellStyle="Normal" totalsRowCellStyle="Normal">
  <tableColumns count="9">
    <tableColumn id="1" name="mardi 15 juin 2021" totalsRowLabel="Total" dataDxfId="22" dataCellStyle="Normal 2 2 19"/>
    <tableColumn id="2" name="08:00-09:00" dataDxfId="21" dataCellStyle="Normal"/>
    <tableColumn id="3" name="09:00-10:00" dataDxfId="20" dataCellStyle="Normal"/>
    <tableColumn id="4" name="10:00-11:00" dataDxfId="19" dataCellStyle="Normal"/>
    <tableColumn id="5" name="11:00-12h00" dataDxfId="18" dataCellStyle="Normal"/>
    <tableColumn id="6" name="12:00-12:45" dataDxfId="17" dataCellStyle="Normal"/>
    <tableColumn id="7" name="12:45-13:30" dataDxfId="16" dataCellStyle="Normal"/>
    <tableColumn id="8" name="13:30-16:00" dataDxfId="15" dataCellStyle="Normal"/>
    <tableColumn id="9" name="16:00-17:00" dataDxfId="14" dataCellStyle="Normal"/>
  </tableColumns>
  <tableStyleInfo name="Shift Schedule" showFirstColumn="0" showLastColumn="0" showRowStripes="1" showColumnStripes="0"/>
</table>
</file>

<file path=xl/tables/table5.xml><?xml version="1.0" encoding="utf-8"?>
<table xmlns="http://schemas.openxmlformats.org/spreadsheetml/2006/main" id="5" name="Table124312162630343845495357616569737781858993732161116263136414651566166717782879210210711211712412913413914414915416252636505561667656818691961021071121171241291341391441611711491811761961862112161912014522172322362412662712762812862913013063113163210" displayName="Table124312162630343845495357616569737781858993732161116263136414651566166717782879210210711211712412913413914414915416252636505561667656818691961021071121171241291341391441611711491811761961862112161912014522172322362412662712762812862913013063113163210" ref="A1:I17" headerRowDxfId="13" dataDxfId="12" totalsRowDxfId="11" headerRowBorderDxfId="9" tableBorderDxfId="10" headerRowCellStyle="Normal" dataCellStyle="Normal" totalsRowCellStyle="Normal">
  <autoFilter ref="A1:I17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</autoFilter>
  <tableColumns count="9">
    <tableColumn id="1" name="lundi 14 juin 2021" totalsRowLabel="Total" dataDxfId="8" dataCellStyle="Normal 34"/>
    <tableColumn id="2" name="08:00-09:00" dataDxfId="7" dataCellStyle="Normal"/>
    <tableColumn id="3" name="09:00-10:00" dataDxfId="6" dataCellStyle="Normal"/>
    <tableColumn id="4" name="10:00-11:00" dataDxfId="5" dataCellStyle="Normal"/>
    <tableColumn id="5" name="11:00-12h00" dataDxfId="4" dataCellStyle="Normal"/>
    <tableColumn id="6" name="12:00-12:45" dataDxfId="3" dataCellStyle="Normal"/>
    <tableColumn id="7" name="12:45-13:30" dataDxfId="2" dataCellStyle="Normal"/>
    <tableColumn id="8" name="13:30-16:00" dataDxfId="1" dataCellStyle="Normal"/>
    <tableColumn id="9" name="16:00-17:00" dataDxfId="0" dataCellStyle="Normal"/>
  </tableColumns>
  <tableStyleInfo name="Shift Schedule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M109"/>
  <sheetViews>
    <sheetView showGridLines="0" tabSelected="1" zoomScaleNormal="100" zoomScaleSheetLayoutView="100" workbookViewId="0">
      <selection activeCell="P26" sqref="P26"/>
    </sheetView>
  </sheetViews>
  <sheetFormatPr baseColWidth="10" defaultColWidth="11.42578125" defaultRowHeight="15" x14ac:dyDescent="0.25"/>
  <cols>
    <col min="1" max="1" width="24" style="19" bestFit="1" customWidth="1"/>
    <col min="2" max="4" width="13.140625" style="8" bestFit="1" customWidth="1"/>
    <col min="5" max="5" width="13.5703125" style="8" bestFit="1" customWidth="1"/>
    <col min="6" max="9" width="13.140625" style="8" bestFit="1" customWidth="1"/>
    <col min="10" max="10" width="1.28515625" customWidth="1"/>
    <col min="11" max="11" width="11.42578125" style="29" customWidth="1"/>
    <col min="12" max="12" width="15.7109375" hidden="1" customWidth="1"/>
    <col min="13" max="13" width="11.42578125" customWidth="1"/>
  </cols>
  <sheetData>
    <row r="1" spans="1:13" s="4" customFormat="1" ht="15" customHeight="1" thickBot="1" x14ac:dyDescent="0.25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3" t="s">
        <v>8</v>
      </c>
      <c r="L1" s="5" t="s">
        <v>9</v>
      </c>
    </row>
    <row r="2" spans="1:13" ht="16.5" thickTop="1" thickBot="1" x14ac:dyDescent="0.3">
      <c r="A2" s="6" t="s">
        <v>10</v>
      </c>
      <c r="B2" s="7"/>
      <c r="C2" s="7" t="s">
        <v>11</v>
      </c>
      <c r="D2" s="7" t="s">
        <v>11</v>
      </c>
      <c r="E2" s="7" t="s">
        <v>11</v>
      </c>
      <c r="F2" s="7" t="s">
        <v>11</v>
      </c>
      <c r="G2" s="7"/>
      <c r="H2" s="7" t="s">
        <v>11</v>
      </c>
      <c r="I2" s="7" t="s">
        <v>11</v>
      </c>
      <c r="J2" s="8"/>
      <c r="K2" s="9" t="s">
        <v>12</v>
      </c>
      <c r="L2" s="10" t="s">
        <v>13</v>
      </c>
      <c r="M2" s="8"/>
    </row>
    <row r="3" spans="1:13" ht="16.5" thickTop="1" thickBot="1" x14ac:dyDescent="0.3">
      <c r="A3" s="11" t="s">
        <v>14</v>
      </c>
      <c r="B3" s="7" t="s">
        <v>11</v>
      </c>
      <c r="C3" s="7" t="s">
        <v>11</v>
      </c>
      <c r="D3" s="7" t="s">
        <v>11</v>
      </c>
      <c r="E3" s="7" t="s">
        <v>11</v>
      </c>
      <c r="F3" s="7"/>
      <c r="G3" s="7" t="s">
        <v>15</v>
      </c>
      <c r="H3" s="7" t="s">
        <v>15</v>
      </c>
      <c r="I3" s="7"/>
      <c r="J3" s="8"/>
      <c r="K3" s="9" t="s">
        <v>16</v>
      </c>
      <c r="L3" s="12" t="s">
        <v>17</v>
      </c>
      <c r="M3" s="8"/>
    </row>
    <row r="4" spans="1:13" ht="16.5" thickTop="1" thickBot="1" x14ac:dyDescent="0.3">
      <c r="A4" s="6" t="s">
        <v>18</v>
      </c>
      <c r="B4" s="7" t="s">
        <v>11</v>
      </c>
      <c r="C4" s="7" t="s">
        <v>15</v>
      </c>
      <c r="D4" s="7" t="s">
        <v>15</v>
      </c>
      <c r="E4" s="7" t="s">
        <v>15</v>
      </c>
      <c r="F4" s="7"/>
      <c r="G4" s="7" t="s">
        <v>11</v>
      </c>
      <c r="H4" s="7" t="s">
        <v>11</v>
      </c>
      <c r="I4" s="7"/>
      <c r="J4" s="8"/>
      <c r="K4" s="9" t="s">
        <v>16</v>
      </c>
      <c r="L4" s="13" t="s">
        <v>15</v>
      </c>
      <c r="M4" s="8"/>
    </row>
    <row r="5" spans="1:13" ht="16.5" thickTop="1" thickBot="1" x14ac:dyDescent="0.3">
      <c r="A5" s="11" t="s">
        <v>19</v>
      </c>
      <c r="B5" s="7" t="s">
        <v>20</v>
      </c>
      <c r="C5" s="7" t="s">
        <v>20</v>
      </c>
      <c r="D5" s="7" t="s">
        <v>20</v>
      </c>
      <c r="E5" s="7" t="s">
        <v>20</v>
      </c>
      <c r="F5" s="7"/>
      <c r="G5" s="7" t="s">
        <v>20</v>
      </c>
      <c r="H5" s="7" t="s">
        <v>20</v>
      </c>
      <c r="I5" s="7"/>
      <c r="J5" s="8"/>
      <c r="K5" s="9" t="s">
        <v>21</v>
      </c>
      <c r="L5" s="14" t="s">
        <v>22</v>
      </c>
      <c r="M5" s="8"/>
    </row>
    <row r="6" spans="1:13" ht="16.5" thickTop="1" thickBot="1" x14ac:dyDescent="0.3">
      <c r="A6" s="6" t="s">
        <v>23</v>
      </c>
      <c r="B6" s="7" t="s">
        <v>11</v>
      </c>
      <c r="C6" s="7" t="s">
        <v>11</v>
      </c>
      <c r="D6" s="7" t="s">
        <v>11</v>
      </c>
      <c r="E6" s="7" t="s">
        <v>11</v>
      </c>
      <c r="F6" s="7"/>
      <c r="G6" s="7" t="s">
        <v>15</v>
      </c>
      <c r="H6" s="7" t="s">
        <v>15</v>
      </c>
      <c r="I6" s="7"/>
      <c r="J6" s="8"/>
      <c r="K6" s="9" t="s">
        <v>16</v>
      </c>
      <c r="L6" s="14" t="s">
        <v>20</v>
      </c>
      <c r="M6" s="8"/>
    </row>
    <row r="7" spans="1:13" ht="16.5" thickTop="1" thickBot="1" x14ac:dyDescent="0.3">
      <c r="A7" s="11" t="s">
        <v>24</v>
      </c>
      <c r="B7" s="15" t="s">
        <v>25</v>
      </c>
      <c r="C7" s="15" t="s">
        <v>25</v>
      </c>
      <c r="D7" s="15" t="s">
        <v>25</v>
      </c>
      <c r="E7" s="15" t="s">
        <v>25</v>
      </c>
      <c r="F7" s="15"/>
      <c r="G7" s="15" t="s">
        <v>25</v>
      </c>
      <c r="H7" s="15" t="s">
        <v>25</v>
      </c>
      <c r="I7" s="7"/>
      <c r="J7" s="8"/>
      <c r="K7" s="9" t="s">
        <v>21</v>
      </c>
      <c r="L7" s="14" t="s">
        <v>26</v>
      </c>
      <c r="M7" s="8"/>
    </row>
    <row r="8" spans="1:13" ht="16.5" thickTop="1" thickBot="1" x14ac:dyDescent="0.3">
      <c r="A8" s="6" t="s">
        <v>27</v>
      </c>
      <c r="B8" s="7" t="s">
        <v>11</v>
      </c>
      <c r="C8" s="7" t="s">
        <v>11</v>
      </c>
      <c r="D8" s="7" t="s">
        <v>11</v>
      </c>
      <c r="E8" s="7" t="s">
        <v>11</v>
      </c>
      <c r="F8" s="7"/>
      <c r="G8" s="7" t="s">
        <v>11</v>
      </c>
      <c r="H8" s="7" t="s">
        <v>11</v>
      </c>
      <c r="I8" s="7"/>
      <c r="J8" s="8"/>
      <c r="K8" s="9" t="s">
        <v>12</v>
      </c>
      <c r="L8" s="14" t="s">
        <v>28</v>
      </c>
      <c r="M8" s="8"/>
    </row>
    <row r="9" spans="1:13" ht="16.5" thickTop="1" thickBot="1" x14ac:dyDescent="0.3">
      <c r="A9" s="11" t="s">
        <v>29</v>
      </c>
      <c r="B9" s="7"/>
      <c r="C9" s="7" t="s">
        <v>11</v>
      </c>
      <c r="D9" s="7" t="s">
        <v>11</v>
      </c>
      <c r="E9" s="7" t="s">
        <v>11</v>
      </c>
      <c r="F9" s="7" t="s">
        <v>11</v>
      </c>
      <c r="G9" s="7"/>
      <c r="H9" s="7" t="s">
        <v>11</v>
      </c>
      <c r="I9" s="7" t="s">
        <v>11</v>
      </c>
      <c r="J9" s="8"/>
      <c r="K9" s="9" t="s">
        <v>16</v>
      </c>
      <c r="L9" s="16" t="s">
        <v>30</v>
      </c>
      <c r="M9" s="8"/>
    </row>
    <row r="10" spans="1:13" ht="16.5" thickTop="1" thickBot="1" x14ac:dyDescent="0.3">
      <c r="A10" s="6" t="s">
        <v>31</v>
      </c>
      <c r="B10" s="7" t="s">
        <v>11</v>
      </c>
      <c r="C10" s="7" t="s">
        <v>11</v>
      </c>
      <c r="D10" s="7" t="s">
        <v>11</v>
      </c>
      <c r="E10" s="7" t="s">
        <v>11</v>
      </c>
      <c r="F10" s="7"/>
      <c r="G10" s="7" t="s">
        <v>11</v>
      </c>
      <c r="H10" s="7" t="s">
        <v>11</v>
      </c>
      <c r="I10" s="15"/>
      <c r="J10" s="8"/>
      <c r="K10" s="9" t="s">
        <v>16</v>
      </c>
      <c r="L10" s="17" t="s">
        <v>11</v>
      </c>
      <c r="M10" s="8"/>
    </row>
    <row r="11" spans="1:13" ht="16.5" thickTop="1" thickBot="1" x14ac:dyDescent="0.3">
      <c r="A11" s="11" t="s">
        <v>32</v>
      </c>
      <c r="B11" s="7" t="s">
        <v>11</v>
      </c>
      <c r="C11" s="7" t="s">
        <v>11</v>
      </c>
      <c r="D11" s="7" t="s">
        <v>11</v>
      </c>
      <c r="E11" s="7" t="s">
        <v>30</v>
      </c>
      <c r="F11" s="7"/>
      <c r="G11" s="7" t="s">
        <v>11</v>
      </c>
      <c r="H11" s="7" t="s">
        <v>30</v>
      </c>
      <c r="I11" s="15"/>
      <c r="J11" s="8"/>
      <c r="K11" s="9" t="s">
        <v>12</v>
      </c>
      <c r="L11" s="12" t="s">
        <v>33</v>
      </c>
      <c r="M11" s="8"/>
    </row>
    <row r="12" spans="1:13" ht="16.5" thickTop="1" thickBot="1" x14ac:dyDescent="0.3">
      <c r="A12" s="6" t="s">
        <v>34</v>
      </c>
      <c r="B12" s="7" t="s">
        <v>11</v>
      </c>
      <c r="C12" s="7" t="s">
        <v>11</v>
      </c>
      <c r="D12" s="7" t="s">
        <v>11</v>
      </c>
      <c r="E12" s="7" t="s">
        <v>11</v>
      </c>
      <c r="F12" s="7"/>
      <c r="G12" s="7" t="s">
        <v>11</v>
      </c>
      <c r="H12" s="7" t="s">
        <v>11</v>
      </c>
      <c r="I12" s="7"/>
      <c r="J12" s="8"/>
      <c r="K12" s="9" t="s">
        <v>16</v>
      </c>
      <c r="L12" s="12" t="s">
        <v>35</v>
      </c>
      <c r="M12" s="8"/>
    </row>
    <row r="13" spans="1:13" ht="16.5" thickTop="1" thickBot="1" x14ac:dyDescent="0.3">
      <c r="A13" s="11" t="s">
        <v>36</v>
      </c>
      <c r="B13" s="7"/>
      <c r="C13" s="7" t="s">
        <v>11</v>
      </c>
      <c r="D13" s="7" t="s">
        <v>11</v>
      </c>
      <c r="E13" s="7" t="s">
        <v>11</v>
      </c>
      <c r="F13" s="7" t="s">
        <v>11</v>
      </c>
      <c r="G13" s="7"/>
      <c r="H13" s="7" t="s">
        <v>11</v>
      </c>
      <c r="I13" s="7" t="s">
        <v>11</v>
      </c>
      <c r="J13" s="8"/>
      <c r="K13" s="9" t="s">
        <v>12</v>
      </c>
      <c r="L13" s="10" t="s">
        <v>25</v>
      </c>
      <c r="M13" s="8"/>
    </row>
    <row r="14" spans="1:13" ht="16.5" thickTop="1" thickBot="1" x14ac:dyDescent="0.3">
      <c r="A14" s="6" t="s">
        <v>37</v>
      </c>
      <c r="B14" s="7"/>
      <c r="C14" s="7" t="s">
        <v>11</v>
      </c>
      <c r="D14" s="7" t="s">
        <v>11</v>
      </c>
      <c r="E14" s="7" t="s">
        <v>11</v>
      </c>
      <c r="F14" s="7" t="s">
        <v>11</v>
      </c>
      <c r="G14" s="7"/>
      <c r="H14" s="7" t="s">
        <v>11</v>
      </c>
      <c r="I14" s="7" t="s">
        <v>11</v>
      </c>
      <c r="J14" s="8"/>
      <c r="K14" s="9" t="s">
        <v>16</v>
      </c>
      <c r="L14" s="10" t="s">
        <v>38</v>
      </c>
      <c r="M14" s="8"/>
    </row>
    <row r="15" spans="1:13" ht="16.5" thickTop="1" thickBot="1" x14ac:dyDescent="0.3">
      <c r="A15" s="11" t="s">
        <v>39</v>
      </c>
      <c r="B15" s="7"/>
      <c r="C15" s="7" t="s">
        <v>11</v>
      </c>
      <c r="D15" s="7" t="s">
        <v>11</v>
      </c>
      <c r="E15" s="7" t="s">
        <v>11</v>
      </c>
      <c r="F15" s="7" t="s">
        <v>11</v>
      </c>
      <c r="G15" s="7"/>
      <c r="H15" s="7" t="s">
        <v>11</v>
      </c>
      <c r="I15" s="7" t="s">
        <v>11</v>
      </c>
      <c r="J15" s="8"/>
      <c r="K15" s="9" t="s">
        <v>12</v>
      </c>
      <c r="L15" s="13" t="s">
        <v>40</v>
      </c>
      <c r="M15" s="8"/>
    </row>
    <row r="16" spans="1:13" ht="16.5" thickTop="1" thickBot="1" x14ac:dyDescent="0.3">
      <c r="A16" s="6" t="s">
        <v>41</v>
      </c>
      <c r="B16" s="18"/>
      <c r="C16" s="7" t="s">
        <v>11</v>
      </c>
      <c r="D16" s="7" t="s">
        <v>11</v>
      </c>
      <c r="E16" s="7" t="s">
        <v>11</v>
      </c>
      <c r="F16" s="7" t="s">
        <v>11</v>
      </c>
      <c r="G16" s="7"/>
      <c r="H16" s="7" t="s">
        <v>11</v>
      </c>
      <c r="I16" s="7" t="s">
        <v>11</v>
      </c>
      <c r="J16" s="8"/>
      <c r="K16" s="9" t="s">
        <v>12</v>
      </c>
      <c r="L16" s="8"/>
      <c r="M16" s="8"/>
    </row>
    <row r="17" spans="1:13" ht="16.5" thickTop="1" thickBot="1" x14ac:dyDescent="0.3">
      <c r="A17" s="11" t="s">
        <v>42</v>
      </c>
      <c r="B17" s="15" t="s">
        <v>25</v>
      </c>
      <c r="C17" s="15" t="s">
        <v>25</v>
      </c>
      <c r="D17" s="15" t="s">
        <v>25</v>
      </c>
      <c r="E17" s="15" t="s">
        <v>25</v>
      </c>
      <c r="F17" s="15"/>
      <c r="G17" s="15" t="s">
        <v>25</v>
      </c>
      <c r="H17" s="15" t="s">
        <v>25</v>
      </c>
      <c r="I17" s="7"/>
      <c r="J17" s="8"/>
      <c r="K17" s="9" t="s">
        <v>21</v>
      </c>
      <c r="L17" s="13" t="s">
        <v>43</v>
      </c>
      <c r="M17" s="8"/>
    </row>
    <row r="18" spans="1:13" ht="5.0999999999999996" customHeight="1" thickTop="1" thickBot="1" x14ac:dyDescent="0.3">
      <c r="B18" s="20"/>
      <c r="C18" s="20"/>
      <c r="D18" s="20"/>
      <c r="E18" s="20"/>
      <c r="F18" s="20"/>
      <c r="G18" s="20"/>
      <c r="H18" s="20"/>
      <c r="I18" s="20"/>
      <c r="J18" s="8"/>
      <c r="K18" s="8"/>
      <c r="L18" s="8"/>
      <c r="M18" s="8"/>
    </row>
    <row r="19" spans="1:13" ht="16.5" thickTop="1" thickBot="1" x14ac:dyDescent="0.3">
      <c r="A19" s="21" t="s">
        <v>44</v>
      </c>
      <c r="B19" s="22">
        <f>COUNTIF(B2:B17,$L$10)</f>
        <v>7</v>
      </c>
      <c r="C19" s="22">
        <f t="shared" ref="C19:I19" si="0">COUNTIF(C2:C17,$L$10)</f>
        <v>12</v>
      </c>
      <c r="D19" s="22">
        <f t="shared" si="0"/>
        <v>12</v>
      </c>
      <c r="E19" s="22">
        <f t="shared" si="0"/>
        <v>11</v>
      </c>
      <c r="F19" s="22">
        <f t="shared" si="0"/>
        <v>6</v>
      </c>
      <c r="G19" s="22">
        <f t="shared" si="0"/>
        <v>5</v>
      </c>
      <c r="H19" s="22">
        <f t="shared" si="0"/>
        <v>10</v>
      </c>
      <c r="I19" s="22">
        <f t="shared" si="0"/>
        <v>6</v>
      </c>
      <c r="J19" s="8"/>
      <c r="K19" s="8"/>
      <c r="L19" s="8"/>
      <c r="M19" s="8"/>
    </row>
    <row r="20" spans="1:13" ht="16.5" thickTop="1" thickBot="1" x14ac:dyDescent="0.3">
      <c r="A20" s="23" t="s">
        <v>45</v>
      </c>
      <c r="B20" s="24">
        <f t="shared" ref="B20:I20" si="1">COUNTIF(B2:B17,$L$4)</f>
        <v>0</v>
      </c>
      <c r="C20" s="24">
        <f t="shared" si="1"/>
        <v>1</v>
      </c>
      <c r="D20" s="24">
        <f t="shared" si="1"/>
        <v>1</v>
      </c>
      <c r="E20" s="24">
        <f t="shared" si="1"/>
        <v>1</v>
      </c>
      <c r="F20" s="24">
        <f t="shared" si="1"/>
        <v>0</v>
      </c>
      <c r="G20" s="24">
        <f t="shared" si="1"/>
        <v>2</v>
      </c>
      <c r="H20" s="24">
        <f t="shared" si="1"/>
        <v>2</v>
      </c>
      <c r="I20" s="24">
        <f t="shared" si="1"/>
        <v>0</v>
      </c>
      <c r="J20" s="8"/>
      <c r="K20" s="8"/>
      <c r="L20" s="8"/>
      <c r="M20" s="8"/>
    </row>
    <row r="21" spans="1:13" ht="16.5" thickTop="1" thickBot="1" x14ac:dyDescent="0.3">
      <c r="A21" s="21" t="s">
        <v>46</v>
      </c>
      <c r="B21" s="22">
        <f>SUM(B19:B20)</f>
        <v>7</v>
      </c>
      <c r="C21" s="22">
        <f t="shared" ref="C21:I21" si="2">SUM(C19:C20)</f>
        <v>13</v>
      </c>
      <c r="D21" s="22">
        <f t="shared" si="2"/>
        <v>13</v>
      </c>
      <c r="E21" s="22">
        <f t="shared" si="2"/>
        <v>12</v>
      </c>
      <c r="F21" s="22">
        <f t="shared" si="2"/>
        <v>6</v>
      </c>
      <c r="G21" s="22">
        <f t="shared" si="2"/>
        <v>7</v>
      </c>
      <c r="H21" s="22">
        <f t="shared" si="2"/>
        <v>12</v>
      </c>
      <c r="I21" s="22">
        <f t="shared" si="2"/>
        <v>6</v>
      </c>
      <c r="J21" s="8"/>
      <c r="K21" s="8"/>
      <c r="L21" s="8"/>
      <c r="M21" s="8"/>
    </row>
    <row r="22" spans="1:13" ht="15.75" thickTop="1" x14ac:dyDescent="0.25">
      <c r="B22" s="25"/>
      <c r="C22" s="25"/>
      <c r="D22" s="25"/>
      <c r="E22" s="25"/>
      <c r="F22" s="25"/>
      <c r="G22" s="25"/>
      <c r="H22" s="25"/>
      <c r="I22" s="25"/>
      <c r="J22" s="8"/>
      <c r="K22" s="8"/>
      <c r="L22" s="8"/>
      <c r="M22" s="8"/>
    </row>
    <row r="23" spans="1:13" s="29" customFormat="1" ht="15" customHeight="1" thickBot="1" x14ac:dyDescent="0.25">
      <c r="A23" s="26" t="s">
        <v>47</v>
      </c>
      <c r="B23" s="27" t="s">
        <v>1</v>
      </c>
      <c r="C23" s="27" t="s">
        <v>2</v>
      </c>
      <c r="D23" s="27" t="s">
        <v>3</v>
      </c>
      <c r="E23" s="27" t="s">
        <v>4</v>
      </c>
      <c r="F23" s="27" t="s">
        <v>5</v>
      </c>
      <c r="G23" s="27" t="s">
        <v>6</v>
      </c>
      <c r="H23" s="27" t="s">
        <v>7</v>
      </c>
      <c r="I23" s="28" t="s">
        <v>8</v>
      </c>
    </row>
    <row r="24" spans="1:13" ht="16.5" thickTop="1" thickBot="1" x14ac:dyDescent="0.3">
      <c r="A24" s="6" t="s">
        <v>10</v>
      </c>
      <c r="B24" s="7"/>
      <c r="C24" s="7" t="s">
        <v>15</v>
      </c>
      <c r="D24" s="7" t="s">
        <v>15</v>
      </c>
      <c r="E24" s="7" t="s">
        <v>15</v>
      </c>
      <c r="F24" s="7" t="s">
        <v>11</v>
      </c>
      <c r="G24" s="7"/>
      <c r="H24" s="7" t="s">
        <v>11</v>
      </c>
      <c r="I24" s="7" t="s">
        <v>11</v>
      </c>
      <c r="J24" s="8"/>
      <c r="K24" s="9" t="s">
        <v>16</v>
      </c>
      <c r="L24" s="8"/>
      <c r="M24" s="8"/>
    </row>
    <row r="25" spans="1:13" ht="16.5" thickTop="1" thickBot="1" x14ac:dyDescent="0.3">
      <c r="A25" s="11" t="s">
        <v>14</v>
      </c>
      <c r="B25" s="15"/>
      <c r="C25" s="7" t="s">
        <v>11</v>
      </c>
      <c r="D25" s="7" t="s">
        <v>11</v>
      </c>
      <c r="E25" s="7" t="s">
        <v>11</v>
      </c>
      <c r="F25" s="7" t="s">
        <v>11</v>
      </c>
      <c r="G25" s="7"/>
      <c r="H25" s="7" t="s">
        <v>11</v>
      </c>
      <c r="I25" s="7" t="s">
        <v>11</v>
      </c>
      <c r="J25" s="8"/>
      <c r="K25" s="9" t="s">
        <v>16</v>
      </c>
      <c r="L25" s="8"/>
      <c r="M25" s="8"/>
    </row>
    <row r="26" spans="1:13" ht="16.5" thickTop="1" thickBot="1" x14ac:dyDescent="0.3">
      <c r="A26" s="6" t="s">
        <v>18</v>
      </c>
      <c r="B26" s="7" t="s">
        <v>11</v>
      </c>
      <c r="C26" s="7" t="s">
        <v>11</v>
      </c>
      <c r="D26" s="7" t="s">
        <v>11</v>
      </c>
      <c r="E26" s="7" t="s">
        <v>11</v>
      </c>
      <c r="F26" s="7"/>
      <c r="G26" s="7" t="s">
        <v>11</v>
      </c>
      <c r="H26" s="7" t="s">
        <v>11</v>
      </c>
      <c r="I26" s="7"/>
      <c r="J26" s="8"/>
      <c r="K26" s="9" t="s">
        <v>12</v>
      </c>
      <c r="L26" s="8"/>
      <c r="M26" s="8"/>
    </row>
    <row r="27" spans="1:13" ht="16.5" thickTop="1" thickBot="1" x14ac:dyDescent="0.3">
      <c r="A27" s="11" t="s">
        <v>19</v>
      </c>
      <c r="B27" s="7" t="s">
        <v>11</v>
      </c>
      <c r="C27" s="7" t="s">
        <v>15</v>
      </c>
      <c r="D27" s="7" t="s">
        <v>15</v>
      </c>
      <c r="E27" s="7" t="s">
        <v>15</v>
      </c>
      <c r="F27" s="7"/>
      <c r="G27" s="7" t="s">
        <v>11</v>
      </c>
      <c r="H27" s="7" t="s">
        <v>11</v>
      </c>
      <c r="I27" s="7"/>
      <c r="J27" s="8"/>
      <c r="K27" s="9" t="s">
        <v>16</v>
      </c>
      <c r="L27" s="8"/>
      <c r="M27" s="8"/>
    </row>
    <row r="28" spans="1:13" ht="16.5" thickTop="1" thickBot="1" x14ac:dyDescent="0.3">
      <c r="A28" s="6" t="s">
        <v>23</v>
      </c>
      <c r="B28" s="7"/>
      <c r="C28" s="7" t="s">
        <v>11</v>
      </c>
      <c r="D28" s="7" t="s">
        <v>11</v>
      </c>
      <c r="E28" s="7" t="s">
        <v>11</v>
      </c>
      <c r="F28" s="7" t="s">
        <v>11</v>
      </c>
      <c r="G28" s="7"/>
      <c r="H28" s="7" t="s">
        <v>11</v>
      </c>
      <c r="I28" s="7" t="s">
        <v>11</v>
      </c>
      <c r="J28" s="8"/>
      <c r="K28" s="9" t="s">
        <v>12</v>
      </c>
      <c r="L28" s="8"/>
      <c r="M28" s="8"/>
    </row>
    <row r="29" spans="1:13" ht="16.5" thickTop="1" thickBot="1" x14ac:dyDescent="0.3">
      <c r="A29" s="11" t="s">
        <v>24</v>
      </c>
      <c r="B29" s="15" t="s">
        <v>25</v>
      </c>
      <c r="C29" s="15" t="s">
        <v>25</v>
      </c>
      <c r="D29" s="15" t="s">
        <v>25</v>
      </c>
      <c r="E29" s="15" t="s">
        <v>25</v>
      </c>
      <c r="F29" s="15"/>
      <c r="G29" s="15" t="s">
        <v>25</v>
      </c>
      <c r="H29" s="15" t="s">
        <v>25</v>
      </c>
      <c r="I29" s="30"/>
      <c r="J29" s="8"/>
      <c r="K29" s="9" t="s">
        <v>21</v>
      </c>
      <c r="L29" s="8"/>
      <c r="M29" s="8"/>
    </row>
    <row r="30" spans="1:13" ht="16.5" thickTop="1" thickBot="1" x14ac:dyDescent="0.3">
      <c r="A30" s="6" t="s">
        <v>27</v>
      </c>
      <c r="B30" s="7" t="s">
        <v>11</v>
      </c>
      <c r="C30" s="7" t="s">
        <v>11</v>
      </c>
      <c r="D30" s="7" t="s">
        <v>11</v>
      </c>
      <c r="E30" s="7" t="s">
        <v>11</v>
      </c>
      <c r="F30" s="7"/>
      <c r="G30" s="7" t="s">
        <v>11</v>
      </c>
      <c r="H30" s="7" t="s">
        <v>15</v>
      </c>
      <c r="I30" s="15"/>
      <c r="J30" s="8"/>
      <c r="K30" s="9" t="s">
        <v>12</v>
      </c>
      <c r="L30" s="8"/>
      <c r="M30" s="8"/>
    </row>
    <row r="31" spans="1:13" ht="16.5" thickTop="1" thickBot="1" x14ac:dyDescent="0.3">
      <c r="A31" s="11" t="s">
        <v>29</v>
      </c>
      <c r="B31" s="7" t="s">
        <v>11</v>
      </c>
      <c r="C31" s="7" t="s">
        <v>11</v>
      </c>
      <c r="D31" s="7" t="s">
        <v>11</v>
      </c>
      <c r="E31" s="7" t="s">
        <v>11</v>
      </c>
      <c r="F31" s="7"/>
      <c r="G31" s="7" t="s">
        <v>15</v>
      </c>
      <c r="H31" s="7" t="s">
        <v>15</v>
      </c>
      <c r="I31" s="30"/>
      <c r="J31" s="8"/>
      <c r="K31" s="9" t="s">
        <v>16</v>
      </c>
      <c r="L31" s="8"/>
      <c r="M31" s="8"/>
    </row>
    <row r="32" spans="1:13" ht="16.5" thickTop="1" thickBot="1" x14ac:dyDescent="0.3">
      <c r="A32" s="6" t="s">
        <v>31</v>
      </c>
      <c r="B32" s="7" t="s">
        <v>11</v>
      </c>
      <c r="C32" s="7" t="s">
        <v>11</v>
      </c>
      <c r="D32" s="7" t="s">
        <v>11</v>
      </c>
      <c r="E32" s="7" t="s">
        <v>11</v>
      </c>
      <c r="F32" s="7"/>
      <c r="G32" s="7" t="s">
        <v>11</v>
      </c>
      <c r="H32" s="7" t="s">
        <v>11</v>
      </c>
      <c r="I32" s="15"/>
      <c r="J32" s="8"/>
      <c r="K32" s="9" t="s">
        <v>16</v>
      </c>
      <c r="L32" s="8"/>
      <c r="M32" s="8"/>
    </row>
    <row r="33" spans="1:13" ht="16.5" thickTop="1" thickBot="1" x14ac:dyDescent="0.3">
      <c r="A33" s="11" t="s">
        <v>32</v>
      </c>
      <c r="B33" s="7" t="s">
        <v>11</v>
      </c>
      <c r="C33" s="7" t="s">
        <v>11</v>
      </c>
      <c r="D33" s="7" t="s">
        <v>11</v>
      </c>
      <c r="E33" s="7" t="s">
        <v>30</v>
      </c>
      <c r="F33" s="7"/>
      <c r="G33" s="7" t="s">
        <v>11</v>
      </c>
      <c r="H33" s="7" t="s">
        <v>30</v>
      </c>
      <c r="I33" s="7"/>
      <c r="J33" s="8"/>
      <c r="K33" s="9" t="s">
        <v>16</v>
      </c>
      <c r="L33" s="8"/>
      <c r="M33" s="8"/>
    </row>
    <row r="34" spans="1:13" ht="16.5" thickTop="1" thickBot="1" x14ac:dyDescent="0.3">
      <c r="A34" s="6" t="s">
        <v>34</v>
      </c>
      <c r="B34" s="7"/>
      <c r="C34" s="7" t="s">
        <v>11</v>
      </c>
      <c r="D34" s="7" t="s">
        <v>11</v>
      </c>
      <c r="E34" s="7" t="s">
        <v>11</v>
      </c>
      <c r="F34" s="7" t="s">
        <v>11</v>
      </c>
      <c r="G34" s="7"/>
      <c r="H34" s="7" t="s">
        <v>11</v>
      </c>
      <c r="I34" s="7" t="s">
        <v>11</v>
      </c>
      <c r="J34" s="8"/>
      <c r="K34" s="9" t="s">
        <v>16</v>
      </c>
      <c r="L34" s="8"/>
      <c r="M34" s="8"/>
    </row>
    <row r="35" spans="1:13" ht="16.5" thickTop="1" thickBot="1" x14ac:dyDescent="0.3">
      <c r="A35" s="11" t="s">
        <v>36</v>
      </c>
      <c r="B35" s="7"/>
      <c r="C35" s="7" t="s">
        <v>11</v>
      </c>
      <c r="D35" s="7" t="s">
        <v>11</v>
      </c>
      <c r="E35" s="7" t="s">
        <v>11</v>
      </c>
      <c r="F35" s="7" t="s">
        <v>11</v>
      </c>
      <c r="G35" s="7"/>
      <c r="H35" s="7" t="s">
        <v>11</v>
      </c>
      <c r="I35" s="7" t="s">
        <v>11</v>
      </c>
      <c r="J35" s="8"/>
      <c r="K35" s="9" t="s">
        <v>12</v>
      </c>
      <c r="L35" s="8"/>
      <c r="M35" s="8"/>
    </row>
    <row r="36" spans="1:13" ht="16.5" thickTop="1" thickBot="1" x14ac:dyDescent="0.3">
      <c r="A36" s="6" t="s">
        <v>37</v>
      </c>
      <c r="B36" s="7"/>
      <c r="C36" s="7" t="s">
        <v>43</v>
      </c>
      <c r="D36" s="7" t="s">
        <v>43</v>
      </c>
      <c r="E36" s="7" t="s">
        <v>43</v>
      </c>
      <c r="F36" s="7" t="s">
        <v>43</v>
      </c>
      <c r="G36" s="7"/>
      <c r="H36" s="7" t="s">
        <v>15</v>
      </c>
      <c r="I36" s="7" t="s">
        <v>15</v>
      </c>
      <c r="J36" s="8"/>
      <c r="K36" s="9" t="s">
        <v>12</v>
      </c>
      <c r="L36" s="8"/>
      <c r="M36" s="8"/>
    </row>
    <row r="37" spans="1:13" ht="16.5" thickTop="1" thickBot="1" x14ac:dyDescent="0.3">
      <c r="A37" s="11" t="s">
        <v>39</v>
      </c>
      <c r="B37" s="7"/>
      <c r="C37" s="7" t="s">
        <v>11</v>
      </c>
      <c r="D37" s="7" t="s">
        <v>11</v>
      </c>
      <c r="E37" s="7" t="s">
        <v>11</v>
      </c>
      <c r="F37" s="7" t="s">
        <v>11</v>
      </c>
      <c r="G37" s="7"/>
      <c r="H37" s="7" t="s">
        <v>11</v>
      </c>
      <c r="I37" s="7" t="s">
        <v>11</v>
      </c>
      <c r="J37" s="8"/>
      <c r="K37" s="9" t="s">
        <v>16</v>
      </c>
      <c r="L37" s="8"/>
      <c r="M37" s="8"/>
    </row>
    <row r="38" spans="1:13" ht="16.5" thickTop="1" thickBot="1" x14ac:dyDescent="0.3">
      <c r="A38" s="6" t="s">
        <v>41</v>
      </c>
      <c r="B38" s="7" t="s">
        <v>43</v>
      </c>
      <c r="C38" s="7" t="s">
        <v>43</v>
      </c>
      <c r="D38" s="7" t="s">
        <v>43</v>
      </c>
      <c r="E38" s="7" t="s">
        <v>43</v>
      </c>
      <c r="F38" s="7"/>
      <c r="G38" s="7" t="s">
        <v>11</v>
      </c>
      <c r="H38" s="7" t="s">
        <v>11</v>
      </c>
      <c r="I38" s="18"/>
      <c r="J38" s="8"/>
      <c r="K38" s="9" t="s">
        <v>12</v>
      </c>
      <c r="L38" s="8"/>
      <c r="M38" s="8"/>
    </row>
    <row r="39" spans="1:13" ht="16.5" thickTop="1" thickBot="1" x14ac:dyDescent="0.3">
      <c r="A39" s="11" t="s">
        <v>42</v>
      </c>
      <c r="B39" s="15" t="s">
        <v>25</v>
      </c>
      <c r="C39" s="15" t="s">
        <v>25</v>
      </c>
      <c r="D39" s="15" t="s">
        <v>25</v>
      </c>
      <c r="E39" s="15" t="s">
        <v>25</v>
      </c>
      <c r="F39" s="15"/>
      <c r="G39" s="15" t="s">
        <v>25</v>
      </c>
      <c r="H39" s="15" t="s">
        <v>25</v>
      </c>
      <c r="I39" s="7"/>
      <c r="J39" s="8"/>
      <c r="K39" s="9" t="s">
        <v>21</v>
      </c>
      <c r="L39" s="8"/>
      <c r="M39" s="8"/>
    </row>
    <row r="40" spans="1:13" ht="5.0999999999999996" customHeight="1" thickTop="1" thickBot="1" x14ac:dyDescent="0.3">
      <c r="B40" s="20"/>
      <c r="C40" s="20"/>
      <c r="D40" s="20"/>
      <c r="E40" s="20"/>
      <c r="F40" s="20"/>
      <c r="G40" s="20"/>
      <c r="H40" s="20"/>
      <c r="I40" s="20"/>
      <c r="J40" s="8"/>
      <c r="K40" s="8"/>
      <c r="L40" s="8"/>
      <c r="M40" s="8"/>
    </row>
    <row r="41" spans="1:13" ht="16.5" thickTop="1" thickBot="1" x14ac:dyDescent="0.3">
      <c r="A41" s="21" t="s">
        <v>44</v>
      </c>
      <c r="B41" s="22">
        <f>COUNTIF(B24:B39,$L$10)</f>
        <v>6</v>
      </c>
      <c r="C41" s="22">
        <f t="shared" ref="C41:I41" si="3">COUNTIF(C24:C39,$L$10)</f>
        <v>10</v>
      </c>
      <c r="D41" s="22">
        <f t="shared" si="3"/>
        <v>10</v>
      </c>
      <c r="E41" s="22">
        <f t="shared" si="3"/>
        <v>9</v>
      </c>
      <c r="F41" s="22">
        <f t="shared" si="3"/>
        <v>6</v>
      </c>
      <c r="G41" s="22">
        <f t="shared" si="3"/>
        <v>6</v>
      </c>
      <c r="H41" s="22">
        <f t="shared" si="3"/>
        <v>10</v>
      </c>
      <c r="I41" s="22">
        <f t="shared" si="3"/>
        <v>6</v>
      </c>
      <c r="J41" s="8"/>
      <c r="K41" s="8"/>
      <c r="L41" s="8"/>
      <c r="M41" s="8"/>
    </row>
    <row r="42" spans="1:13" ht="16.5" thickTop="1" thickBot="1" x14ac:dyDescent="0.3">
      <c r="A42" s="23" t="s">
        <v>45</v>
      </c>
      <c r="B42" s="24">
        <f>COUNTIF(B24:B39,$L$4)</f>
        <v>0</v>
      </c>
      <c r="C42" s="24">
        <f t="shared" ref="C42:I42" si="4">COUNTIF(C24:C39,$L$4)</f>
        <v>2</v>
      </c>
      <c r="D42" s="24">
        <f t="shared" si="4"/>
        <v>2</v>
      </c>
      <c r="E42" s="24">
        <f t="shared" si="4"/>
        <v>2</v>
      </c>
      <c r="F42" s="24">
        <f t="shared" si="4"/>
        <v>0</v>
      </c>
      <c r="G42" s="24">
        <f t="shared" si="4"/>
        <v>1</v>
      </c>
      <c r="H42" s="24">
        <f t="shared" si="4"/>
        <v>3</v>
      </c>
      <c r="I42" s="24">
        <f t="shared" si="4"/>
        <v>1</v>
      </c>
      <c r="J42" s="8"/>
      <c r="K42" s="8"/>
      <c r="L42" s="8"/>
      <c r="M42" s="8"/>
    </row>
    <row r="43" spans="1:13" ht="16.5" thickTop="1" thickBot="1" x14ac:dyDescent="0.3">
      <c r="A43" s="21" t="s">
        <v>46</v>
      </c>
      <c r="B43" s="22">
        <f>SUM(B41:B42)</f>
        <v>6</v>
      </c>
      <c r="C43" s="22">
        <f t="shared" ref="C43:I43" si="5">SUM(C41:C42)</f>
        <v>12</v>
      </c>
      <c r="D43" s="22">
        <f t="shared" si="5"/>
        <v>12</v>
      </c>
      <c r="E43" s="22">
        <f t="shared" si="5"/>
        <v>11</v>
      </c>
      <c r="F43" s="22">
        <f t="shared" si="5"/>
        <v>6</v>
      </c>
      <c r="G43" s="22">
        <f t="shared" si="5"/>
        <v>7</v>
      </c>
      <c r="H43" s="22">
        <f t="shared" si="5"/>
        <v>13</v>
      </c>
      <c r="I43" s="22">
        <f t="shared" si="5"/>
        <v>7</v>
      </c>
      <c r="J43" s="8"/>
      <c r="K43" s="8"/>
      <c r="L43" s="8"/>
      <c r="M43" s="8"/>
    </row>
    <row r="44" spans="1:13" ht="15.75" thickTop="1" x14ac:dyDescent="0.25">
      <c r="B44" s="25"/>
      <c r="C44" s="25"/>
      <c r="D44" s="25"/>
      <c r="E44" s="25"/>
      <c r="F44" s="25"/>
      <c r="G44" s="25"/>
      <c r="H44" s="25"/>
      <c r="I44" s="25"/>
      <c r="J44" s="8"/>
      <c r="K44" s="8"/>
      <c r="L44" s="8"/>
      <c r="M44" s="8"/>
    </row>
    <row r="45" spans="1:13" s="4" customFormat="1" ht="15" customHeight="1" thickBot="1" x14ac:dyDescent="0.25">
      <c r="A45" s="1" t="s">
        <v>48</v>
      </c>
      <c r="B45" s="31" t="s">
        <v>1</v>
      </c>
      <c r="C45" s="31" t="s">
        <v>2</v>
      </c>
      <c r="D45" s="31" t="s">
        <v>3</v>
      </c>
      <c r="E45" s="31" t="s">
        <v>4</v>
      </c>
      <c r="F45" s="31" t="s">
        <v>5</v>
      </c>
      <c r="G45" s="31" t="s">
        <v>6</v>
      </c>
      <c r="H45" s="31" t="s">
        <v>7</v>
      </c>
      <c r="I45" s="32" t="s">
        <v>8</v>
      </c>
    </row>
    <row r="46" spans="1:13" ht="16.5" thickTop="1" thickBot="1" x14ac:dyDescent="0.3">
      <c r="A46" s="6" t="s">
        <v>10</v>
      </c>
      <c r="B46" s="33" t="s">
        <v>9</v>
      </c>
      <c r="C46" s="33" t="s">
        <v>9</v>
      </c>
      <c r="D46" s="33" t="s">
        <v>9</v>
      </c>
      <c r="E46" s="33" t="s">
        <v>9</v>
      </c>
      <c r="F46" s="15"/>
      <c r="G46" s="33" t="s">
        <v>9</v>
      </c>
      <c r="H46" s="33" t="s">
        <v>9</v>
      </c>
      <c r="I46" s="15"/>
      <c r="J46" s="8"/>
      <c r="K46" s="9" t="s">
        <v>21</v>
      </c>
      <c r="L46" s="8"/>
      <c r="M46" s="8"/>
    </row>
    <row r="47" spans="1:13" ht="16.5" thickTop="1" thickBot="1" x14ac:dyDescent="0.3">
      <c r="A47" s="11" t="s">
        <v>14</v>
      </c>
      <c r="B47" s="7" t="s">
        <v>11</v>
      </c>
      <c r="C47" s="7" t="s">
        <v>11</v>
      </c>
      <c r="D47" s="7" t="s">
        <v>11</v>
      </c>
      <c r="E47" s="7" t="s">
        <v>11</v>
      </c>
      <c r="F47" s="7"/>
      <c r="G47" s="7" t="s">
        <v>11</v>
      </c>
      <c r="H47" s="7" t="s">
        <v>11</v>
      </c>
      <c r="I47" s="7"/>
      <c r="J47" s="8"/>
      <c r="K47" s="9" t="s">
        <v>12</v>
      </c>
      <c r="L47" s="8"/>
      <c r="M47" s="8"/>
    </row>
    <row r="48" spans="1:13" ht="16.5" thickTop="1" thickBot="1" x14ac:dyDescent="0.3">
      <c r="A48" s="6" t="s">
        <v>18</v>
      </c>
      <c r="B48" s="7"/>
      <c r="C48" s="7" t="s">
        <v>11</v>
      </c>
      <c r="D48" s="7" t="s">
        <v>11</v>
      </c>
      <c r="E48" s="7" t="s">
        <v>11</v>
      </c>
      <c r="F48" s="7" t="s">
        <v>11</v>
      </c>
      <c r="G48" s="7"/>
      <c r="H48" s="7" t="s">
        <v>11</v>
      </c>
      <c r="I48" s="7" t="s">
        <v>11</v>
      </c>
      <c r="J48" s="8"/>
      <c r="K48" s="9" t="s">
        <v>16</v>
      </c>
      <c r="L48" s="8"/>
      <c r="M48" s="8"/>
    </row>
    <row r="49" spans="1:13" ht="16.5" thickTop="1" thickBot="1" x14ac:dyDescent="0.3">
      <c r="A49" s="11" t="s">
        <v>19</v>
      </c>
      <c r="B49" s="18"/>
      <c r="C49" s="7" t="s">
        <v>11</v>
      </c>
      <c r="D49" s="7" t="s">
        <v>11</v>
      </c>
      <c r="E49" s="7" t="s">
        <v>11</v>
      </c>
      <c r="F49" s="7" t="s">
        <v>11</v>
      </c>
      <c r="G49" s="7"/>
      <c r="H49" s="7" t="s">
        <v>11</v>
      </c>
      <c r="I49" s="7" t="s">
        <v>11</v>
      </c>
      <c r="J49" s="8"/>
      <c r="K49" s="9" t="s">
        <v>12</v>
      </c>
      <c r="L49" s="8"/>
      <c r="M49" s="8"/>
    </row>
    <row r="50" spans="1:13" ht="16.5" thickTop="1" thickBot="1" x14ac:dyDescent="0.3">
      <c r="A50" s="6" t="s">
        <v>23</v>
      </c>
      <c r="B50" s="7" t="s">
        <v>11</v>
      </c>
      <c r="C50" s="7" t="s">
        <v>11</v>
      </c>
      <c r="D50" s="7" t="s">
        <v>11</v>
      </c>
      <c r="E50" s="7" t="s">
        <v>11</v>
      </c>
      <c r="F50" s="7"/>
      <c r="G50" s="7" t="s">
        <v>11</v>
      </c>
      <c r="H50" s="7" t="s">
        <v>11</v>
      </c>
      <c r="I50" s="18"/>
      <c r="J50" s="8"/>
      <c r="K50" s="9" t="s">
        <v>16</v>
      </c>
      <c r="L50" s="8"/>
      <c r="M50" s="8"/>
    </row>
    <row r="51" spans="1:13" ht="16.5" thickTop="1" thickBot="1" x14ac:dyDescent="0.3">
      <c r="A51" s="11" t="s">
        <v>24</v>
      </c>
      <c r="B51" s="15" t="s">
        <v>25</v>
      </c>
      <c r="C51" s="15" t="s">
        <v>25</v>
      </c>
      <c r="D51" s="15" t="s">
        <v>25</v>
      </c>
      <c r="E51" s="15" t="s">
        <v>25</v>
      </c>
      <c r="F51" s="15"/>
      <c r="G51" s="15" t="s">
        <v>25</v>
      </c>
      <c r="H51" s="15" t="s">
        <v>25</v>
      </c>
      <c r="I51" s="15"/>
      <c r="J51" s="8"/>
      <c r="K51" s="9" t="s">
        <v>21</v>
      </c>
      <c r="L51" s="8"/>
      <c r="M51" s="8"/>
    </row>
    <row r="52" spans="1:13" ht="16.5" thickTop="1" thickBot="1" x14ac:dyDescent="0.3">
      <c r="A52" s="6" t="s">
        <v>27</v>
      </c>
      <c r="B52" s="15"/>
      <c r="C52" s="7" t="s">
        <v>11</v>
      </c>
      <c r="D52" s="7" t="s">
        <v>11</v>
      </c>
      <c r="E52" s="7" t="s">
        <v>11</v>
      </c>
      <c r="F52" s="7" t="s">
        <v>11</v>
      </c>
      <c r="G52" s="7"/>
      <c r="H52" s="7" t="s">
        <v>11</v>
      </c>
      <c r="I52" s="7" t="s">
        <v>11</v>
      </c>
      <c r="J52" s="8"/>
      <c r="K52" s="9" t="s">
        <v>12</v>
      </c>
      <c r="L52" s="8"/>
      <c r="M52" s="8"/>
    </row>
    <row r="53" spans="1:13" ht="16.5" thickTop="1" thickBot="1" x14ac:dyDescent="0.3">
      <c r="A53" s="11" t="s">
        <v>29</v>
      </c>
      <c r="B53" s="30"/>
      <c r="C53" s="7" t="s">
        <v>11</v>
      </c>
      <c r="D53" s="7" t="s">
        <v>11</v>
      </c>
      <c r="E53" s="7" t="s">
        <v>11</v>
      </c>
      <c r="F53" s="7" t="s">
        <v>11</v>
      </c>
      <c r="G53" s="7"/>
      <c r="H53" s="7" t="s">
        <v>11</v>
      </c>
      <c r="I53" s="7" t="s">
        <v>11</v>
      </c>
      <c r="J53" s="8"/>
      <c r="K53" s="9" t="s">
        <v>16</v>
      </c>
      <c r="L53" s="8"/>
      <c r="M53" s="8"/>
    </row>
    <row r="54" spans="1:13" ht="16.5" thickTop="1" thickBot="1" x14ac:dyDescent="0.3">
      <c r="A54" s="6" t="s">
        <v>31</v>
      </c>
      <c r="B54" s="15"/>
      <c r="C54" s="7" t="s">
        <v>15</v>
      </c>
      <c r="D54" s="7" t="s">
        <v>15</v>
      </c>
      <c r="E54" s="7" t="s">
        <v>15</v>
      </c>
      <c r="F54" s="7" t="s">
        <v>11</v>
      </c>
      <c r="G54" s="7"/>
      <c r="H54" s="7" t="s">
        <v>11</v>
      </c>
      <c r="I54" s="7" t="s">
        <v>11</v>
      </c>
      <c r="J54" s="8"/>
      <c r="K54" s="9" t="s">
        <v>12</v>
      </c>
      <c r="L54" s="8"/>
      <c r="M54" s="8"/>
    </row>
    <row r="55" spans="1:13" ht="16.5" thickTop="1" thickBot="1" x14ac:dyDescent="0.3">
      <c r="A55" s="11" t="s">
        <v>32</v>
      </c>
      <c r="B55" s="7" t="s">
        <v>11</v>
      </c>
      <c r="C55" s="7" t="s">
        <v>11</v>
      </c>
      <c r="D55" s="7" t="s">
        <v>11</v>
      </c>
      <c r="E55" s="7" t="s">
        <v>30</v>
      </c>
      <c r="F55" s="7"/>
      <c r="G55" s="7" t="s">
        <v>11</v>
      </c>
      <c r="H55" s="7" t="s">
        <v>30</v>
      </c>
      <c r="I55" s="7"/>
      <c r="J55" s="8"/>
      <c r="K55" s="9" t="s">
        <v>12</v>
      </c>
      <c r="L55" s="8"/>
      <c r="M55" s="8"/>
    </row>
    <row r="56" spans="1:13" ht="16.5" thickTop="1" thickBot="1" x14ac:dyDescent="0.3">
      <c r="A56" s="6" t="s">
        <v>34</v>
      </c>
      <c r="B56" s="7" t="s">
        <v>11</v>
      </c>
      <c r="C56" s="7" t="s">
        <v>11</v>
      </c>
      <c r="D56" s="7" t="s">
        <v>11</v>
      </c>
      <c r="E56" s="7" t="s">
        <v>11</v>
      </c>
      <c r="F56" s="7"/>
      <c r="G56" s="7" t="s">
        <v>15</v>
      </c>
      <c r="H56" s="7" t="s">
        <v>15</v>
      </c>
      <c r="I56" s="7"/>
      <c r="J56" s="8"/>
      <c r="K56" s="9" t="s">
        <v>16</v>
      </c>
      <c r="L56" s="8"/>
      <c r="M56" s="8"/>
    </row>
    <row r="57" spans="1:13" ht="16.5" thickTop="1" thickBot="1" x14ac:dyDescent="0.3">
      <c r="A57" s="11" t="s">
        <v>36</v>
      </c>
      <c r="B57" s="7" t="s">
        <v>11</v>
      </c>
      <c r="C57" s="7" t="s">
        <v>11</v>
      </c>
      <c r="D57" s="7" t="s">
        <v>11</v>
      </c>
      <c r="E57" s="7" t="s">
        <v>11</v>
      </c>
      <c r="F57" s="7"/>
      <c r="G57" s="7" t="s">
        <v>11</v>
      </c>
      <c r="H57" s="7" t="s">
        <v>11</v>
      </c>
      <c r="I57" s="7"/>
      <c r="J57" s="8"/>
      <c r="K57" s="9" t="s">
        <v>16</v>
      </c>
      <c r="L57" s="8"/>
      <c r="M57" s="8"/>
    </row>
    <row r="58" spans="1:13" ht="16.5" thickTop="1" thickBot="1" x14ac:dyDescent="0.3">
      <c r="A58" s="6" t="s">
        <v>37</v>
      </c>
      <c r="B58" s="33" t="s">
        <v>9</v>
      </c>
      <c r="C58" s="33" t="s">
        <v>9</v>
      </c>
      <c r="D58" s="33" t="s">
        <v>9</v>
      </c>
      <c r="E58" s="33" t="s">
        <v>9</v>
      </c>
      <c r="F58" s="15"/>
      <c r="G58" s="33" t="s">
        <v>9</v>
      </c>
      <c r="H58" s="33" t="s">
        <v>9</v>
      </c>
      <c r="I58" s="15"/>
      <c r="J58" s="8"/>
      <c r="K58" s="9" t="s">
        <v>21</v>
      </c>
      <c r="L58" s="8"/>
      <c r="M58" s="8"/>
    </row>
    <row r="59" spans="1:13" ht="16.5" thickTop="1" thickBot="1" x14ac:dyDescent="0.3">
      <c r="A59" s="11" t="s">
        <v>39</v>
      </c>
      <c r="B59" s="7" t="s">
        <v>11</v>
      </c>
      <c r="C59" s="7" t="s">
        <v>11</v>
      </c>
      <c r="D59" s="7" t="s">
        <v>11</v>
      </c>
      <c r="E59" s="7" t="s">
        <v>11</v>
      </c>
      <c r="F59" s="7"/>
      <c r="G59" s="7" t="s">
        <v>11</v>
      </c>
      <c r="H59" s="7" t="s">
        <v>11</v>
      </c>
      <c r="I59" s="7"/>
      <c r="J59" s="8"/>
      <c r="K59" s="9" t="s">
        <v>12</v>
      </c>
      <c r="L59" s="8"/>
      <c r="M59" s="8"/>
    </row>
    <row r="60" spans="1:13" ht="16.5" thickTop="1" thickBot="1" x14ac:dyDescent="0.3">
      <c r="A60" s="6" t="s">
        <v>41</v>
      </c>
      <c r="B60" s="7" t="s">
        <v>11</v>
      </c>
      <c r="C60" s="7" t="s">
        <v>11</v>
      </c>
      <c r="D60" s="7" t="s">
        <v>11</v>
      </c>
      <c r="E60" s="7" t="s">
        <v>11</v>
      </c>
      <c r="F60" s="7"/>
      <c r="G60" s="7" t="s">
        <v>11</v>
      </c>
      <c r="H60" s="7" t="s">
        <v>11</v>
      </c>
      <c r="I60" s="34"/>
      <c r="J60" s="8"/>
      <c r="K60" s="9" t="s">
        <v>12</v>
      </c>
      <c r="L60" s="8"/>
      <c r="M60" s="8"/>
    </row>
    <row r="61" spans="1:13" ht="16.5" thickTop="1" thickBot="1" x14ac:dyDescent="0.3">
      <c r="A61" s="11" t="s">
        <v>42</v>
      </c>
      <c r="B61" s="15" t="s">
        <v>25</v>
      </c>
      <c r="C61" s="15" t="s">
        <v>25</v>
      </c>
      <c r="D61" s="15" t="s">
        <v>25</v>
      </c>
      <c r="E61" s="15" t="s">
        <v>25</v>
      </c>
      <c r="F61" s="15"/>
      <c r="G61" s="15" t="s">
        <v>25</v>
      </c>
      <c r="H61" s="15" t="s">
        <v>25</v>
      </c>
      <c r="I61" s="7"/>
      <c r="J61" s="8"/>
      <c r="K61" s="9" t="s">
        <v>21</v>
      </c>
      <c r="L61" s="8"/>
      <c r="M61" s="8"/>
    </row>
    <row r="62" spans="1:13" ht="5.0999999999999996" customHeight="1" thickTop="1" thickBot="1" x14ac:dyDescent="0.3">
      <c r="B62" s="20"/>
      <c r="C62" s="20"/>
      <c r="D62" s="20"/>
      <c r="E62" s="20"/>
      <c r="F62" s="20"/>
      <c r="G62" s="20"/>
      <c r="H62" s="20"/>
      <c r="I62" s="20"/>
      <c r="J62" s="8"/>
      <c r="K62" s="8"/>
      <c r="L62" s="8"/>
      <c r="M62" s="8"/>
    </row>
    <row r="63" spans="1:13" ht="16.5" thickTop="1" thickBot="1" x14ac:dyDescent="0.3">
      <c r="A63" s="21" t="s">
        <v>44</v>
      </c>
      <c r="B63" s="22">
        <f>COUNTIF(B46:B61,$L$10)</f>
        <v>7</v>
      </c>
      <c r="C63" s="22">
        <f t="shared" ref="C63:I63" si="6">COUNTIF(C46:C61,$L$10)</f>
        <v>11</v>
      </c>
      <c r="D63" s="22">
        <f t="shared" si="6"/>
        <v>11</v>
      </c>
      <c r="E63" s="22">
        <f t="shared" si="6"/>
        <v>10</v>
      </c>
      <c r="F63" s="22">
        <f t="shared" si="6"/>
        <v>5</v>
      </c>
      <c r="G63" s="22">
        <f t="shared" si="6"/>
        <v>6</v>
      </c>
      <c r="H63" s="22">
        <f t="shared" si="6"/>
        <v>10</v>
      </c>
      <c r="I63" s="22">
        <f t="shared" si="6"/>
        <v>5</v>
      </c>
      <c r="J63" s="8"/>
      <c r="K63" s="8"/>
      <c r="L63" s="8"/>
      <c r="M63" s="8"/>
    </row>
    <row r="64" spans="1:13" ht="16.5" thickTop="1" thickBot="1" x14ac:dyDescent="0.3">
      <c r="A64" s="23" t="s">
        <v>45</v>
      </c>
      <c r="B64" s="24">
        <f>COUNTIF(B46:B61,$L$4)</f>
        <v>0</v>
      </c>
      <c r="C64" s="24">
        <f t="shared" ref="C64:I64" si="7">COUNTIF(C46:C61,$L$4)</f>
        <v>1</v>
      </c>
      <c r="D64" s="24">
        <f t="shared" si="7"/>
        <v>1</v>
      </c>
      <c r="E64" s="24">
        <f t="shared" si="7"/>
        <v>1</v>
      </c>
      <c r="F64" s="24">
        <f t="shared" si="7"/>
        <v>0</v>
      </c>
      <c r="G64" s="24">
        <f t="shared" si="7"/>
        <v>1</v>
      </c>
      <c r="H64" s="24">
        <f t="shared" si="7"/>
        <v>1</v>
      </c>
      <c r="I64" s="24">
        <f t="shared" si="7"/>
        <v>0</v>
      </c>
      <c r="J64" s="8"/>
      <c r="K64" s="8"/>
      <c r="L64" s="8"/>
      <c r="M64" s="8"/>
    </row>
    <row r="65" spans="1:13" ht="16.5" thickTop="1" thickBot="1" x14ac:dyDescent="0.3">
      <c r="A65" s="21" t="s">
        <v>46</v>
      </c>
      <c r="B65" s="22">
        <f>SUM(B63:B64)</f>
        <v>7</v>
      </c>
      <c r="C65" s="22">
        <f t="shared" ref="C65:I65" si="8">SUM(C63:C64)</f>
        <v>12</v>
      </c>
      <c r="D65" s="22">
        <f t="shared" si="8"/>
        <v>12</v>
      </c>
      <c r="E65" s="22">
        <f t="shared" si="8"/>
        <v>11</v>
      </c>
      <c r="F65" s="22">
        <f t="shared" si="8"/>
        <v>5</v>
      </c>
      <c r="G65" s="22">
        <f t="shared" si="8"/>
        <v>7</v>
      </c>
      <c r="H65" s="22">
        <f t="shared" si="8"/>
        <v>11</v>
      </c>
      <c r="I65" s="22">
        <f t="shared" si="8"/>
        <v>5</v>
      </c>
      <c r="J65" s="8"/>
      <c r="K65" s="8"/>
      <c r="L65" s="8"/>
      <c r="M65" s="8"/>
    </row>
    <row r="66" spans="1:13" ht="15.75" thickTop="1" x14ac:dyDescent="0.25">
      <c r="B66" s="25"/>
      <c r="C66" s="25"/>
      <c r="D66" s="25"/>
      <c r="E66" s="25"/>
      <c r="F66" s="25"/>
      <c r="G66" s="25"/>
      <c r="H66" s="25"/>
      <c r="I66" s="25"/>
      <c r="J66" s="8"/>
      <c r="K66" s="8"/>
      <c r="L66" s="8"/>
      <c r="M66" s="8"/>
    </row>
    <row r="67" spans="1:13" s="4" customFormat="1" ht="15" customHeight="1" thickBot="1" x14ac:dyDescent="0.25">
      <c r="A67" s="1" t="s">
        <v>49</v>
      </c>
      <c r="B67" s="31" t="s">
        <v>1</v>
      </c>
      <c r="C67" s="31" t="s">
        <v>2</v>
      </c>
      <c r="D67" s="31" t="s">
        <v>3</v>
      </c>
      <c r="E67" s="31" t="s">
        <v>4</v>
      </c>
      <c r="F67" s="31" t="s">
        <v>5</v>
      </c>
      <c r="G67" s="31" t="s">
        <v>6</v>
      </c>
      <c r="H67" s="31" t="s">
        <v>7</v>
      </c>
      <c r="I67" s="32" t="s">
        <v>8</v>
      </c>
    </row>
    <row r="68" spans="1:13" ht="16.5" thickTop="1" thickBot="1" x14ac:dyDescent="0.3">
      <c r="A68" s="6" t="s">
        <v>10</v>
      </c>
      <c r="B68" s="18"/>
      <c r="C68" s="7" t="s">
        <v>11</v>
      </c>
      <c r="D68" s="7" t="s">
        <v>11</v>
      </c>
      <c r="E68" s="7" t="s">
        <v>11</v>
      </c>
      <c r="F68" s="7" t="s">
        <v>11</v>
      </c>
      <c r="G68" s="7"/>
      <c r="H68" s="7" t="s">
        <v>11</v>
      </c>
      <c r="I68" s="7" t="s">
        <v>11</v>
      </c>
      <c r="J68" s="8"/>
      <c r="K68" s="9" t="s">
        <v>16</v>
      </c>
      <c r="L68" s="8"/>
      <c r="M68" s="8"/>
    </row>
    <row r="69" spans="1:13" ht="16.5" thickTop="1" thickBot="1" x14ac:dyDescent="0.3">
      <c r="A69" s="11" t="s">
        <v>14</v>
      </c>
      <c r="B69" s="7" t="s">
        <v>11</v>
      </c>
      <c r="C69" s="7" t="s">
        <v>11</v>
      </c>
      <c r="D69" s="7" t="s">
        <v>11</v>
      </c>
      <c r="E69" s="7" t="s">
        <v>11</v>
      </c>
      <c r="F69" s="7"/>
      <c r="G69" s="7" t="s">
        <v>11</v>
      </c>
      <c r="H69" s="7" t="s">
        <v>11</v>
      </c>
      <c r="I69" s="7"/>
      <c r="J69" s="8"/>
      <c r="K69" s="9" t="s">
        <v>12</v>
      </c>
      <c r="L69" s="8"/>
      <c r="M69" s="8"/>
    </row>
    <row r="70" spans="1:13" ht="16.5" thickTop="1" thickBot="1" x14ac:dyDescent="0.3">
      <c r="A70" s="6" t="s">
        <v>18</v>
      </c>
      <c r="B70" s="7" t="s">
        <v>11</v>
      </c>
      <c r="C70" s="7" t="s">
        <v>11</v>
      </c>
      <c r="D70" s="7" t="s">
        <v>11</v>
      </c>
      <c r="E70" s="7" t="s">
        <v>11</v>
      </c>
      <c r="F70" s="7"/>
      <c r="G70" s="7" t="s">
        <v>11</v>
      </c>
      <c r="H70" s="7" t="s">
        <v>11</v>
      </c>
      <c r="I70" s="18"/>
      <c r="J70" s="8"/>
      <c r="K70" s="9" t="s">
        <v>12</v>
      </c>
      <c r="L70" s="8"/>
      <c r="M70" s="8"/>
    </row>
    <row r="71" spans="1:13" ht="16.5" thickTop="1" thickBot="1" x14ac:dyDescent="0.3">
      <c r="A71" s="11" t="s">
        <v>19</v>
      </c>
      <c r="B71" s="7" t="s">
        <v>11</v>
      </c>
      <c r="C71" s="7" t="s">
        <v>11</v>
      </c>
      <c r="D71" s="7" t="s">
        <v>11</v>
      </c>
      <c r="E71" s="7" t="s">
        <v>11</v>
      </c>
      <c r="F71" s="7"/>
      <c r="G71" s="7" t="s">
        <v>11</v>
      </c>
      <c r="H71" s="7" t="s">
        <v>11</v>
      </c>
      <c r="I71" s="7"/>
      <c r="J71" s="8"/>
      <c r="K71" s="9" t="s">
        <v>16</v>
      </c>
      <c r="L71" s="8"/>
      <c r="M71" s="8"/>
    </row>
    <row r="72" spans="1:13" ht="16.5" thickTop="1" thickBot="1" x14ac:dyDescent="0.3">
      <c r="A72" s="6" t="s">
        <v>23</v>
      </c>
      <c r="B72" s="7"/>
      <c r="C72" s="7" t="s">
        <v>11</v>
      </c>
      <c r="D72" s="7" t="s">
        <v>11</v>
      </c>
      <c r="E72" s="7" t="s">
        <v>11</v>
      </c>
      <c r="F72" s="7" t="s">
        <v>11</v>
      </c>
      <c r="G72" s="7"/>
      <c r="H72" s="7" t="s">
        <v>11</v>
      </c>
      <c r="I72" s="7" t="s">
        <v>11</v>
      </c>
      <c r="J72" s="8"/>
      <c r="K72" s="9" t="s">
        <v>12</v>
      </c>
      <c r="L72" s="8"/>
      <c r="M72" s="8"/>
    </row>
    <row r="73" spans="1:13" ht="16.5" thickTop="1" thickBot="1" x14ac:dyDescent="0.3">
      <c r="A73" s="11" t="s">
        <v>24</v>
      </c>
      <c r="B73" s="15" t="s">
        <v>25</v>
      </c>
      <c r="C73" s="15" t="s">
        <v>25</v>
      </c>
      <c r="D73" s="15" t="s">
        <v>25</v>
      </c>
      <c r="E73" s="15" t="s">
        <v>25</v>
      </c>
      <c r="F73" s="15"/>
      <c r="G73" s="15" t="s">
        <v>25</v>
      </c>
      <c r="H73" s="15" t="s">
        <v>25</v>
      </c>
      <c r="I73" s="7"/>
      <c r="J73" s="8"/>
      <c r="K73" s="9" t="s">
        <v>21</v>
      </c>
      <c r="L73" s="8"/>
      <c r="M73" s="8"/>
    </row>
    <row r="74" spans="1:13" ht="16.5" thickTop="1" thickBot="1" x14ac:dyDescent="0.3">
      <c r="A74" s="6" t="s">
        <v>27</v>
      </c>
      <c r="B74" s="7" t="s">
        <v>40</v>
      </c>
      <c r="C74" s="7" t="s">
        <v>40</v>
      </c>
      <c r="D74" s="7" t="s">
        <v>40</v>
      </c>
      <c r="E74" s="7" t="s">
        <v>40</v>
      </c>
      <c r="F74" s="7"/>
      <c r="G74" s="7" t="s">
        <v>15</v>
      </c>
      <c r="H74" s="7" t="s">
        <v>15</v>
      </c>
      <c r="I74" s="7"/>
      <c r="J74" s="8"/>
      <c r="K74" s="9" t="s">
        <v>12</v>
      </c>
      <c r="L74" s="8"/>
      <c r="M74" s="8"/>
    </row>
    <row r="75" spans="1:13" ht="16.5" thickTop="1" thickBot="1" x14ac:dyDescent="0.3">
      <c r="A75" s="11" t="s">
        <v>29</v>
      </c>
      <c r="B75" s="7" t="s">
        <v>11</v>
      </c>
      <c r="C75" s="7" t="s">
        <v>11</v>
      </c>
      <c r="D75" s="7" t="s">
        <v>11</v>
      </c>
      <c r="E75" s="7" t="s">
        <v>11</v>
      </c>
      <c r="F75" s="7"/>
      <c r="G75" s="7" t="s">
        <v>11</v>
      </c>
      <c r="H75" s="7" t="s">
        <v>11</v>
      </c>
      <c r="I75" s="7"/>
      <c r="J75" s="8"/>
      <c r="K75" s="9" t="s">
        <v>12</v>
      </c>
      <c r="L75" s="8"/>
      <c r="M75" s="8"/>
    </row>
    <row r="76" spans="1:13" ht="16.5" thickTop="1" thickBot="1" x14ac:dyDescent="0.3">
      <c r="A76" s="6" t="s">
        <v>31</v>
      </c>
      <c r="B76" s="7" t="s">
        <v>11</v>
      </c>
      <c r="C76" s="7" t="s">
        <v>11</v>
      </c>
      <c r="D76" s="7" t="s">
        <v>11</v>
      </c>
      <c r="E76" s="7" t="s">
        <v>11</v>
      </c>
      <c r="F76" s="7"/>
      <c r="G76" s="7" t="s">
        <v>11</v>
      </c>
      <c r="H76" s="7" t="s">
        <v>11</v>
      </c>
      <c r="I76" s="18"/>
      <c r="J76" s="8"/>
      <c r="K76" s="9" t="s">
        <v>16</v>
      </c>
      <c r="L76" s="8"/>
      <c r="M76" s="8"/>
    </row>
    <row r="77" spans="1:13" ht="16.5" thickTop="1" thickBot="1" x14ac:dyDescent="0.3">
      <c r="A77" s="11" t="s">
        <v>32</v>
      </c>
      <c r="B77" s="7" t="s">
        <v>15</v>
      </c>
      <c r="C77" s="7" t="s">
        <v>15</v>
      </c>
      <c r="D77" s="7" t="s">
        <v>15</v>
      </c>
      <c r="E77" s="7" t="s">
        <v>30</v>
      </c>
      <c r="F77" s="7"/>
      <c r="G77" s="7" t="s">
        <v>15</v>
      </c>
      <c r="H77" s="7" t="s">
        <v>30</v>
      </c>
      <c r="I77" s="7"/>
      <c r="J77" s="8"/>
      <c r="K77" s="9" t="s">
        <v>16</v>
      </c>
      <c r="L77" s="8"/>
      <c r="M77" s="8"/>
    </row>
    <row r="78" spans="1:13" ht="16.5" thickTop="1" thickBot="1" x14ac:dyDescent="0.3">
      <c r="A78" s="6" t="s">
        <v>34</v>
      </c>
      <c r="B78" s="7"/>
      <c r="C78" s="7" t="s">
        <v>11</v>
      </c>
      <c r="D78" s="7" t="s">
        <v>11</v>
      </c>
      <c r="E78" s="7" t="s">
        <v>11</v>
      </c>
      <c r="F78" s="7" t="s">
        <v>11</v>
      </c>
      <c r="G78" s="7"/>
      <c r="H78" s="7" t="s">
        <v>11</v>
      </c>
      <c r="I78" s="7" t="s">
        <v>11</v>
      </c>
      <c r="J78" s="8"/>
      <c r="K78" s="9" t="s">
        <v>12</v>
      </c>
      <c r="L78" s="8"/>
      <c r="M78" s="8"/>
    </row>
    <row r="79" spans="1:13" ht="16.5" thickTop="1" thickBot="1" x14ac:dyDescent="0.3">
      <c r="A79" s="11" t="s">
        <v>36</v>
      </c>
      <c r="B79" s="7"/>
      <c r="C79" s="7" t="s">
        <v>15</v>
      </c>
      <c r="D79" s="7" t="s">
        <v>15</v>
      </c>
      <c r="E79" s="7" t="s">
        <v>15</v>
      </c>
      <c r="F79" s="7" t="s">
        <v>11</v>
      </c>
      <c r="G79" s="7"/>
      <c r="H79" s="7" t="s">
        <v>11</v>
      </c>
      <c r="I79" s="7" t="s">
        <v>11</v>
      </c>
      <c r="J79" s="8"/>
      <c r="K79" s="9" t="s">
        <v>16</v>
      </c>
      <c r="L79" s="8"/>
      <c r="M79" s="8"/>
    </row>
    <row r="80" spans="1:13" ht="16.5" thickTop="1" thickBot="1" x14ac:dyDescent="0.3">
      <c r="A80" s="6" t="s">
        <v>37</v>
      </c>
      <c r="B80" s="7"/>
      <c r="C80" s="7" t="s">
        <v>11</v>
      </c>
      <c r="D80" s="7" t="s">
        <v>11</v>
      </c>
      <c r="E80" s="7" t="s">
        <v>11</v>
      </c>
      <c r="F80" s="7" t="s">
        <v>11</v>
      </c>
      <c r="G80" s="7"/>
      <c r="H80" s="7" t="s">
        <v>15</v>
      </c>
      <c r="I80" s="7" t="s">
        <v>11</v>
      </c>
      <c r="J80" s="8"/>
      <c r="K80" s="9" t="s">
        <v>16</v>
      </c>
      <c r="L80" s="8"/>
      <c r="M80" s="8"/>
    </row>
    <row r="81" spans="1:13" ht="16.5" thickTop="1" thickBot="1" x14ac:dyDescent="0.3">
      <c r="A81" s="11" t="s">
        <v>39</v>
      </c>
      <c r="B81" s="18"/>
      <c r="C81" s="7" t="s">
        <v>11</v>
      </c>
      <c r="D81" s="7" t="s">
        <v>11</v>
      </c>
      <c r="E81" s="7" t="s">
        <v>11</v>
      </c>
      <c r="F81" s="7" t="s">
        <v>15</v>
      </c>
      <c r="G81" s="7"/>
      <c r="H81" s="7" t="s">
        <v>15</v>
      </c>
      <c r="I81" s="7" t="s">
        <v>11</v>
      </c>
      <c r="J81" s="8"/>
      <c r="K81" s="9" t="s">
        <v>16</v>
      </c>
      <c r="L81" s="8"/>
      <c r="M81" s="8"/>
    </row>
    <row r="82" spans="1:13" ht="16.5" thickTop="1" thickBot="1" x14ac:dyDescent="0.3">
      <c r="A82" s="6" t="s">
        <v>41</v>
      </c>
      <c r="B82" s="7"/>
      <c r="C82" s="7" t="s">
        <v>11</v>
      </c>
      <c r="D82" s="7" t="s">
        <v>11</v>
      </c>
      <c r="E82" s="7" t="s">
        <v>11</v>
      </c>
      <c r="F82" s="7" t="s">
        <v>11</v>
      </c>
      <c r="G82" s="7"/>
      <c r="H82" s="7" t="s">
        <v>11</v>
      </c>
      <c r="I82" s="7" t="s">
        <v>11</v>
      </c>
      <c r="J82" s="8"/>
      <c r="K82" s="9" t="s">
        <v>12</v>
      </c>
      <c r="L82" s="8"/>
      <c r="M82" s="8"/>
    </row>
    <row r="83" spans="1:13" ht="16.5" thickTop="1" thickBot="1" x14ac:dyDescent="0.3">
      <c r="A83" s="11" t="s">
        <v>42</v>
      </c>
      <c r="B83" s="15" t="s">
        <v>25</v>
      </c>
      <c r="C83" s="15" t="s">
        <v>25</v>
      </c>
      <c r="D83" s="15" t="s">
        <v>25</v>
      </c>
      <c r="E83" s="15" t="s">
        <v>25</v>
      </c>
      <c r="F83" s="15"/>
      <c r="G83" s="15" t="s">
        <v>25</v>
      </c>
      <c r="H83" s="15" t="s">
        <v>25</v>
      </c>
      <c r="I83" s="35"/>
      <c r="J83" s="8"/>
      <c r="K83" s="9" t="s">
        <v>21</v>
      </c>
      <c r="L83" s="8"/>
      <c r="M83" s="8"/>
    </row>
    <row r="84" spans="1:13" s="39" customFormat="1" ht="5.0999999999999996" customHeight="1" thickTop="1" thickBot="1" x14ac:dyDescent="0.3">
      <c r="A84" s="36"/>
      <c r="B84" s="37"/>
      <c r="C84" s="37"/>
      <c r="D84" s="37"/>
      <c r="E84" s="37"/>
      <c r="F84" s="37"/>
      <c r="G84" s="37"/>
      <c r="H84" s="37"/>
      <c r="I84" s="37"/>
      <c r="J84" s="38"/>
      <c r="K84" s="38"/>
      <c r="L84" s="38"/>
      <c r="M84" s="38"/>
    </row>
    <row r="85" spans="1:13" ht="16.5" thickTop="1" thickBot="1" x14ac:dyDescent="0.3">
      <c r="A85" s="21" t="s">
        <v>44</v>
      </c>
      <c r="B85" s="22">
        <f>COUNTIF(B68:B83,$L$10)</f>
        <v>5</v>
      </c>
      <c r="C85" s="22">
        <f t="shared" ref="C85:I85" si="9">COUNTIF(C68:C83,$L$10)</f>
        <v>11</v>
      </c>
      <c r="D85" s="22">
        <f t="shared" si="9"/>
        <v>11</v>
      </c>
      <c r="E85" s="22">
        <f t="shared" si="9"/>
        <v>11</v>
      </c>
      <c r="F85" s="22">
        <f t="shared" si="9"/>
        <v>6</v>
      </c>
      <c r="G85" s="22">
        <f t="shared" si="9"/>
        <v>5</v>
      </c>
      <c r="H85" s="22">
        <f t="shared" si="9"/>
        <v>10</v>
      </c>
      <c r="I85" s="22">
        <f t="shared" si="9"/>
        <v>7</v>
      </c>
      <c r="J85" s="8"/>
      <c r="K85" s="8"/>
      <c r="L85" s="8"/>
      <c r="M85" s="8"/>
    </row>
    <row r="86" spans="1:13" ht="16.5" thickTop="1" thickBot="1" x14ac:dyDescent="0.3">
      <c r="A86" s="23" t="s">
        <v>45</v>
      </c>
      <c r="B86" s="22">
        <f>COUNTIF(B68:B83,$L$4)</f>
        <v>1</v>
      </c>
      <c r="C86" s="22">
        <f t="shared" ref="C86:I86" si="10">COUNTIF(C68:C83,$L$4)</f>
        <v>2</v>
      </c>
      <c r="D86" s="22">
        <f t="shared" si="10"/>
        <v>2</v>
      </c>
      <c r="E86" s="22">
        <f t="shared" si="10"/>
        <v>1</v>
      </c>
      <c r="F86" s="22">
        <f t="shared" si="10"/>
        <v>1</v>
      </c>
      <c r="G86" s="22">
        <f t="shared" si="10"/>
        <v>2</v>
      </c>
      <c r="H86" s="22">
        <f t="shared" si="10"/>
        <v>3</v>
      </c>
      <c r="I86" s="22">
        <f t="shared" si="10"/>
        <v>0</v>
      </c>
      <c r="J86" s="8"/>
      <c r="K86" s="8"/>
      <c r="L86" s="8"/>
      <c r="M86" s="8"/>
    </row>
    <row r="87" spans="1:13" ht="16.5" thickTop="1" thickBot="1" x14ac:dyDescent="0.3">
      <c r="A87" s="21" t="s">
        <v>46</v>
      </c>
      <c r="B87" s="22">
        <f>SUM(B85:B86)</f>
        <v>6</v>
      </c>
      <c r="C87" s="22">
        <f t="shared" ref="C87:I87" si="11">SUM(C85:C86)</f>
        <v>13</v>
      </c>
      <c r="D87" s="22">
        <f t="shared" si="11"/>
        <v>13</v>
      </c>
      <c r="E87" s="22">
        <f t="shared" si="11"/>
        <v>12</v>
      </c>
      <c r="F87" s="22">
        <f t="shared" si="11"/>
        <v>7</v>
      </c>
      <c r="G87" s="22">
        <f t="shared" si="11"/>
        <v>7</v>
      </c>
      <c r="H87" s="22">
        <f t="shared" si="11"/>
        <v>13</v>
      </c>
      <c r="I87" s="22">
        <f t="shared" si="11"/>
        <v>7</v>
      </c>
      <c r="J87" s="8"/>
      <c r="K87" s="8"/>
      <c r="L87" s="8"/>
      <c r="M87" s="8"/>
    </row>
    <row r="88" spans="1:13" ht="15.75" thickTop="1" x14ac:dyDescent="0.25">
      <c r="B88" s="25"/>
      <c r="C88" s="25"/>
      <c r="D88" s="25"/>
      <c r="E88" s="25"/>
      <c r="F88" s="25"/>
      <c r="G88" s="25"/>
      <c r="H88" s="25"/>
      <c r="I88" s="25"/>
      <c r="J88" s="8"/>
      <c r="K88" s="8"/>
      <c r="L88" s="8"/>
      <c r="M88" s="8"/>
    </row>
    <row r="89" spans="1:13" s="4" customFormat="1" ht="15" customHeight="1" thickBot="1" x14ac:dyDescent="0.25">
      <c r="A89" s="1" t="s">
        <v>50</v>
      </c>
      <c r="B89" s="31" t="s">
        <v>1</v>
      </c>
      <c r="C89" s="31" t="s">
        <v>2</v>
      </c>
      <c r="D89" s="31" t="s">
        <v>3</v>
      </c>
      <c r="E89" s="31" t="s">
        <v>4</v>
      </c>
      <c r="F89" s="31" t="s">
        <v>5</v>
      </c>
      <c r="G89" s="31" t="s">
        <v>6</v>
      </c>
      <c r="H89" s="31" t="s">
        <v>7</v>
      </c>
      <c r="I89" s="32" t="s">
        <v>8</v>
      </c>
    </row>
    <row r="90" spans="1:13" ht="16.5" thickTop="1" thickBot="1" x14ac:dyDescent="0.3">
      <c r="A90" s="6" t="s">
        <v>10</v>
      </c>
      <c r="B90" s="18"/>
      <c r="C90" s="7" t="s">
        <v>11</v>
      </c>
      <c r="D90" s="7" t="s">
        <v>11</v>
      </c>
      <c r="E90" s="7" t="s">
        <v>11</v>
      </c>
      <c r="F90" s="7" t="s">
        <v>11</v>
      </c>
      <c r="G90" s="7"/>
      <c r="H90" s="7" t="s">
        <v>11</v>
      </c>
      <c r="I90" s="7" t="s">
        <v>11</v>
      </c>
      <c r="J90" s="8"/>
      <c r="K90" s="9" t="s">
        <v>16</v>
      </c>
      <c r="L90" s="8"/>
      <c r="M90" s="8"/>
    </row>
    <row r="91" spans="1:13" ht="16.5" thickTop="1" thickBot="1" x14ac:dyDescent="0.3">
      <c r="A91" s="11" t="s">
        <v>14</v>
      </c>
      <c r="B91" s="7" t="s">
        <v>11</v>
      </c>
      <c r="C91" s="7" t="s">
        <v>11</v>
      </c>
      <c r="D91" s="7" t="s">
        <v>11</v>
      </c>
      <c r="E91" s="7" t="s">
        <v>11</v>
      </c>
      <c r="F91" s="7"/>
      <c r="G91" s="7" t="s">
        <v>11</v>
      </c>
      <c r="H91" s="7" t="s">
        <v>11</v>
      </c>
      <c r="I91" s="7"/>
      <c r="J91" s="8"/>
      <c r="K91" s="9" t="s">
        <v>16</v>
      </c>
      <c r="L91" s="8"/>
      <c r="M91" s="8"/>
    </row>
    <row r="92" spans="1:13" ht="16.5" thickTop="1" thickBot="1" x14ac:dyDescent="0.3">
      <c r="A92" s="6" t="s">
        <v>18</v>
      </c>
      <c r="B92" s="7"/>
      <c r="C92" s="7" t="s">
        <v>11</v>
      </c>
      <c r="D92" s="7" t="s">
        <v>11</v>
      </c>
      <c r="E92" s="7" t="s">
        <v>11</v>
      </c>
      <c r="F92" s="7" t="s">
        <v>11</v>
      </c>
      <c r="G92" s="7"/>
      <c r="H92" s="7" t="s">
        <v>11</v>
      </c>
      <c r="I92" s="7" t="s">
        <v>11</v>
      </c>
      <c r="J92" s="8"/>
      <c r="K92" s="9" t="s">
        <v>16</v>
      </c>
      <c r="L92" s="8"/>
      <c r="M92" s="8"/>
    </row>
    <row r="93" spans="1:13" ht="16.5" thickTop="1" thickBot="1" x14ac:dyDescent="0.3">
      <c r="A93" s="11" t="s">
        <v>19</v>
      </c>
      <c r="B93" s="18"/>
      <c r="C93" s="7" t="s">
        <v>11</v>
      </c>
      <c r="D93" s="7" t="s">
        <v>11</v>
      </c>
      <c r="E93" s="7" t="s">
        <v>11</v>
      </c>
      <c r="F93" s="7" t="s">
        <v>11</v>
      </c>
      <c r="G93" s="7"/>
      <c r="H93" s="7" t="s">
        <v>11</v>
      </c>
      <c r="I93" s="7" t="s">
        <v>11</v>
      </c>
      <c r="J93" s="8"/>
      <c r="K93" s="9" t="s">
        <v>12</v>
      </c>
      <c r="L93" s="8"/>
      <c r="M93" s="8"/>
    </row>
    <row r="94" spans="1:13" ht="16.5" thickTop="1" thickBot="1" x14ac:dyDescent="0.3">
      <c r="A94" s="6" t="s">
        <v>23</v>
      </c>
      <c r="B94" s="7" t="s">
        <v>11</v>
      </c>
      <c r="C94" s="7" t="s">
        <v>11</v>
      </c>
      <c r="D94" s="7" t="s">
        <v>11</v>
      </c>
      <c r="E94" s="7" t="s">
        <v>11</v>
      </c>
      <c r="F94" s="7"/>
      <c r="G94" s="7" t="s">
        <v>11</v>
      </c>
      <c r="H94" s="7" t="s">
        <v>11</v>
      </c>
      <c r="I94" s="18"/>
      <c r="J94" s="8"/>
      <c r="K94" s="9" t="s">
        <v>16</v>
      </c>
      <c r="L94" s="8"/>
      <c r="M94" s="8"/>
    </row>
    <row r="95" spans="1:13" ht="16.5" thickTop="1" thickBot="1" x14ac:dyDescent="0.3">
      <c r="A95" s="11" t="s">
        <v>24</v>
      </c>
      <c r="B95" s="15" t="s">
        <v>25</v>
      </c>
      <c r="C95" s="15" t="s">
        <v>25</v>
      </c>
      <c r="D95" s="15" t="s">
        <v>25</v>
      </c>
      <c r="E95" s="15" t="s">
        <v>25</v>
      </c>
      <c r="F95" s="15"/>
      <c r="G95" s="15" t="s">
        <v>25</v>
      </c>
      <c r="H95" s="15" t="s">
        <v>25</v>
      </c>
      <c r="I95" s="7"/>
      <c r="J95" s="8"/>
      <c r="K95" s="9" t="s">
        <v>21</v>
      </c>
      <c r="L95" s="8"/>
      <c r="M95" s="8"/>
    </row>
    <row r="96" spans="1:13" ht="16.5" thickTop="1" thickBot="1" x14ac:dyDescent="0.3">
      <c r="A96" s="6" t="s">
        <v>27</v>
      </c>
      <c r="B96" s="15" t="s">
        <v>20</v>
      </c>
      <c r="C96" s="15" t="s">
        <v>20</v>
      </c>
      <c r="D96" s="15" t="s">
        <v>20</v>
      </c>
      <c r="E96" s="15" t="s">
        <v>20</v>
      </c>
      <c r="F96" s="15"/>
      <c r="G96" s="15" t="s">
        <v>20</v>
      </c>
      <c r="H96" s="15" t="s">
        <v>20</v>
      </c>
      <c r="I96" s="7"/>
      <c r="J96" s="8"/>
      <c r="K96" s="9" t="s">
        <v>21</v>
      </c>
      <c r="L96" s="8"/>
      <c r="M96" s="8"/>
    </row>
    <row r="97" spans="1:13" ht="16.5" thickTop="1" thickBot="1" x14ac:dyDescent="0.3">
      <c r="A97" s="11" t="s">
        <v>29</v>
      </c>
      <c r="B97" s="7" t="s">
        <v>11</v>
      </c>
      <c r="C97" s="7" t="s">
        <v>11</v>
      </c>
      <c r="D97" s="7" t="s">
        <v>11</v>
      </c>
      <c r="E97" s="7" t="s">
        <v>11</v>
      </c>
      <c r="F97" s="7"/>
      <c r="G97" s="7" t="s">
        <v>11</v>
      </c>
      <c r="H97" s="7" t="s">
        <v>11</v>
      </c>
      <c r="I97" s="7"/>
      <c r="J97" s="8"/>
      <c r="K97" s="9" t="s">
        <v>12</v>
      </c>
      <c r="L97" s="8"/>
      <c r="M97" s="8"/>
    </row>
    <row r="98" spans="1:13" ht="16.5" thickTop="1" thickBot="1" x14ac:dyDescent="0.3">
      <c r="A98" s="6" t="s">
        <v>31</v>
      </c>
      <c r="B98" s="7" t="s">
        <v>11</v>
      </c>
      <c r="C98" s="7" t="s">
        <v>11</v>
      </c>
      <c r="D98" s="7" t="s">
        <v>11</v>
      </c>
      <c r="E98" s="7" t="s">
        <v>11</v>
      </c>
      <c r="F98" s="7"/>
      <c r="G98" s="7" t="s">
        <v>11</v>
      </c>
      <c r="H98" s="7" t="s">
        <v>11</v>
      </c>
      <c r="I98" s="18"/>
      <c r="J98" s="8"/>
      <c r="K98" s="9" t="s">
        <v>12</v>
      </c>
      <c r="L98" s="8"/>
      <c r="M98" s="8"/>
    </row>
    <row r="99" spans="1:13" ht="16.5" thickTop="1" thickBot="1" x14ac:dyDescent="0.3">
      <c r="A99" s="11" t="s">
        <v>32</v>
      </c>
      <c r="B99" s="15" t="s">
        <v>20</v>
      </c>
      <c r="C99" s="15" t="s">
        <v>20</v>
      </c>
      <c r="D99" s="15" t="s">
        <v>20</v>
      </c>
      <c r="E99" s="15" t="s">
        <v>20</v>
      </c>
      <c r="F99" s="7"/>
      <c r="G99" s="15" t="s">
        <v>20</v>
      </c>
      <c r="H99" s="15" t="s">
        <v>20</v>
      </c>
      <c r="I99" s="7"/>
      <c r="J99" s="8"/>
      <c r="K99" s="9" t="s">
        <v>21</v>
      </c>
      <c r="L99" s="8"/>
      <c r="M99" s="8"/>
    </row>
    <row r="100" spans="1:13" ht="16.5" thickTop="1" thickBot="1" x14ac:dyDescent="0.3">
      <c r="A100" s="6" t="s">
        <v>34</v>
      </c>
      <c r="B100" s="7" t="s">
        <v>11</v>
      </c>
      <c r="C100" s="7" t="s">
        <v>11</v>
      </c>
      <c r="D100" s="7" t="s">
        <v>11</v>
      </c>
      <c r="E100" s="7" t="s">
        <v>11</v>
      </c>
      <c r="F100" s="7"/>
      <c r="G100" s="7" t="s">
        <v>11</v>
      </c>
      <c r="H100" s="7" t="s">
        <v>11</v>
      </c>
      <c r="I100" s="7"/>
      <c r="J100" s="8"/>
      <c r="K100" s="9" t="s">
        <v>12</v>
      </c>
      <c r="L100" s="8"/>
      <c r="M100" s="8"/>
    </row>
    <row r="101" spans="1:13" ht="16.5" thickTop="1" thickBot="1" x14ac:dyDescent="0.3">
      <c r="A101" s="11" t="s">
        <v>36</v>
      </c>
      <c r="B101" s="7"/>
      <c r="C101" s="7" t="s">
        <v>11</v>
      </c>
      <c r="D101" s="7" t="s">
        <v>11</v>
      </c>
      <c r="E101" s="7" t="s">
        <v>11</v>
      </c>
      <c r="F101" s="7" t="s">
        <v>11</v>
      </c>
      <c r="G101" s="7"/>
      <c r="H101" s="7" t="s">
        <v>11</v>
      </c>
      <c r="I101" s="7" t="s">
        <v>11</v>
      </c>
      <c r="J101" s="8"/>
      <c r="K101" s="9" t="s">
        <v>16</v>
      </c>
      <c r="L101" s="8"/>
      <c r="M101" s="8"/>
    </row>
    <row r="102" spans="1:13" ht="16.5" thickTop="1" thickBot="1" x14ac:dyDescent="0.3">
      <c r="A102" s="6" t="s">
        <v>37</v>
      </c>
      <c r="B102" s="7"/>
      <c r="C102" s="7" t="s">
        <v>11</v>
      </c>
      <c r="D102" s="7" t="s">
        <v>11</v>
      </c>
      <c r="E102" s="7" t="s">
        <v>11</v>
      </c>
      <c r="F102" s="7" t="s">
        <v>11</v>
      </c>
      <c r="G102" s="7"/>
      <c r="H102" s="7" t="s">
        <v>11</v>
      </c>
      <c r="I102" s="7" t="s">
        <v>11</v>
      </c>
      <c r="J102" s="8"/>
      <c r="K102" s="9" t="s">
        <v>16</v>
      </c>
      <c r="L102" s="8"/>
      <c r="M102" s="8"/>
    </row>
    <row r="103" spans="1:13" ht="16.5" thickTop="1" thickBot="1" x14ac:dyDescent="0.3">
      <c r="A103" s="11" t="s">
        <v>39</v>
      </c>
      <c r="B103" s="18"/>
      <c r="C103" s="7" t="s">
        <v>11</v>
      </c>
      <c r="D103" s="7" t="s">
        <v>11</v>
      </c>
      <c r="E103" s="7" t="s">
        <v>30</v>
      </c>
      <c r="F103" s="7" t="s">
        <v>11</v>
      </c>
      <c r="G103" s="7"/>
      <c r="H103" s="7" t="s">
        <v>30</v>
      </c>
      <c r="I103" s="7" t="s">
        <v>11</v>
      </c>
      <c r="J103" s="8"/>
      <c r="K103" s="9" t="s">
        <v>16</v>
      </c>
      <c r="L103" s="8"/>
      <c r="M103" s="8"/>
    </row>
    <row r="104" spans="1:13" ht="16.5" thickTop="1" thickBot="1" x14ac:dyDescent="0.3">
      <c r="A104" s="6" t="s">
        <v>41</v>
      </c>
      <c r="B104" s="7" t="s">
        <v>11</v>
      </c>
      <c r="C104" s="7" t="s">
        <v>11</v>
      </c>
      <c r="D104" s="7" t="s">
        <v>11</v>
      </c>
      <c r="E104" s="7" t="s">
        <v>11</v>
      </c>
      <c r="F104" s="7"/>
      <c r="G104" s="7" t="s">
        <v>15</v>
      </c>
      <c r="H104" s="7" t="s">
        <v>15</v>
      </c>
      <c r="I104" s="34"/>
      <c r="J104" s="8"/>
      <c r="K104" s="9" t="s">
        <v>12</v>
      </c>
      <c r="L104" s="8"/>
      <c r="M104" s="8"/>
    </row>
    <row r="105" spans="1:13" ht="16.5" thickTop="1" thickBot="1" x14ac:dyDescent="0.3">
      <c r="A105" s="11" t="s">
        <v>42</v>
      </c>
      <c r="B105" s="15" t="s">
        <v>25</v>
      </c>
      <c r="C105" s="15" t="s">
        <v>25</v>
      </c>
      <c r="D105" s="15" t="s">
        <v>25</v>
      </c>
      <c r="E105" s="15" t="s">
        <v>25</v>
      </c>
      <c r="F105" s="15"/>
      <c r="G105" s="15" t="s">
        <v>25</v>
      </c>
      <c r="H105" s="15" t="s">
        <v>25</v>
      </c>
      <c r="I105" s="15"/>
      <c r="J105" s="8"/>
      <c r="K105" s="9" t="s">
        <v>21</v>
      </c>
      <c r="L105" s="8"/>
      <c r="M105" s="8"/>
    </row>
    <row r="106" spans="1:13" ht="5.0999999999999996" customHeight="1" thickTop="1" thickBot="1" x14ac:dyDescent="0.3">
      <c r="B106" s="20"/>
      <c r="C106" s="20"/>
      <c r="D106" s="20"/>
      <c r="E106" s="20"/>
      <c r="F106" s="20"/>
      <c r="G106" s="20"/>
      <c r="H106" s="20"/>
      <c r="I106" s="20"/>
      <c r="J106" s="8"/>
      <c r="K106" s="8"/>
      <c r="L106" s="8"/>
      <c r="M106" s="8"/>
    </row>
    <row r="107" spans="1:13" ht="16.5" thickTop="1" thickBot="1" x14ac:dyDescent="0.3">
      <c r="A107" s="21" t="s">
        <v>44</v>
      </c>
      <c r="B107" s="22">
        <f>COUNTIF(B90:B105,$L$10)</f>
        <v>6</v>
      </c>
      <c r="C107" s="22">
        <f t="shared" ref="C107:I107" si="12">COUNTIF(C90:C105,$L$10)</f>
        <v>12</v>
      </c>
      <c r="D107" s="22">
        <f t="shared" si="12"/>
        <v>12</v>
      </c>
      <c r="E107" s="22">
        <f t="shared" si="12"/>
        <v>11</v>
      </c>
      <c r="F107" s="22">
        <f t="shared" si="12"/>
        <v>6</v>
      </c>
      <c r="G107" s="22">
        <f t="shared" si="12"/>
        <v>5</v>
      </c>
      <c r="H107" s="22">
        <f t="shared" si="12"/>
        <v>10</v>
      </c>
      <c r="I107" s="22">
        <f t="shared" si="12"/>
        <v>6</v>
      </c>
      <c r="J107" s="8"/>
      <c r="K107" s="8"/>
      <c r="L107" s="8"/>
      <c r="M107" s="8"/>
    </row>
    <row r="108" spans="1:13" ht="16.5" thickTop="1" thickBot="1" x14ac:dyDescent="0.3">
      <c r="A108" s="23" t="s">
        <v>45</v>
      </c>
      <c r="B108" s="24">
        <f>COUNTIF(B90:B103,$L$4)</f>
        <v>0</v>
      </c>
      <c r="C108" s="24">
        <f t="shared" ref="C108:I108" si="13">COUNTIF(C90:C103,$L$4)</f>
        <v>0</v>
      </c>
      <c r="D108" s="24">
        <f t="shared" si="13"/>
        <v>0</v>
      </c>
      <c r="E108" s="24">
        <f t="shared" si="13"/>
        <v>0</v>
      </c>
      <c r="F108" s="24">
        <f t="shared" si="13"/>
        <v>0</v>
      </c>
      <c r="G108" s="24">
        <f t="shared" si="13"/>
        <v>0</v>
      </c>
      <c r="H108" s="24">
        <f t="shared" si="13"/>
        <v>0</v>
      </c>
      <c r="I108" s="24">
        <f t="shared" si="13"/>
        <v>0</v>
      </c>
      <c r="J108" s="8"/>
      <c r="K108" s="8"/>
      <c r="L108" s="8"/>
      <c r="M108" s="8"/>
    </row>
    <row r="109" spans="1:13" ht="16.5" thickTop="1" thickBot="1" x14ac:dyDescent="0.3">
      <c r="A109" s="21" t="s">
        <v>46</v>
      </c>
      <c r="B109" s="22">
        <f>SUM(B107:B108)</f>
        <v>6</v>
      </c>
      <c r="C109" s="22">
        <f t="shared" ref="C109:I109" si="14">SUM(C107:C108)</f>
        <v>12</v>
      </c>
      <c r="D109" s="22">
        <f t="shared" si="14"/>
        <v>12</v>
      </c>
      <c r="E109" s="22">
        <f t="shared" si="14"/>
        <v>11</v>
      </c>
      <c r="F109" s="22">
        <f t="shared" si="14"/>
        <v>6</v>
      </c>
      <c r="G109" s="22">
        <f t="shared" si="14"/>
        <v>5</v>
      </c>
      <c r="H109" s="22">
        <f t="shared" si="14"/>
        <v>10</v>
      </c>
      <c r="I109" s="22">
        <f t="shared" si="14"/>
        <v>6</v>
      </c>
      <c r="J109" s="8"/>
      <c r="K109" s="8"/>
      <c r="L109" s="8"/>
      <c r="M109" s="8"/>
    </row>
  </sheetData>
  <conditionalFormatting sqref="A1:I1 A18:I23 A40:I45 A62:I67 A85:I89 A106:I109">
    <cfRule type="cellIs" dxfId="296" priority="234" operator="equal">
      <formula>"IDA"</formula>
    </cfRule>
    <cfRule type="cellIs" dxfId="295" priority="235" operator="equal">
      <formula>"Fraude"</formula>
    </cfRule>
    <cfRule type="cellIs" dxfId="294" priority="236" operator="equal">
      <formula>"GED"</formula>
    </cfRule>
    <cfRule type="cellIs" dxfId="293" priority="237" operator="equal">
      <formula>"Back Office"</formula>
    </cfRule>
    <cfRule type="cellIs" dxfId="292" priority="238" operator="equal">
      <formula>"Téléphone"</formula>
    </cfRule>
  </conditionalFormatting>
  <conditionalFormatting sqref="A1:I1 A18:I23 A40:I44 A62:I67 A85:I88 A106:I109">
    <cfRule type="cellIs" dxfId="291" priority="229" operator="equal">
      <formula>"IDA"</formula>
    </cfRule>
    <cfRule type="cellIs" dxfId="290" priority="230" operator="equal">
      <formula>"Fraude"</formula>
    </cfRule>
    <cfRule type="cellIs" dxfId="289" priority="231" operator="equal">
      <formula>"GED"</formula>
    </cfRule>
    <cfRule type="cellIs" dxfId="288" priority="232" operator="equal">
      <formula>"Back Office"</formula>
    </cfRule>
    <cfRule type="cellIs" dxfId="287" priority="233" operator="equal">
      <formula>"Téléphone"</formula>
    </cfRule>
  </conditionalFormatting>
  <conditionalFormatting sqref="C19:E19 C41:E41 C63:E63 C85:E85 C107:E107">
    <cfRule type="colorScale" priority="228">
      <colorScale>
        <cfvo type="num" val="9"/>
        <cfvo type="num" val="10"/>
        <color rgb="FFFF0000"/>
        <color rgb="FF92D050"/>
      </colorScale>
    </cfRule>
  </conditionalFormatting>
  <conditionalFormatting sqref="B19:I19 B41:I41 B63:I63 B85:I85 B107:I107">
    <cfRule type="colorScale" priority="227">
      <colorScale>
        <cfvo type="num" val="4"/>
        <cfvo type="num" val="5"/>
        <color rgb="FFFF0000"/>
        <color rgb="FF92D050"/>
      </colorScale>
    </cfRule>
  </conditionalFormatting>
  <conditionalFormatting sqref="F19:H19 F41:H41 F63:H63 F85:H85 F107:H107">
    <cfRule type="colorScale" priority="226">
      <colorScale>
        <cfvo type="num" val="3"/>
        <cfvo type="num" val="4"/>
        <color rgb="FFFF0000"/>
        <color rgb="FF00B050"/>
      </colorScale>
    </cfRule>
  </conditionalFormatting>
  <conditionalFormatting sqref="H19 H41 H63 H85 H107">
    <cfRule type="colorScale" priority="225">
      <colorScale>
        <cfvo type="num" val="7"/>
        <cfvo type="num" val="8"/>
        <color rgb="FFFF0000"/>
        <color rgb="FF92D050"/>
      </colorScale>
    </cfRule>
  </conditionalFormatting>
  <conditionalFormatting sqref="B19:I19">
    <cfRule type="colorScale" priority="224">
      <colorScale>
        <cfvo type="num" val="6"/>
        <cfvo type="num" val="7"/>
        <color rgb="FFFF0000"/>
        <color rgb="FF00B050"/>
      </colorScale>
    </cfRule>
  </conditionalFormatting>
  <conditionalFormatting sqref="C19:E19 H19">
    <cfRule type="colorScale" priority="223">
      <colorScale>
        <cfvo type="num" val="13"/>
        <cfvo type="num" val="14"/>
        <color rgb="FFFF0000"/>
        <color rgb="FF00B050"/>
      </colorScale>
    </cfRule>
  </conditionalFormatting>
  <conditionalFormatting sqref="B41:I41 B63:I63 B85:I85 B107:I107">
    <cfRule type="colorScale" priority="222">
      <colorScale>
        <cfvo type="num" val="5"/>
        <cfvo type="num" val="6"/>
        <color rgb="FFFF0000"/>
        <color rgb="FF00B050"/>
      </colorScale>
    </cfRule>
  </conditionalFormatting>
  <conditionalFormatting sqref="C41:E41 H41">
    <cfRule type="colorScale" priority="221">
      <colorScale>
        <cfvo type="num" val="12"/>
        <cfvo type="num" val="13"/>
        <color rgb="FFFF0000"/>
        <color rgb="FF00B050"/>
      </colorScale>
    </cfRule>
  </conditionalFormatting>
  <conditionalFormatting sqref="C63:E63 H63">
    <cfRule type="colorScale" priority="220">
      <colorScale>
        <cfvo type="num" val="11"/>
        <cfvo type="num" val="12"/>
        <color rgb="FFFF0000"/>
        <color rgb="FF00B050"/>
      </colorScale>
    </cfRule>
  </conditionalFormatting>
  <conditionalFormatting sqref="C85:E85 H85 C107:E107 H107">
    <cfRule type="colorScale" priority="219">
      <colorScale>
        <cfvo type="num" val="12"/>
        <cfvo type="num" val="13"/>
        <color rgb="FFFF0000"/>
        <color rgb="FF00B050"/>
      </colorScale>
    </cfRule>
  </conditionalFormatting>
  <conditionalFormatting sqref="A2:A17">
    <cfRule type="cellIs" dxfId="286" priority="214" operator="equal">
      <formula>"IDA"</formula>
    </cfRule>
    <cfRule type="cellIs" dxfId="285" priority="215" operator="equal">
      <formula>"Fraude"</formula>
    </cfRule>
    <cfRule type="cellIs" dxfId="284" priority="216" operator="equal">
      <formula>"GED"</formula>
    </cfRule>
    <cfRule type="cellIs" dxfId="283" priority="217" operator="equal">
      <formula>"Back Office"</formula>
    </cfRule>
    <cfRule type="cellIs" dxfId="282" priority="218" operator="equal">
      <formula>"Téléphone"</formula>
    </cfRule>
  </conditionalFormatting>
  <conditionalFormatting sqref="B83:I83 B61:I61 B17:I17 B39:I39 B90:I105 B2:I15 B24:I37 B46:I59 B68:I81">
    <cfRule type="cellIs" dxfId="281" priority="199" operator="equal">
      <formula>$L$17</formula>
    </cfRule>
    <cfRule type="cellIs" dxfId="280" priority="200" operator="equal">
      <formula>$L$15</formula>
    </cfRule>
    <cfRule type="cellIs" dxfId="279" priority="201" operator="equal">
      <formula>$L$14</formula>
    </cfRule>
    <cfRule type="cellIs" dxfId="278" priority="202" operator="equal">
      <formula>$L$13</formula>
    </cfRule>
    <cfRule type="cellIs" dxfId="277" priority="203" operator="equal">
      <formula>$L$12</formula>
    </cfRule>
    <cfRule type="cellIs" dxfId="276" priority="204" operator="equal">
      <formula>$L$11</formula>
    </cfRule>
    <cfRule type="cellIs" dxfId="275" priority="205" operator="equal">
      <formula>$L$10</formula>
    </cfRule>
    <cfRule type="cellIs" dxfId="274" priority="206" operator="equal">
      <formula>$L$9</formula>
    </cfRule>
    <cfRule type="cellIs" dxfId="273" priority="207" operator="equal">
      <formula>$L$8</formula>
    </cfRule>
    <cfRule type="cellIs" dxfId="272" priority="208" operator="equal">
      <formula>$L$7</formula>
    </cfRule>
    <cfRule type="cellIs" dxfId="271" priority="209" operator="equal">
      <formula>$L$6</formula>
    </cfRule>
    <cfRule type="cellIs" dxfId="270" priority="210" operator="equal">
      <formula>$L$5</formula>
    </cfRule>
    <cfRule type="cellIs" dxfId="269" priority="211" operator="equal">
      <formula>$L$3</formula>
    </cfRule>
    <cfRule type="cellIs" dxfId="268" priority="212" operator="equal">
      <formula>$L$2</formula>
    </cfRule>
    <cfRule type="cellIs" dxfId="267" priority="213" operator="equal">
      <formula>$L$1</formula>
    </cfRule>
  </conditionalFormatting>
  <conditionalFormatting sqref="B83:I83 B61:I61 B17:I17 B39:I39 B90:I105 B2:I15 B24:I37 B46:I59 B68:I81">
    <cfRule type="cellIs" dxfId="266" priority="198" operator="equal">
      <formula>$L$4</formula>
    </cfRule>
  </conditionalFormatting>
  <conditionalFormatting sqref="B19:I19 B41:I41 B63:I63 B85:I85 B107:I107">
    <cfRule type="colorScale" priority="19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83 K68 K61 K17 K39 K2:K15 K24:K37 K46:K59 K73 K71 K76:K77 K79:K81 K99 K90:K92 K94:K96 K101:K105">
    <cfRule type="cellIs" dxfId="265" priority="189" operator="equal">
      <formula>"Télétravail"</formula>
    </cfRule>
    <cfRule type="cellIs" dxfId="264" priority="190" operator="equal">
      <formula>"Siège GOI"</formula>
    </cfRule>
    <cfRule type="cellIs" dxfId="263" priority="191" operator="equal">
      <formula>"Absent"</formula>
    </cfRule>
    <cfRule type="cellIs" dxfId="262" priority="196" operator="equal">
      <formula>"Absent"</formula>
    </cfRule>
  </conditionalFormatting>
  <conditionalFormatting sqref="K83 K68 K61 K17 K39 K2:K15 K24:K37 K46:K59 K73 K71 K76:K77 K79:K81 K99 K90:K92 K94:K96 K101:K105">
    <cfRule type="cellIs" dxfId="261" priority="195" operator="equal">
      <formula>"Siége GOI"</formula>
    </cfRule>
  </conditionalFormatting>
  <conditionalFormatting sqref="K83 K68 K61 K17 K39 K2:K15 K24:K37 K46:K59 K73 K71 K76:K77 K79:K81 K99 K90:K92 K94:K96 K101:K105">
    <cfRule type="cellIs" dxfId="260" priority="194" operator="equal">
      <formula>"Télétravail"</formula>
    </cfRule>
  </conditionalFormatting>
  <conditionalFormatting sqref="B107:I107 B85:I85 B63:I63 B41:I41 B19:I19">
    <cfRule type="cellIs" dxfId="259" priority="192" operator="greaterThanOrEqual">
      <formula>10</formula>
    </cfRule>
    <cfRule type="cellIs" dxfId="258" priority="193" operator="lessThanOrEqual">
      <formula>9</formula>
    </cfRule>
  </conditionalFormatting>
  <conditionalFormatting sqref="B19 F19:G19 B41 F41:G41 I19 I41 B63 F63:G63 I63 I85 F85:G85 B85 B107 F107:G107 I107">
    <cfRule type="cellIs" dxfId="257" priority="188" operator="lessThan">
      <formula>4</formula>
    </cfRule>
  </conditionalFormatting>
  <conditionalFormatting sqref="B19 F19:G19 B41 F41:G41 I19 I41 B63 F63:G63 I63 I85 F85:G85 B85 B107 F107:G107 I107">
    <cfRule type="cellIs" dxfId="256" priority="187" operator="equal">
      <formula>5</formula>
    </cfRule>
  </conditionalFormatting>
  <conditionalFormatting sqref="B19 F19:G19 B41 F41:G41 I19 I41 B63 F63:G63 I63 I85 F85:G85 B85 B107 F107:G107 I107">
    <cfRule type="cellIs" dxfId="255" priority="186" operator="greaterThanOrEqual">
      <formula>6</formula>
    </cfRule>
  </conditionalFormatting>
  <conditionalFormatting sqref="A84:I84">
    <cfRule type="cellIs" dxfId="254" priority="181" operator="equal">
      <formula>"IDA"</formula>
    </cfRule>
    <cfRule type="cellIs" dxfId="253" priority="182" operator="equal">
      <formula>"Fraude"</formula>
    </cfRule>
    <cfRule type="cellIs" dxfId="252" priority="183" operator="equal">
      <formula>"GED"</formula>
    </cfRule>
    <cfRule type="cellIs" dxfId="251" priority="184" operator="equal">
      <formula>"Back Office"</formula>
    </cfRule>
    <cfRule type="cellIs" dxfId="250" priority="185" operator="equal">
      <formula>"Téléphone"</formula>
    </cfRule>
  </conditionalFormatting>
  <conditionalFormatting sqref="A84:I84">
    <cfRule type="cellIs" dxfId="249" priority="176" operator="equal">
      <formula>"IDA"</formula>
    </cfRule>
    <cfRule type="cellIs" dxfId="248" priority="177" operator="equal">
      <formula>"Fraude"</formula>
    </cfRule>
    <cfRule type="cellIs" dxfId="247" priority="178" operator="equal">
      <formula>"GED"</formula>
    </cfRule>
    <cfRule type="cellIs" dxfId="246" priority="179" operator="equal">
      <formula>"Back Office"</formula>
    </cfRule>
    <cfRule type="cellIs" dxfId="245" priority="180" operator="equal">
      <formula>"Téléphone"</formula>
    </cfRule>
  </conditionalFormatting>
  <conditionalFormatting sqref="C19:E19 H19 C41:E41 H41 C63:E63 C85:E85 H85 H63 H107 C107:E107">
    <cfRule type="cellIs" dxfId="244" priority="175" operator="between">
      <formula>8</formula>
      <formula>9</formula>
    </cfRule>
  </conditionalFormatting>
  <conditionalFormatting sqref="I60">
    <cfRule type="cellIs" dxfId="243" priority="160" operator="equal">
      <formula>$L$17</formula>
    </cfRule>
    <cfRule type="cellIs" dxfId="242" priority="161" operator="equal">
      <formula>$L$15</formula>
    </cfRule>
    <cfRule type="cellIs" dxfId="241" priority="162" operator="equal">
      <formula>$L$14</formula>
    </cfRule>
    <cfRule type="cellIs" dxfId="240" priority="163" operator="equal">
      <formula>$L$13</formula>
    </cfRule>
    <cfRule type="cellIs" dxfId="239" priority="164" operator="equal">
      <formula>$L$12</formula>
    </cfRule>
    <cfRule type="cellIs" dxfId="238" priority="165" operator="equal">
      <formula>$L$11</formula>
    </cfRule>
    <cfRule type="cellIs" dxfId="237" priority="166" operator="equal">
      <formula>$L$10</formula>
    </cfRule>
    <cfRule type="cellIs" dxfId="236" priority="167" operator="equal">
      <formula>$L$9</formula>
    </cfRule>
    <cfRule type="cellIs" dxfId="235" priority="168" operator="equal">
      <formula>$L$8</formula>
    </cfRule>
    <cfRule type="cellIs" dxfId="234" priority="169" operator="equal">
      <formula>$L$7</formula>
    </cfRule>
    <cfRule type="cellIs" dxfId="233" priority="170" operator="equal">
      <formula>$L$6</formula>
    </cfRule>
    <cfRule type="cellIs" dxfId="232" priority="171" operator="equal">
      <formula>$L$5</formula>
    </cfRule>
    <cfRule type="cellIs" dxfId="231" priority="172" operator="equal">
      <formula>$L$3</formula>
    </cfRule>
    <cfRule type="cellIs" dxfId="230" priority="173" operator="equal">
      <formula>$L$2</formula>
    </cfRule>
    <cfRule type="cellIs" dxfId="229" priority="174" operator="equal">
      <formula>$L$1</formula>
    </cfRule>
  </conditionalFormatting>
  <conditionalFormatting sqref="I60">
    <cfRule type="cellIs" dxfId="228" priority="159" operator="equal">
      <formula>$L$4</formula>
    </cfRule>
  </conditionalFormatting>
  <conditionalFormatting sqref="I38">
    <cfRule type="cellIs" dxfId="227" priority="144" operator="equal">
      <formula>$L$17</formula>
    </cfRule>
    <cfRule type="cellIs" dxfId="226" priority="145" operator="equal">
      <formula>$L$15</formula>
    </cfRule>
    <cfRule type="cellIs" dxfId="225" priority="146" operator="equal">
      <formula>$L$14</formula>
    </cfRule>
    <cfRule type="cellIs" dxfId="224" priority="147" operator="equal">
      <formula>$L$13</formula>
    </cfRule>
    <cfRule type="cellIs" dxfId="223" priority="148" operator="equal">
      <formula>$L$12</formula>
    </cfRule>
    <cfRule type="cellIs" dxfId="222" priority="149" operator="equal">
      <formula>$L$11</formula>
    </cfRule>
    <cfRule type="cellIs" dxfId="221" priority="150" operator="equal">
      <formula>$L$10</formula>
    </cfRule>
    <cfRule type="cellIs" dxfId="220" priority="151" operator="equal">
      <formula>$L$9</formula>
    </cfRule>
    <cfRule type="cellIs" dxfId="219" priority="152" operator="equal">
      <formula>$L$8</formula>
    </cfRule>
    <cfRule type="cellIs" dxfId="218" priority="153" operator="equal">
      <formula>$L$7</formula>
    </cfRule>
    <cfRule type="cellIs" dxfId="217" priority="154" operator="equal">
      <formula>$L$6</formula>
    </cfRule>
    <cfRule type="cellIs" dxfId="216" priority="155" operator="equal">
      <formula>$L$5</formula>
    </cfRule>
    <cfRule type="cellIs" dxfId="215" priority="156" operator="equal">
      <formula>$L$3</formula>
    </cfRule>
    <cfRule type="cellIs" dxfId="214" priority="157" operator="equal">
      <formula>$L$2</formula>
    </cfRule>
    <cfRule type="cellIs" dxfId="213" priority="158" operator="equal">
      <formula>$L$1</formula>
    </cfRule>
  </conditionalFormatting>
  <conditionalFormatting sqref="I38">
    <cfRule type="cellIs" dxfId="212" priority="143" operator="equal">
      <formula>$L$4</formula>
    </cfRule>
  </conditionalFormatting>
  <conditionalFormatting sqref="B16">
    <cfRule type="cellIs" dxfId="211" priority="128" operator="equal">
      <formula>$L$17</formula>
    </cfRule>
    <cfRule type="cellIs" dxfId="210" priority="129" operator="equal">
      <formula>$L$15</formula>
    </cfRule>
    <cfRule type="cellIs" dxfId="209" priority="130" operator="equal">
      <formula>$L$14</formula>
    </cfRule>
    <cfRule type="cellIs" dxfId="208" priority="131" operator="equal">
      <formula>$L$13</formula>
    </cfRule>
    <cfRule type="cellIs" dxfId="207" priority="132" operator="equal">
      <formula>$L$12</formula>
    </cfRule>
    <cfRule type="cellIs" dxfId="206" priority="133" operator="equal">
      <formula>$L$11</formula>
    </cfRule>
    <cfRule type="cellIs" dxfId="205" priority="134" operator="equal">
      <formula>$L$10</formula>
    </cfRule>
    <cfRule type="cellIs" dxfId="204" priority="135" operator="equal">
      <formula>$L$9</formula>
    </cfRule>
    <cfRule type="cellIs" dxfId="203" priority="136" operator="equal">
      <formula>$L$8</formula>
    </cfRule>
    <cfRule type="cellIs" dxfId="202" priority="137" operator="equal">
      <formula>$L$7</formula>
    </cfRule>
    <cfRule type="cellIs" dxfId="201" priority="138" operator="equal">
      <formula>$L$6</formula>
    </cfRule>
    <cfRule type="cellIs" dxfId="200" priority="139" operator="equal">
      <formula>$L$5</formula>
    </cfRule>
    <cfRule type="cellIs" dxfId="199" priority="140" operator="equal">
      <formula>$L$3</formula>
    </cfRule>
    <cfRule type="cellIs" dxfId="198" priority="141" operator="equal">
      <formula>$L$2</formula>
    </cfRule>
    <cfRule type="cellIs" dxfId="197" priority="142" operator="equal">
      <formula>$L$1</formula>
    </cfRule>
  </conditionalFormatting>
  <conditionalFormatting sqref="B16">
    <cfRule type="cellIs" dxfId="196" priority="127" operator="equal">
      <formula>$L$4</formula>
    </cfRule>
  </conditionalFormatting>
  <conditionalFormatting sqref="B60:H60">
    <cfRule type="cellIs" dxfId="195" priority="112" operator="equal">
      <formula>$L$17</formula>
    </cfRule>
    <cfRule type="cellIs" dxfId="194" priority="113" operator="equal">
      <formula>$L$15</formula>
    </cfRule>
    <cfRule type="cellIs" dxfId="193" priority="114" operator="equal">
      <formula>$L$14</formula>
    </cfRule>
    <cfRule type="cellIs" dxfId="192" priority="115" operator="equal">
      <formula>$L$13</formula>
    </cfRule>
    <cfRule type="cellIs" dxfId="191" priority="116" operator="equal">
      <formula>$L$12</formula>
    </cfRule>
    <cfRule type="cellIs" dxfId="190" priority="117" operator="equal">
      <formula>$L$11</formula>
    </cfRule>
    <cfRule type="cellIs" dxfId="189" priority="118" operator="equal">
      <formula>$L$10</formula>
    </cfRule>
    <cfRule type="cellIs" dxfId="188" priority="119" operator="equal">
      <formula>$L$9</formula>
    </cfRule>
    <cfRule type="cellIs" dxfId="187" priority="120" operator="equal">
      <formula>$L$8</formula>
    </cfRule>
    <cfRule type="cellIs" dxfId="186" priority="121" operator="equal">
      <formula>$L$7</formula>
    </cfRule>
    <cfRule type="cellIs" dxfId="185" priority="122" operator="equal">
      <formula>$L$6</formula>
    </cfRule>
    <cfRule type="cellIs" dxfId="184" priority="123" operator="equal">
      <formula>$L$5</formula>
    </cfRule>
    <cfRule type="cellIs" dxfId="183" priority="124" operator="equal">
      <formula>$L$3</formula>
    </cfRule>
    <cfRule type="cellIs" dxfId="182" priority="125" operator="equal">
      <formula>$L$2</formula>
    </cfRule>
    <cfRule type="cellIs" dxfId="181" priority="126" operator="equal">
      <formula>$L$1</formula>
    </cfRule>
  </conditionalFormatting>
  <conditionalFormatting sqref="B60:H60">
    <cfRule type="cellIs" dxfId="180" priority="111" operator="equal">
      <formula>$L$4</formula>
    </cfRule>
  </conditionalFormatting>
  <conditionalFormatting sqref="C16:I16">
    <cfRule type="cellIs" dxfId="179" priority="96" operator="equal">
      <formula>$L$17</formula>
    </cfRule>
    <cfRule type="cellIs" dxfId="178" priority="97" operator="equal">
      <formula>$L$15</formula>
    </cfRule>
    <cfRule type="cellIs" dxfId="177" priority="98" operator="equal">
      <formula>$L$14</formula>
    </cfRule>
    <cfRule type="cellIs" dxfId="176" priority="99" operator="equal">
      <formula>$L$13</formula>
    </cfRule>
    <cfRule type="cellIs" dxfId="175" priority="100" operator="equal">
      <formula>$L$12</formula>
    </cfRule>
    <cfRule type="cellIs" dxfId="174" priority="101" operator="equal">
      <formula>$L$11</formula>
    </cfRule>
    <cfRule type="cellIs" dxfId="173" priority="102" operator="equal">
      <formula>$L$10</formula>
    </cfRule>
    <cfRule type="cellIs" dxfId="172" priority="103" operator="equal">
      <formula>$L$9</formula>
    </cfRule>
    <cfRule type="cellIs" dxfId="171" priority="104" operator="equal">
      <formula>$L$8</formula>
    </cfRule>
    <cfRule type="cellIs" dxfId="170" priority="105" operator="equal">
      <formula>$L$7</formula>
    </cfRule>
    <cfRule type="cellIs" dxfId="169" priority="106" operator="equal">
      <formula>$L$6</formula>
    </cfRule>
    <cfRule type="cellIs" dxfId="168" priority="107" operator="equal">
      <formula>$L$5</formula>
    </cfRule>
    <cfRule type="cellIs" dxfId="167" priority="108" operator="equal">
      <formula>$L$3</formula>
    </cfRule>
    <cfRule type="cellIs" dxfId="166" priority="109" operator="equal">
      <formula>$L$2</formula>
    </cfRule>
    <cfRule type="cellIs" dxfId="165" priority="110" operator="equal">
      <formula>$L$1</formula>
    </cfRule>
  </conditionalFormatting>
  <conditionalFormatting sqref="C16:I16">
    <cfRule type="cellIs" dxfId="164" priority="95" operator="equal">
      <formula>$L$4</formula>
    </cfRule>
  </conditionalFormatting>
  <conditionalFormatting sqref="B38:H38">
    <cfRule type="cellIs" dxfId="163" priority="80" operator="equal">
      <formula>$L$17</formula>
    </cfRule>
    <cfRule type="cellIs" dxfId="162" priority="81" operator="equal">
      <formula>$L$15</formula>
    </cfRule>
    <cfRule type="cellIs" dxfId="161" priority="82" operator="equal">
      <formula>$L$14</formula>
    </cfRule>
    <cfRule type="cellIs" dxfId="160" priority="83" operator="equal">
      <formula>$L$13</formula>
    </cfRule>
    <cfRule type="cellIs" dxfId="159" priority="84" operator="equal">
      <formula>$L$12</formula>
    </cfRule>
    <cfRule type="cellIs" dxfId="158" priority="85" operator="equal">
      <formula>$L$11</formula>
    </cfRule>
    <cfRule type="cellIs" dxfId="157" priority="86" operator="equal">
      <formula>$L$10</formula>
    </cfRule>
    <cfRule type="cellIs" dxfId="156" priority="87" operator="equal">
      <formula>$L$9</formula>
    </cfRule>
    <cfRule type="cellIs" dxfId="155" priority="88" operator="equal">
      <formula>$L$8</formula>
    </cfRule>
    <cfRule type="cellIs" dxfId="154" priority="89" operator="equal">
      <formula>$L$7</formula>
    </cfRule>
    <cfRule type="cellIs" dxfId="153" priority="90" operator="equal">
      <formula>$L$6</formula>
    </cfRule>
    <cfRule type="cellIs" dxfId="152" priority="91" operator="equal">
      <formula>$L$5</formula>
    </cfRule>
    <cfRule type="cellIs" dxfId="151" priority="92" operator="equal">
      <formula>$L$3</formula>
    </cfRule>
    <cfRule type="cellIs" dxfId="150" priority="93" operator="equal">
      <formula>$L$2</formula>
    </cfRule>
    <cfRule type="cellIs" dxfId="149" priority="94" operator="equal">
      <formula>$L$1</formula>
    </cfRule>
  </conditionalFormatting>
  <conditionalFormatting sqref="B38:H38">
    <cfRule type="cellIs" dxfId="148" priority="79" operator="equal">
      <formula>$L$4</formula>
    </cfRule>
  </conditionalFormatting>
  <conditionalFormatting sqref="B82">
    <cfRule type="cellIs" dxfId="147" priority="64" operator="equal">
      <formula>$L$17</formula>
    </cfRule>
    <cfRule type="cellIs" dxfId="146" priority="65" operator="equal">
      <formula>$L$15</formula>
    </cfRule>
    <cfRule type="cellIs" dxfId="145" priority="66" operator="equal">
      <formula>$L$14</formula>
    </cfRule>
    <cfRule type="cellIs" dxfId="144" priority="67" operator="equal">
      <formula>$L$13</formula>
    </cfRule>
    <cfRule type="cellIs" dxfId="143" priority="68" operator="equal">
      <formula>$L$12</formula>
    </cfRule>
    <cfRule type="cellIs" dxfId="142" priority="69" operator="equal">
      <formula>$L$11</formula>
    </cfRule>
    <cfRule type="cellIs" dxfId="141" priority="70" operator="equal">
      <formula>$L$10</formula>
    </cfRule>
    <cfRule type="cellIs" dxfId="140" priority="71" operator="equal">
      <formula>$L$9</formula>
    </cfRule>
    <cfRule type="cellIs" dxfId="139" priority="72" operator="equal">
      <formula>$L$8</formula>
    </cfRule>
    <cfRule type="cellIs" dxfId="138" priority="73" operator="equal">
      <formula>$L$7</formula>
    </cfRule>
    <cfRule type="cellIs" dxfId="137" priority="74" operator="equal">
      <formula>$L$6</formula>
    </cfRule>
    <cfRule type="cellIs" dxfId="136" priority="75" operator="equal">
      <formula>$L$5</formula>
    </cfRule>
    <cfRule type="cellIs" dxfId="135" priority="76" operator="equal">
      <formula>$L$3</formula>
    </cfRule>
    <cfRule type="cellIs" dxfId="134" priority="77" operator="equal">
      <formula>$L$2</formula>
    </cfRule>
    <cfRule type="cellIs" dxfId="133" priority="78" operator="equal">
      <formula>$L$1</formula>
    </cfRule>
  </conditionalFormatting>
  <conditionalFormatting sqref="B82">
    <cfRule type="cellIs" dxfId="132" priority="63" operator="equal">
      <formula>$L$4</formula>
    </cfRule>
  </conditionalFormatting>
  <conditionalFormatting sqref="C82:I82">
    <cfRule type="cellIs" dxfId="131" priority="48" operator="equal">
      <formula>$L$17</formula>
    </cfRule>
    <cfRule type="cellIs" dxfId="130" priority="49" operator="equal">
      <formula>$L$15</formula>
    </cfRule>
    <cfRule type="cellIs" dxfId="129" priority="50" operator="equal">
      <formula>$L$14</formula>
    </cfRule>
    <cfRule type="cellIs" dxfId="128" priority="51" operator="equal">
      <formula>$L$13</formula>
    </cfRule>
    <cfRule type="cellIs" dxfId="127" priority="52" operator="equal">
      <formula>$L$12</formula>
    </cfRule>
    <cfRule type="cellIs" dxfId="126" priority="53" operator="equal">
      <formula>$L$11</formula>
    </cfRule>
    <cfRule type="cellIs" dxfId="125" priority="54" operator="equal">
      <formula>$L$10</formula>
    </cfRule>
    <cfRule type="cellIs" dxfId="124" priority="55" operator="equal">
      <formula>$L$9</formula>
    </cfRule>
    <cfRule type="cellIs" dxfId="123" priority="56" operator="equal">
      <formula>$L$8</formula>
    </cfRule>
    <cfRule type="cellIs" dxfId="122" priority="57" operator="equal">
      <formula>$L$7</formula>
    </cfRule>
    <cfRule type="cellIs" dxfId="121" priority="58" operator="equal">
      <formula>$L$6</formula>
    </cfRule>
    <cfRule type="cellIs" dxfId="120" priority="59" operator="equal">
      <formula>$L$5</formula>
    </cfRule>
    <cfRule type="cellIs" dxfId="119" priority="60" operator="equal">
      <formula>$L$3</formula>
    </cfRule>
    <cfRule type="cellIs" dxfId="118" priority="61" operator="equal">
      <formula>$L$2</formula>
    </cfRule>
    <cfRule type="cellIs" dxfId="117" priority="62" operator="equal">
      <formula>$L$1</formula>
    </cfRule>
  </conditionalFormatting>
  <conditionalFormatting sqref="C82:I82">
    <cfRule type="cellIs" dxfId="116" priority="47" operator="equal">
      <formula>$L$4</formula>
    </cfRule>
  </conditionalFormatting>
  <conditionalFormatting sqref="K16">
    <cfRule type="cellIs" dxfId="115" priority="41" operator="equal">
      <formula>"Télétravail"</formula>
    </cfRule>
    <cfRule type="cellIs" dxfId="114" priority="42" operator="equal">
      <formula>"Siège GOI"</formula>
    </cfRule>
    <cfRule type="cellIs" dxfId="113" priority="43" operator="equal">
      <formula>"Absent"</formula>
    </cfRule>
    <cfRule type="cellIs" dxfId="112" priority="46" operator="equal">
      <formula>"Absent"</formula>
    </cfRule>
  </conditionalFormatting>
  <conditionalFormatting sqref="K16">
    <cfRule type="cellIs" dxfId="111" priority="45" operator="equal">
      <formula>"Siége GOI"</formula>
    </cfRule>
  </conditionalFormatting>
  <conditionalFormatting sqref="K16">
    <cfRule type="cellIs" dxfId="110" priority="44" operator="equal">
      <formula>"Télétravail"</formula>
    </cfRule>
  </conditionalFormatting>
  <conditionalFormatting sqref="K82 K60 K38">
    <cfRule type="cellIs" dxfId="109" priority="35" operator="equal">
      <formula>"Télétravail"</formula>
    </cfRule>
    <cfRule type="cellIs" dxfId="108" priority="36" operator="equal">
      <formula>"Siège GOI"</formula>
    </cfRule>
    <cfRule type="cellIs" dxfId="107" priority="37" operator="equal">
      <formula>"Absent"</formula>
    </cfRule>
    <cfRule type="cellIs" dxfId="106" priority="40" operator="equal">
      <formula>"Absent"</formula>
    </cfRule>
  </conditionalFormatting>
  <conditionalFormatting sqref="K82 K60 K38">
    <cfRule type="cellIs" dxfId="105" priority="39" operator="equal">
      <formula>"Siége GOI"</formula>
    </cfRule>
  </conditionalFormatting>
  <conditionalFormatting sqref="K82 K60 K38">
    <cfRule type="cellIs" dxfId="104" priority="38" operator="equal">
      <formula>"Télétravail"</formula>
    </cfRule>
  </conditionalFormatting>
  <conditionalFormatting sqref="K74 K78 K70 K72">
    <cfRule type="cellIs" dxfId="103" priority="29" operator="equal">
      <formula>"Télétravail"</formula>
    </cfRule>
    <cfRule type="cellIs" dxfId="102" priority="30" operator="equal">
      <formula>"Siège GOI"</formula>
    </cfRule>
    <cfRule type="cellIs" dxfId="101" priority="31" operator="equal">
      <formula>"Absent"</formula>
    </cfRule>
    <cfRule type="cellIs" dxfId="100" priority="34" operator="equal">
      <formula>"Absent"</formula>
    </cfRule>
  </conditionalFormatting>
  <conditionalFormatting sqref="K74 K78 K70 K72">
    <cfRule type="cellIs" dxfId="99" priority="33" operator="equal">
      <formula>"Siége GOI"</formula>
    </cfRule>
  </conditionalFormatting>
  <conditionalFormatting sqref="K74 K78 K70 K72">
    <cfRule type="cellIs" dxfId="98" priority="32" operator="equal">
      <formula>"Télétravail"</formula>
    </cfRule>
  </conditionalFormatting>
  <conditionalFormatting sqref="K75">
    <cfRule type="cellIs" dxfId="97" priority="23" operator="equal">
      <formula>"Télétravail"</formula>
    </cfRule>
    <cfRule type="cellIs" dxfId="96" priority="24" operator="equal">
      <formula>"Siège GOI"</formula>
    </cfRule>
    <cfRule type="cellIs" dxfId="95" priority="25" operator="equal">
      <formula>"Absent"</formula>
    </cfRule>
    <cfRule type="cellIs" dxfId="94" priority="28" operator="equal">
      <formula>"Absent"</formula>
    </cfRule>
  </conditionalFormatting>
  <conditionalFormatting sqref="K75">
    <cfRule type="cellIs" dxfId="93" priority="27" operator="equal">
      <formula>"Siége GOI"</formula>
    </cfRule>
  </conditionalFormatting>
  <conditionalFormatting sqref="K75">
    <cfRule type="cellIs" dxfId="92" priority="26" operator="equal">
      <formula>"Télétravail"</formula>
    </cfRule>
  </conditionalFormatting>
  <conditionalFormatting sqref="K69">
    <cfRule type="cellIs" dxfId="91" priority="17" operator="equal">
      <formula>"Télétravail"</formula>
    </cfRule>
    <cfRule type="cellIs" dxfId="90" priority="18" operator="equal">
      <formula>"Siège GOI"</formula>
    </cfRule>
    <cfRule type="cellIs" dxfId="89" priority="19" operator="equal">
      <formula>"Absent"</formula>
    </cfRule>
    <cfRule type="cellIs" dxfId="88" priority="22" operator="equal">
      <formula>"Absent"</formula>
    </cfRule>
  </conditionalFormatting>
  <conditionalFormatting sqref="K69">
    <cfRule type="cellIs" dxfId="87" priority="21" operator="equal">
      <formula>"Siége GOI"</formula>
    </cfRule>
  </conditionalFormatting>
  <conditionalFormatting sqref="K69">
    <cfRule type="cellIs" dxfId="86" priority="20" operator="equal">
      <formula>"Télétravail"</formula>
    </cfRule>
  </conditionalFormatting>
  <conditionalFormatting sqref="K100 K93 K97:K98">
    <cfRule type="cellIs" dxfId="85" priority="11" operator="equal">
      <formula>"Télétravail"</formula>
    </cfRule>
    <cfRule type="cellIs" dxfId="84" priority="12" operator="equal">
      <formula>"Siège GOI"</formula>
    </cfRule>
    <cfRule type="cellIs" dxfId="83" priority="13" operator="equal">
      <formula>"Absent"</formula>
    </cfRule>
    <cfRule type="cellIs" dxfId="82" priority="16" operator="equal">
      <formula>"Absent"</formula>
    </cfRule>
  </conditionalFormatting>
  <conditionalFormatting sqref="K100 K93 K97:K98">
    <cfRule type="cellIs" dxfId="81" priority="15" operator="equal">
      <formula>"Siége GOI"</formula>
    </cfRule>
  </conditionalFormatting>
  <conditionalFormatting sqref="K100 K93 K97:K98">
    <cfRule type="cellIs" dxfId="80" priority="14" operator="equal">
      <formula>"Télétravail"</formula>
    </cfRule>
  </conditionalFormatting>
  <conditionalFormatting sqref="A46:A61 A24:A39">
    <cfRule type="cellIs" dxfId="79" priority="6" operator="equal">
      <formula>"IDA"</formula>
    </cfRule>
    <cfRule type="cellIs" dxfId="78" priority="7" operator="equal">
      <formula>"Fraude"</formula>
    </cfRule>
    <cfRule type="cellIs" dxfId="77" priority="8" operator="equal">
      <formula>"GED"</formula>
    </cfRule>
    <cfRule type="cellIs" dxfId="76" priority="9" operator="equal">
      <formula>"Back Office"</formula>
    </cfRule>
    <cfRule type="cellIs" dxfId="75" priority="10" operator="equal">
      <formula>"Téléphone"</formula>
    </cfRule>
  </conditionalFormatting>
  <conditionalFormatting sqref="A90:A105 A68:A83">
    <cfRule type="cellIs" dxfId="74" priority="1" operator="equal">
      <formula>"IDA"</formula>
    </cfRule>
    <cfRule type="cellIs" dxfId="73" priority="2" operator="equal">
      <formula>"Fraude"</formula>
    </cfRule>
    <cfRule type="cellIs" dxfId="72" priority="3" operator="equal">
      <formula>"GED"</formula>
    </cfRule>
    <cfRule type="cellIs" dxfId="71" priority="4" operator="equal">
      <formula>"Back Office"</formula>
    </cfRule>
    <cfRule type="cellIs" dxfId="70" priority="5" operator="equal">
      <formula>"Téléphone"</formula>
    </cfRule>
  </conditionalFormatting>
  <dataValidations count="2">
    <dataValidation type="list" allowBlank="1" showInputMessage="1" showErrorMessage="1" sqref="B46:I61 B68:I83 B2:I17 B90:I105 B24:I39">
      <formula1>$L$1:$L$17</formula1>
    </dataValidation>
    <dataValidation type="list" allowBlank="1" showInputMessage="1" showErrorMessage="1" sqref="K2:K17 K24:K39 K46:K61 K68:K83 K90:K105">
      <formula1>"Absent,Télétravail,Siège GOI"</formula1>
    </dataValidation>
  </dataValidations>
  <pageMargins left="0.7" right="0.7" top="0.75" bottom="0.75" header="0.3" footer="0.3"/>
  <pageSetup paperSize="9" orientation="portrait"/>
  <tableParts count="5">
    <tablePart r:id="rId1"/>
    <tablePart r:id="rId2"/>
    <tablePart r:id="rId3"/>
    <tablePart r:id="rId4"/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SEMAINE 24</vt:lpstr>
    </vt:vector>
  </TitlesOfParts>
  <Company>Groupama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REBECA Mathieu</dc:creator>
  <cp:lastModifiedBy>REBECA Mathieu</cp:lastModifiedBy>
  <dcterms:created xsi:type="dcterms:W3CDTF">2021-06-13T03:50:46Z</dcterms:created>
  <dcterms:modified xsi:type="dcterms:W3CDTF">2021-06-13T03:51:03Z</dcterms:modified>
</cp:coreProperties>
</file>