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.avalle\Desktop\"/>
    </mc:Choice>
  </mc:AlternateContent>
  <xr:revisionPtr revIDLastSave="0" documentId="8_{A614A0DF-24CF-4442-8F63-AC1522F2417C}" xr6:coauthVersionLast="47" xr6:coauthVersionMax="47" xr10:uidLastSave="{00000000-0000-0000-0000-000000000000}"/>
  <bookViews>
    <workbookView xWindow="-118" yWindow="-118" windowWidth="25370" windowHeight="13759" xr2:uid="{E306E8E4-73BF-42FF-9165-AE8560FE0F98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" i="2" l="1"/>
  <c r="C8" i="2"/>
  <c r="C7" i="2"/>
  <c r="C6" i="2"/>
  <c r="C4" i="2"/>
  <c r="C5" i="2"/>
  <c r="C3" i="2"/>
  <c r="B2" i="2"/>
  <c r="B8" i="2" s="1"/>
  <c r="B5" i="2" l="1"/>
  <c r="B6" i="2"/>
  <c r="B7" i="2"/>
  <c r="B4" i="2"/>
</calcChain>
</file>

<file path=xl/sharedStrings.xml><?xml version="1.0" encoding="utf-8"?>
<sst xmlns="http://schemas.openxmlformats.org/spreadsheetml/2006/main" count="33" uniqueCount="22">
  <si>
    <t>Variety</t>
  </si>
  <si>
    <t>Moyenne 
T+NT
Nord</t>
  </si>
  <si>
    <t>Moyenne 
T+NT
Inter</t>
  </si>
  <si>
    <t>MEAN T
%C</t>
  </si>
  <si>
    <t>Pondération Nord</t>
  </si>
  <si>
    <t>Pondération Inter</t>
  </si>
  <si>
    <t/>
  </si>
  <si>
    <t>A</t>
  </si>
  <si>
    <t>B</t>
  </si>
  <si>
    <t>C</t>
  </si>
  <si>
    <t>D</t>
  </si>
  <si>
    <t>E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</si>
  <si>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</si>
  <si>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</si>
  <si>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</si>
  <si>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</si>
  <si>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</si>
  <si>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</si>
  <si>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</si>
  <si>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</si>
  <si>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</si>
  <si>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Ce que je voudrais mais sans changer la formule à chaque fois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</si>
</sst>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.0"/>
    <numFmt numFmtId="165" formatCode="0.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0"/>
      <color rgb="FF00B050"/>
      <name val="Arial"/>
      <family val="2"/>
    </font>
    <font>
      <sz val="10"/>
      <color rgb="FF0070C0"/>
      <name val="Arial"/>
      <family val="2"/>
    </font>
    <font>
      <b/>
      <i/>
      <sz val="10"/>
      <color theme="1"/>
      <name val="Arial"/>
      <family val="2"/>
    </font>
    <font>
      <i/>
      <sz val="10"/>
      <color rgb="FF00B050"/>
      <name val="Arial"/>
      <family val="2"/>
    </font>
    <font>
      <i/>
      <sz val="10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ck">
        <color auto="1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indexed="64"/>
      </top>
      <bottom style="dashDot">
        <color indexed="64"/>
      </bottom>
      <diagonal/>
    </border>
    <border>
      <left style="thick">
        <color auto="1"/>
      </left>
      <right/>
      <top style="thick">
        <color indexed="64"/>
      </top>
      <bottom style="dashDot">
        <color indexed="64"/>
      </bottom>
      <diagonal/>
    </border>
    <border>
      <left/>
      <right/>
      <top style="thick">
        <color indexed="64"/>
      </top>
      <bottom style="dashDot">
        <color indexed="64"/>
      </bottom>
      <diagonal/>
    </border>
    <border>
      <left/>
      <right style="thick">
        <color auto="1"/>
      </right>
      <top style="thick">
        <color indexed="64"/>
      </top>
      <bottom style="dashDot">
        <color indexed="64"/>
      </bottom>
      <diagonal/>
    </border>
    <border>
      <left style="thin">
        <color auto="1"/>
      </left>
      <right style="thick">
        <color auto="1"/>
      </right>
      <top style="dashDot">
        <color indexed="64"/>
      </top>
      <bottom style="dashDot">
        <color indexed="64"/>
      </bottom>
      <diagonal/>
    </border>
    <border>
      <left style="thick">
        <color auto="1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/>
      <right style="thick">
        <color auto="1"/>
      </right>
      <top style="dashDot">
        <color indexed="64"/>
      </top>
      <bottom style="dashDot">
        <color indexed="64"/>
      </bottom>
      <diagonal/>
    </border>
    <border>
      <left style="thin">
        <color auto="1"/>
      </left>
      <right style="thick">
        <color auto="1"/>
      </right>
      <top style="dashDot">
        <color indexed="64"/>
      </top>
      <bottom style="thin">
        <color indexed="64"/>
      </bottom>
      <diagonal/>
    </border>
    <border>
      <left style="thick">
        <color auto="1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/>
      <right style="thick">
        <color auto="1"/>
      </right>
      <top style="dashDot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5" fillId="0" borderId="3" xfId="0" applyFont="1" applyBorder="1" applyAlignment="1">
      <alignment horizontal="center" textRotation="90" wrapText="1"/>
    </xf>
    <xf numFmtId="0" fontId="5" fillId="0" borderId="4" xfId="0" applyFont="1" applyBorder="1" applyAlignment="1">
      <alignment horizontal="center" textRotation="90" wrapText="1"/>
    </xf>
    <xf numFmtId="0" fontId="3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0" fillId="2" borderId="16" xfId="0" applyFill="1" applyBorder="1"/>
    <xf numFmtId="165" fontId="0" fillId="2" borderId="17" xfId="0" applyNumberFormat="1" applyFill="1" applyBorder="1" applyAlignment="1">
      <alignment horizontal="center"/>
    </xf>
    <xf numFmtId="164" fontId="1" fillId="2" borderId="18" xfId="0" applyNumberFormat="1" applyFont="1" applyFill="1" applyBorder="1" applyAlignment="1">
      <alignment horizontal="center"/>
    </xf>
    <xf numFmtId="164" fontId="0" fillId="2" borderId="18" xfId="0" applyNumberFormat="1" applyFill="1" applyBorder="1" applyAlignment="1">
      <alignment horizontal="center"/>
    </xf>
    <xf numFmtId="164" fontId="0" fillId="2" borderId="19" xfId="0" applyNumberFormat="1" applyFill="1" applyBorder="1" applyAlignment="1">
      <alignment horizontal="center"/>
    </xf>
    <xf numFmtId="0" fontId="0" fillId="0" borderId="16" xfId="0" applyBorder="1"/>
    <xf numFmtId="165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20" xfId="0" applyBorder="1"/>
    <xf numFmtId="165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164" fontId="1" fillId="0" borderId="22" xfId="0" applyNumberFormat="1" applyFon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165" fontId="0" fillId="2" borderId="18" xfId="0" applyNumberFormat="1" applyFill="1" applyBorder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3A5A9-39D7-42B4-95CF-3661E23A3863}">
  <dimension ref="A1:S8"/>
  <sheetViews>
    <sheetView tabSelected="1" zoomScale="81" workbookViewId="0">
      <selection activeCell="K12" sqref="K12"/>
    </sheetView>
  </sheetViews>
  <sheetFormatPr baseColWidth="10" defaultRowHeight="15.05" x14ac:dyDescent="0.3"/>
  <cols>
    <col min="1" max="1" width="14.77734375" bestFit="1" customWidth="1"/>
  </cols>
  <sheetData>
    <row r="1" spans="1:19" ht="46.5" thickTop="1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4" t="s">
        <v>12</v>
      </c>
      <c r="F1" s="4" t="s">
        <v>13</v>
      </c>
      <c r="G1" s="4" t="s">
        <v>14</v>
      </c>
      <c r="H1" s="4" t="s">
        <v>15</v>
      </c>
      <c r="I1" s="4" t="s">
        <v>16</v>
      </c>
      <c r="J1" s="4" t="s">
        <v>17</v>
      </c>
      <c r="K1" s="4" t="s">
        <v>18</v>
      </c>
      <c r="L1" s="4" t="s">
        <v>19</v>
      </c>
      <c r="M1" s="5" t="s">
        <v>20</v>
      </c>
    </row>
    <row r="2" spans="1:19" ht="15.75" thickTop="1" x14ac:dyDescent="0.3">
      <c r="A2" s="39" t="s">
        <v>4</v>
      </c>
      <c r="B2" s="6">
        <f>SUM(E2:M2)</f>
        <v>15</v>
      </c>
      <c r="C2" s="7"/>
      <c r="D2" s="8"/>
      <c r="E2" s="9">
        <v>1</v>
      </c>
      <c r="F2" s="9">
        <v>1</v>
      </c>
      <c r="G2" s="9">
        <v>1</v>
      </c>
      <c r="H2" s="9">
        <v>3</v>
      </c>
      <c r="I2" s="9">
        <v>1</v>
      </c>
      <c r="J2" s="9">
        <v>1</v>
      </c>
      <c r="K2" s="9">
        <v>3</v>
      </c>
      <c r="L2" s="9">
        <v>1</v>
      </c>
      <c r="M2" s="10">
        <v>3</v>
      </c>
    </row>
    <row r="3" spans="1:19" ht="15.75" thickBot="1" x14ac:dyDescent="0.35">
      <c r="A3" s="40" t="s">
        <v>5</v>
      </c>
      <c r="B3" s="11"/>
      <c r="C3" s="12">
        <f>SUM(E3:M3)</f>
        <v>11</v>
      </c>
      <c r="D3" s="13"/>
      <c r="E3" s="14">
        <v>1</v>
      </c>
      <c r="F3" s="14">
        <v>2</v>
      </c>
      <c r="G3" s="14">
        <v>1</v>
      </c>
      <c r="H3" s="14">
        <v>1</v>
      </c>
      <c r="I3" s="14">
        <v>2</v>
      </c>
      <c r="J3" s="14">
        <v>1</v>
      </c>
      <c r="K3" s="14">
        <v>1</v>
      </c>
      <c r="L3" s="14">
        <v>1</v>
      </c>
      <c r="M3" s="15">
        <v>1</v>
      </c>
    </row>
    <row r="4" spans="1:19" ht="15.75" thickTop="1" x14ac:dyDescent="0.3">
      <c r="A4" s="16" t="s">
        <v>7</v>
      </c>
      <c r="B4" s="17" t="e">
        <f>SUM(E4*$E$2,F4*$F$2,G4*$G$2,H4*$H$2,I4*$I$2,J4*$J$2,K4*$K$2,L4*$L$2,M4*$M$2)/$B$2</f>
        <v>#VALUE!</v>
      </c>
      <c r="C4" s="18" t="e">
        <f t="shared" ref="C4:C8" si="0">SUM(E4*$E$3,F4*$F$3,G4*$G$3,H4*$H$3,I4*$I$3,J4*$J$3,K4*$K$3,L4*$L$3,M4*$M$3)/$C$3</f>
        <v>#VALUE!</v>
      </c>
      <c r="D4" s="19">
        <v>112.26739369473859</v>
      </c>
      <c r="E4" s="20" t="s">
        <v>6</v>
      </c>
      <c r="F4" s="20" t="s">
        <v>6</v>
      </c>
      <c r="G4" s="20">
        <v>111.82389937106917</v>
      </c>
      <c r="H4" s="20">
        <v>115.29271206690561</v>
      </c>
      <c r="I4" s="20">
        <v>104.29009193054135</v>
      </c>
      <c r="J4" s="20">
        <v>116.95205479452055</v>
      </c>
      <c r="K4" s="20">
        <v>111.23595505617978</v>
      </c>
      <c r="L4" s="20" t="s">
        <v>6</v>
      </c>
      <c r="M4" s="21" t="s">
        <v>6</v>
      </c>
      <c r="N4" t="s">
        <v>21</v>
      </c>
      <c r="S4" s="42">
        <f>SUM(G4*G2,H4*H2,I4*I2,J4*J2,K4*K2)/SUM(G2:K2)</f>
        <v>112.5168941628208</v>
      </c>
    </row>
    <row r="5" spans="1:19" x14ac:dyDescent="0.3">
      <c r="A5" s="22" t="s">
        <v>8</v>
      </c>
      <c r="B5" s="23">
        <f t="shared" ref="B5:B8" si="1">SUM(E5*$E$2,F5*$F$2,G5*$G$2,H5*$H$2,I5*$I$2,J5*$J$2,K5*$K$2,L5*$L$2,M5*$M$2)/$B$2</f>
        <v>106.50597487878125</v>
      </c>
      <c r="C5" s="41">
        <f>SUM(E5*$E$3,F5*$F$3,G5*$G$3,H5*$H$3,I5*$I$3,J5*$J$3,K5*$K$3,L5*$L$3,M5*$M$3)/$C$3</f>
        <v>107.14629530301994</v>
      </c>
      <c r="D5" s="24">
        <v>110.23211676633179</v>
      </c>
      <c r="E5" s="25">
        <v>115.44642857142857</v>
      </c>
      <c r="F5" s="25">
        <v>110.10362694300517</v>
      </c>
      <c r="G5" s="25">
        <v>105.78616352201257</v>
      </c>
      <c r="H5" s="25">
        <v>101.31421744324969</v>
      </c>
      <c r="I5" s="25">
        <v>104.18794688457609</v>
      </c>
      <c r="J5" s="25">
        <v>112.15753424657535</v>
      </c>
      <c r="K5" s="25">
        <v>115.32175689479061</v>
      </c>
      <c r="L5" s="25">
        <v>100</v>
      </c>
      <c r="M5" s="26">
        <v>100</v>
      </c>
    </row>
    <row r="6" spans="1:19" x14ac:dyDescent="0.3">
      <c r="A6" s="27" t="s">
        <v>9</v>
      </c>
      <c r="B6" s="28" t="e">
        <f t="shared" si="1"/>
        <v>#VALUE!</v>
      </c>
      <c r="C6" s="29" t="e">
        <f t="shared" ref="C6:C8" si="2">SUM(E6*$E$3,F6*$F$3,G6*$G$3,H6*$H$3,I6*$I$3,J6*$J$3,K6*$K$3,L6*$L$3,M6*$M$3)/$C$3</f>
        <v>#VALUE!</v>
      </c>
      <c r="D6" s="30">
        <v>106.94693398002684</v>
      </c>
      <c r="E6" s="31" t="s">
        <v>6</v>
      </c>
      <c r="F6" s="31">
        <v>95.07772020725389</v>
      </c>
      <c r="G6" s="31" t="s">
        <v>6</v>
      </c>
      <c r="H6" s="31">
        <v>98.327359617682191</v>
      </c>
      <c r="I6" s="31">
        <v>93.462717058222665</v>
      </c>
      <c r="J6" s="31">
        <v>133.21917808219177</v>
      </c>
      <c r="K6" s="31">
        <v>92.747701736465771</v>
      </c>
      <c r="L6" s="31">
        <v>108.91959798994976</v>
      </c>
      <c r="M6" s="32">
        <v>92.379182156133837</v>
      </c>
    </row>
    <row r="7" spans="1:19" x14ac:dyDescent="0.3">
      <c r="A7" s="27" t="s">
        <v>10</v>
      </c>
      <c r="B7" s="28" t="e">
        <f t="shared" si="1"/>
        <v>#VALUE!</v>
      </c>
      <c r="C7" s="29" t="e">
        <f t="shared" si="2"/>
        <v>#VALUE!</v>
      </c>
      <c r="D7" s="30">
        <v>105.37589058428358</v>
      </c>
      <c r="E7" s="31" t="s">
        <v>6</v>
      </c>
      <c r="F7" s="31">
        <v>98.963730569948197</v>
      </c>
      <c r="G7" s="31" t="s">
        <v>6</v>
      </c>
      <c r="H7" s="31">
        <v>97.968936678614099</v>
      </c>
      <c r="I7" s="31">
        <v>90.500510725229816</v>
      </c>
      <c r="J7" s="31">
        <v>126.88356164383561</v>
      </c>
      <c r="K7" s="31">
        <v>90.09193054136874</v>
      </c>
      <c r="L7" s="31">
        <v>107.66331658291459</v>
      </c>
      <c r="M7" s="32">
        <v>90.985130111524171</v>
      </c>
    </row>
    <row r="8" spans="1:19" x14ac:dyDescent="0.3">
      <c r="A8" s="33" t="s">
        <v>11</v>
      </c>
      <c r="B8" s="34" t="e">
        <f t="shared" si="1"/>
        <v>#VALUE!</v>
      </c>
      <c r="C8" s="35" t="e">
        <f t="shared" si="2"/>
        <v>#VALUE!</v>
      </c>
      <c r="D8" s="36">
        <v>104.32149904351627</v>
      </c>
      <c r="E8" s="37" t="s">
        <v>6</v>
      </c>
      <c r="F8" s="37" t="s">
        <v>6</v>
      </c>
      <c r="G8" s="37">
        <v>87.924528301886795</v>
      </c>
      <c r="H8" s="37">
        <v>98.80525686977299</v>
      </c>
      <c r="I8" s="37">
        <v>97.037793667007151</v>
      </c>
      <c r="J8" s="37">
        <v>118.49315068493152</v>
      </c>
      <c r="K8" s="37">
        <v>96.424923391215529</v>
      </c>
      <c r="L8" s="37" t="s">
        <v>6</v>
      </c>
      <c r="M8" s="38" t="s">
        <v>6</v>
      </c>
    </row>
  </sheetData>
  <conditionalFormatting sqref="B4:B8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:D8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:E8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:F8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:G8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:H8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:I8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:J8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:K8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:L8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:M8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:C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UNISIGMA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Auberi AVALLE</dc:creator>
  <cp:lastModifiedBy>Auberi AVALLE</cp:lastModifiedBy>
  <dcterms:created xsi:type="dcterms:W3CDTF">2024-08-07T18:37:27Z</dcterms:created>
  <dcterms:modified xsi:type="dcterms:W3CDTF">2024-08-07T18:52:16Z</dcterms:modified>
</cp:coreProperties>
</file>