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gapi\Desktop\"/>
    </mc:Choice>
  </mc:AlternateContent>
  <xr:revisionPtr revIDLastSave="0" documentId="13_ncr:1_{9012139F-D6EE-4CF4-B9C8-57A247AED5AC}" xr6:coauthVersionLast="47" xr6:coauthVersionMax="47" xr10:uidLastSave="{00000000-0000-0000-0000-000000000000}"/>
  <bookViews>
    <workbookView xWindow="-120" yWindow="-120" windowWidth="29040" windowHeight="15720" tabRatio="454" xr2:uid="{00000000-000D-0000-FFFF-FFFF00000000}"/>
  </bookViews>
  <sheets>
    <sheet name="2026" sheetId="9" r:id="rId1"/>
    <sheet name="paramètres" sheetId="8" r:id="rId2"/>
  </sheets>
  <externalReferences>
    <externalReference r:id="rId3"/>
  </externalReferences>
  <definedNames>
    <definedName name="_An">[1]janv26!$C$2</definedName>
    <definedName name="_Paques">paramètres!$E$4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8" l="1"/>
  <c r="E14" i="8"/>
  <c r="E13" i="8"/>
  <c r="E12" i="8"/>
  <c r="E11" i="8"/>
  <c r="E7" i="8"/>
  <c r="E6" i="8"/>
  <c r="E4" i="8"/>
  <c r="E5" i="8" s="1"/>
  <c r="E3" i="8"/>
  <c r="E8" i="8" l="1"/>
  <c r="E9" i="8"/>
  <c r="E10" i="8"/>
</calcChain>
</file>

<file path=xl/sharedStrings.xml><?xml version="1.0" encoding="utf-8"?>
<sst xmlns="http://schemas.openxmlformats.org/spreadsheetml/2006/main" count="1063" uniqueCount="100">
  <si>
    <t>L</t>
  </si>
  <si>
    <t>M</t>
  </si>
  <si>
    <t>J</t>
  </si>
  <si>
    <t>V</t>
  </si>
  <si>
    <t>Semaine 16</t>
  </si>
  <si>
    <t>Semaine 17</t>
  </si>
  <si>
    <t>Semaine 18</t>
  </si>
  <si>
    <t>Semaine 19</t>
  </si>
  <si>
    <t>Semaine 20</t>
  </si>
  <si>
    <t>Semaine 21</t>
  </si>
  <si>
    <t>Semaine 23</t>
  </si>
  <si>
    <t>PLANNING PREVISIONNEL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</si>
  <si>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</si>
  <si>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</si>
  <si>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</si>
  <si>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</si>
  <si>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</si>
  <si>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</si>
  <si>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</si>
  <si>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</si>
  <si>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</si>
  <si>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</si>
  <si>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</si>
  <si>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</si>
  <si>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</si>
  <si>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</si>
  <si>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</si>
  <si>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</si>
  <si>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</si>
  <si>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</si>
  <si>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</si>
  <si>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</si>
  <si>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</si>
  <si>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</si>
  <si>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</si>
  <si>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</si>
  <si>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</si>
  <si>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</si>
  <si>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</si>
  <si>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Zone congés payés</t>
  </si>
  <si>
    <t>Zone RTT</t>
  </si>
  <si>
    <t>Zone jour férié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</si>
  <si>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</si>
  <si>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</si>
  <si>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</si>
  <si>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</si>
  <si>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</si>
  <si>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</si>
  <si>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</si>
  <si>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</si>
  <si>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</si>
  <si>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</si>
  <si>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</si>
  <si>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</si>
  <si>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</si>
  <si>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</si>
  <si>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</si>
  <si>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44</t>
  </si>
  <si>
    <t>S. 22</t>
  </si>
  <si>
    <t>S.35</t>
  </si>
  <si>
    <t>S.48</t>
  </si>
  <si>
    <t>EQUIPES charpentier</t>
  </si>
  <si>
    <t>Bardeur</t>
  </si>
  <si>
    <t>sous traitant</t>
  </si>
  <si>
    <t>DEC 25</t>
  </si>
  <si>
    <t>dec26</t>
  </si>
  <si>
    <t>HC</t>
  </si>
  <si>
    <t>PM</t>
  </si>
  <si>
    <t>JD</t>
  </si>
  <si>
    <t>SG</t>
  </si>
  <si>
    <t>Mois</t>
  </si>
  <si>
    <t>Jour</t>
  </si>
  <si>
    <t>Date</t>
  </si>
  <si>
    <t>Janvier</t>
  </si>
  <si>
    <t>Jour de l'an</t>
  </si>
  <si>
    <t>Février</t>
  </si>
  <si>
    <t>Pâques</t>
  </si>
  <si>
    <t>Mars</t>
  </si>
  <si>
    <t>Lundi de Pâques</t>
  </si>
  <si>
    <t>Avril</t>
  </si>
  <si>
    <t>Fête du travail</t>
  </si>
  <si>
    <t>Mai</t>
  </si>
  <si>
    <t>Armistice 39/45</t>
  </si>
  <si>
    <t>Juin</t>
  </si>
  <si>
    <t>Ascension</t>
  </si>
  <si>
    <t>Juillet</t>
  </si>
  <si>
    <t>Pentecôte</t>
  </si>
  <si>
    <t>Août</t>
  </si>
  <si>
    <t>Lundi de Pentecôte</t>
  </si>
  <si>
    <t>Septembre</t>
  </si>
  <si>
    <t>Fête Nationale</t>
  </si>
  <si>
    <t>Octobre</t>
  </si>
  <si>
    <t>Assomption</t>
  </si>
  <si>
    <t>Novembre</t>
  </si>
  <si>
    <t>Toussaint</t>
  </si>
  <si>
    <t>Décembre</t>
  </si>
  <si>
    <t>Armistice 14/18</t>
  </si>
  <si>
    <t>Noël</t>
  </si>
  <si>
    <t>numéro des jours</t>
  </si>
  <si>
    <t>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</si>
</sst>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m\-yy;@"/>
  </numFmts>
  <fonts count="19" x14ac:knownFonts="1">
    <font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 tint="-0.499984740745262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24"/>
      <color rgb="FF00B0F0"/>
      <name val="Calibri"/>
      <family val="2"/>
      <scheme val="minor"/>
    </font>
    <font>
      <sz val="24"/>
      <color theme="1"/>
      <name val="Calibri"/>
      <family val="2"/>
      <scheme val="minor"/>
    </font>
    <font>
      <sz val="22"/>
      <color theme="0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0" tint="-0.499984740745262"/>
      <name val="Calibri"/>
      <family val="2"/>
      <scheme val="minor"/>
    </font>
    <font>
      <sz val="11"/>
      <color rgb="FF1111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lightUp"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" fillId="2" borderId="0" xfId="0" applyFont="1" applyFill="1"/>
    <xf numFmtId="0" fontId="0" fillId="3" borderId="0" xfId="0" applyFill="1"/>
    <xf numFmtId="0" fontId="0" fillId="5" borderId="0" xfId="0" applyFill="1"/>
    <xf numFmtId="0" fontId="0" fillId="4" borderId="0" xfId="0" applyFill="1"/>
    <xf numFmtId="0" fontId="5" fillId="0" borderId="0" xfId="0" applyFont="1"/>
    <xf numFmtId="0" fontId="6" fillId="0" borderId="0" xfId="0" applyFont="1"/>
    <xf numFmtId="0" fontId="7" fillId="2" borderId="3" xfId="0" applyFont="1" applyFill="1" applyBorder="1" applyAlignment="1">
      <alignment horizontal="left" vertical="center"/>
    </xf>
    <xf numFmtId="0" fontId="7" fillId="2" borderId="0" xfId="0" applyFont="1" applyFill="1"/>
    <xf numFmtId="0" fontId="8" fillId="0" borderId="0" xfId="0" applyFont="1"/>
    <xf numFmtId="0" fontId="9" fillId="0" borderId="4" xfId="0" applyFont="1" applyBorder="1" applyAlignment="1">
      <alignment vertical="center" textRotation="255"/>
    </xf>
    <xf numFmtId="0" fontId="2" fillId="6" borderId="1" xfId="0" applyFont="1" applyFill="1" applyBorder="1" applyAlignment="1">
      <alignment horizontal="left" vertical="center"/>
    </xf>
    <xf numFmtId="0" fontId="0" fillId="0" borderId="4" xfId="0" applyBorder="1" applyAlignment="1">
      <alignment vertical="center" textRotation="255"/>
    </xf>
    <xf numFmtId="0" fontId="10" fillId="0" borderId="4" xfId="0" applyFont="1" applyBorder="1" applyAlignment="1">
      <alignment vertical="center" textRotation="255"/>
    </xf>
    <xf numFmtId="0" fontId="2" fillId="0" borderId="1" xfId="0" applyFont="1" applyBorder="1" applyAlignment="1">
      <alignment horizontal="left" vertical="center" wrapText="1"/>
    </xf>
    <xf numFmtId="0" fontId="10" fillId="0" borderId="5" xfId="0" applyFont="1" applyBorder="1" applyAlignment="1">
      <alignment vertical="center" textRotation="255"/>
    </xf>
    <xf numFmtId="0" fontId="11" fillId="0" borderId="4" xfId="0" applyFont="1" applyBorder="1" applyAlignment="1">
      <alignment vertical="center"/>
    </xf>
    <xf numFmtId="0" fontId="0" fillId="0" borderId="7" xfId="0" applyBorder="1" applyAlignment="1">
      <alignment vertical="center" textRotation="255"/>
    </xf>
    <xf numFmtId="0" fontId="12" fillId="0" borderId="4" xfId="0" applyFont="1" applyBorder="1" applyAlignment="1">
      <alignment vertical="center" textRotation="255"/>
    </xf>
    <xf numFmtId="0" fontId="12" fillId="0" borderId="5" xfId="0" applyFont="1" applyBorder="1" applyAlignment="1">
      <alignment vertical="center" textRotation="255"/>
    </xf>
    <xf numFmtId="0" fontId="12" fillId="0" borderId="4" xfId="0" applyFont="1" applyBorder="1" applyAlignment="1">
      <alignment vertical="center" textRotation="135"/>
    </xf>
    <xf numFmtId="0" fontId="12" fillId="0" borderId="6" xfId="0" applyFont="1" applyBorder="1" applyAlignment="1">
      <alignment vertical="center" textRotation="255"/>
    </xf>
    <xf numFmtId="0" fontId="12" fillId="0" borderId="6" xfId="0" applyFont="1" applyBorder="1" applyAlignment="1">
      <alignment vertical="center" textRotation="135"/>
    </xf>
    <xf numFmtId="0" fontId="13" fillId="0" borderId="4" xfId="0" applyFont="1" applyBorder="1" applyAlignment="1">
      <alignment vertical="center" textRotation="255"/>
    </xf>
    <xf numFmtId="0" fontId="0" fillId="0" borderId="9" xfId="0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4" xfId="0" applyFont="1" applyBorder="1" applyAlignment="1">
      <alignment vertical="center" textRotation="255"/>
    </xf>
    <xf numFmtId="0" fontId="0" fillId="2" borderId="0" xfId="0" applyFill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6" xfId="0" applyBorder="1" applyAlignment="1">
      <alignment vertical="center" textRotation="255"/>
    </xf>
    <xf numFmtId="0" fontId="0" fillId="0" borderId="4" xfId="0" applyBorder="1" applyAlignment="1">
      <alignment horizontal="center" vertical="center" textRotation="255"/>
    </xf>
    <xf numFmtId="0" fontId="0" fillId="7" borderId="6" xfId="0" applyFill="1" applyBorder="1" applyAlignment="1">
      <alignment vertical="center"/>
    </xf>
    <xf numFmtId="0" fontId="0" fillId="7" borderId="4" xfId="0" applyFill="1" applyBorder="1" applyAlignment="1">
      <alignment vertical="center"/>
    </xf>
    <xf numFmtId="0" fontId="0" fillId="7" borderId="5" xfId="0" applyFill="1" applyBorder="1" applyAlignment="1">
      <alignment vertical="center"/>
    </xf>
    <xf numFmtId="164" fontId="5" fillId="9" borderId="12" xfId="0" applyNumberFormat="1" applyFont="1" applyFill="1" applyBorder="1" applyAlignment="1">
      <alignment horizontal="center"/>
    </xf>
    <xf numFmtId="0" fontId="0" fillId="9" borderId="11" xfId="0" applyFill="1" applyBorder="1" applyAlignment="1">
      <alignment vertical="center"/>
    </xf>
    <xf numFmtId="0" fontId="0" fillId="9" borderId="11" xfId="0" applyFill="1" applyBorder="1" applyAlignment="1">
      <alignment horizontal="center" vertical="center"/>
    </xf>
    <xf numFmtId="0" fontId="12" fillId="9" borderId="11" xfId="0" applyFont="1" applyFill="1" applyBorder="1" applyAlignment="1">
      <alignment horizontal="center" vertical="center" textRotation="255"/>
    </xf>
    <xf numFmtId="0" fontId="0" fillId="9" borderId="10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164" fontId="5" fillId="8" borderId="6" xfId="0" applyNumberFormat="1" applyFont="1" applyFill="1" applyBorder="1"/>
    <xf numFmtId="0" fontId="0" fillId="0" borderId="0" xfId="0" applyAlignment="1">
      <alignment horizontal="center"/>
    </xf>
    <xf numFmtId="0" fontId="0" fillId="2" borderId="4" xfId="0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7" borderId="1" xfId="0" applyFill="1" applyBorder="1" applyAlignment="1">
      <alignment vertical="center"/>
    </xf>
    <xf numFmtId="0" fontId="0" fillId="7" borderId="3" xfId="0" applyFill="1" applyBorder="1" applyAlignment="1">
      <alignment vertical="center"/>
    </xf>
    <xf numFmtId="0" fontId="0" fillId="9" borderId="12" xfId="0" applyFill="1" applyBorder="1" applyAlignment="1">
      <alignment vertical="center"/>
    </xf>
    <xf numFmtId="0" fontId="0" fillId="7" borderId="6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left" vertical="center"/>
    </xf>
    <xf numFmtId="0" fontId="0" fillId="0" borderId="0" xfId="0" applyAlignment="1">
      <alignment horizontal="left" indent="1"/>
    </xf>
    <xf numFmtId="0" fontId="17" fillId="0" borderId="0" xfId="0" applyFont="1" applyAlignment="1">
      <alignment horizontal="left" vertical="top" wrapText="1" indent="1"/>
    </xf>
    <xf numFmtId="14" fontId="17" fillId="0" borderId="0" xfId="0" applyNumberFormat="1" applyFont="1" applyAlignment="1">
      <alignment horizontal="center" vertical="top" wrapText="1"/>
    </xf>
    <xf numFmtId="0" fontId="0" fillId="0" borderId="5" xfId="0" applyBorder="1" applyAlignment="1">
      <alignment vertical="center" textRotation="255"/>
    </xf>
    <xf numFmtId="0" fontId="0" fillId="7" borderId="0" xfId="0" applyFill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2" xfId="0" applyFill="1" applyBorder="1" applyAlignment="1">
      <alignment vertical="center"/>
    </xf>
    <xf numFmtId="0" fontId="0" fillId="7" borderId="0" xfId="0" applyFill="1" applyAlignment="1">
      <alignment vertical="center"/>
    </xf>
    <xf numFmtId="0" fontId="0" fillId="7" borderId="11" xfId="0" applyFill="1" applyBorder="1" applyAlignment="1">
      <alignment vertical="center"/>
    </xf>
    <xf numFmtId="164" fontId="5" fillId="9" borderId="11" xfId="0" applyNumberFormat="1" applyFont="1" applyFill="1" applyBorder="1" applyAlignment="1">
      <alignment horizontal="center"/>
    </xf>
    <xf numFmtId="0" fontId="0" fillId="7" borderId="3" xfId="0" applyFill="1" applyBorder="1" applyAlignment="1">
      <alignment horizontal="center" vertical="center"/>
    </xf>
    <xf numFmtId="0" fontId="18" fillId="2" borderId="0" xfId="0" applyFont="1" applyFill="1" applyAlignment="1">
      <alignment horizontal="right"/>
    </xf>
    <xf numFmtId="0" fontId="12" fillId="0" borderId="1" xfId="0" applyFont="1" applyBorder="1" applyAlignment="1">
      <alignment vertical="center" textRotation="255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164" fontId="5" fillId="8" borderId="6" xfId="0" applyNumberFormat="1" applyFont="1" applyFill="1" applyBorder="1" applyAlignment="1">
      <alignment horizontal="center"/>
    </xf>
    <xf numFmtId="164" fontId="5" fillId="8" borderId="4" xfId="0" applyNumberFormat="1" applyFont="1" applyFill="1" applyBorder="1" applyAlignment="1">
      <alignment horizontal="center"/>
    </xf>
    <xf numFmtId="164" fontId="5" fillId="8" borderId="5" xfId="0" applyNumberFormat="1" applyFont="1" applyFill="1" applyBorder="1" applyAlignment="1">
      <alignment horizontal="center"/>
    </xf>
    <xf numFmtId="0" fontId="12" fillId="0" borderId="6" xfId="0" applyFont="1" applyBorder="1" applyAlignment="1">
      <alignment horizontal="center" vertical="center" textRotation="255"/>
    </xf>
    <xf numFmtId="0" fontId="12" fillId="0" borderId="4" xfId="0" applyFont="1" applyBorder="1" applyAlignment="1">
      <alignment horizontal="center" vertical="center" textRotation="255"/>
    </xf>
    <xf numFmtId="0" fontId="0" fillId="0" borderId="1" xfId="0" applyBorder="1" applyAlignment="1">
      <alignment horizontal="center" vertical="center"/>
    </xf>
    <xf numFmtId="0" fontId="14" fillId="0" borderId="6" xfId="0" applyFont="1" applyBorder="1" applyAlignment="1">
      <alignment horizontal="center" vertical="center" textRotation="255"/>
    </xf>
    <xf numFmtId="0" fontId="14" fillId="0" borderId="4" xfId="0" applyFont="1" applyBorder="1" applyAlignment="1">
      <alignment horizontal="center" vertical="center" textRotation="255"/>
    </xf>
    <xf numFmtId="0" fontId="0" fillId="7" borderId="1" xfId="0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64" fontId="5" fillId="8" borderId="6" xfId="0" applyNumberFormat="1" applyFont="1" applyFill="1" applyBorder="1" applyAlignment="1">
      <alignment horizontal="center" vertical="center" shrinkToFit="1"/>
    </xf>
    <xf numFmtId="164" fontId="5" fillId="8" borderId="4" xfId="0" applyNumberFormat="1" applyFont="1" applyFill="1" applyBorder="1" applyAlignment="1">
      <alignment horizontal="center" vertical="center" shrinkToFit="1"/>
    </xf>
    <xf numFmtId="164" fontId="5" fillId="8" borderId="5" xfId="0" applyNumberFormat="1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1111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1111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top" textRotation="0" wrapText="1" relativeIndent="1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alignment horizontal="lef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</dxf>
  </dxfs>
  <tableStyles count="0" defaultTableStyle="TableStyleMedium2" defaultPivotStyle="PivotStyleLight16"/>
  <colors>
    <mruColors>
      <color rgb="FF9966FF"/>
      <color rgb="FFFFCCFF"/>
      <color rgb="FFFF3300"/>
      <color rgb="FFFF00FF"/>
      <color rgb="FF66FF33"/>
      <color rgb="FFFFFFCC"/>
      <color rgb="FFCCFFFF"/>
      <color rgb="FFCCCCFF"/>
      <color rgb="FF00CC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123</xdr:col>
      <xdr:colOff>0</xdr:colOff>
      <xdr:row>8</xdr:row>
      <xdr:rowOff>0</xdr:rowOff>
    </xdr:from>
    <xdr:ext cx="1114425" cy="276225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FEBF992-A220-4F19-B043-5EA5787256F8}"/>
            </a:ext>
          </a:extLst>
        </xdr:cNvPr>
        <xdr:cNvSpPr txBox="1"/>
      </xdr:nvSpPr>
      <xdr:spPr>
        <a:xfrm>
          <a:off x="27470100" y="2619375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127</xdr:col>
      <xdr:colOff>57150</xdr:colOff>
      <xdr:row>8</xdr:row>
      <xdr:rowOff>0</xdr:rowOff>
    </xdr:from>
    <xdr:ext cx="4210050" cy="276225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E354D13-28D3-483B-967D-9E98CBD0721E}"/>
            </a:ext>
          </a:extLst>
        </xdr:cNvPr>
        <xdr:cNvSpPr txBox="1"/>
      </xdr:nvSpPr>
      <xdr:spPr>
        <a:xfrm>
          <a:off x="28365450" y="2619375"/>
          <a:ext cx="4210050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</xdr:txBody>
    </xdr:sp>
    <xdr:clientData/>
  </xdr:oneCellAnchor>
  <xdr:oneCellAnchor>
    <xdr:from>
      <xdr:col>100</xdr:col>
      <xdr:colOff>57151</xdr:colOff>
      <xdr:row>9</xdr:row>
      <xdr:rowOff>904875</xdr:rowOff>
    </xdr:from>
    <xdr:ext cx="1295400" cy="333375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E0F2660A-7B10-45E1-BA1C-9828F7CEF27E}"/>
            </a:ext>
          </a:extLst>
        </xdr:cNvPr>
        <xdr:cNvSpPr txBox="1"/>
      </xdr:nvSpPr>
      <xdr:spPr>
        <a:xfrm>
          <a:off x="22707601" y="4429125"/>
          <a:ext cx="1295400" cy="3333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118</xdr:col>
      <xdr:colOff>114300</xdr:colOff>
      <xdr:row>10</xdr:row>
      <xdr:rowOff>514350</xdr:rowOff>
    </xdr:from>
    <xdr:ext cx="1114425" cy="276225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AAC6E0CA-94B2-4A65-9D83-A901E5EC93AB}"/>
            </a:ext>
          </a:extLst>
        </xdr:cNvPr>
        <xdr:cNvSpPr txBox="1"/>
      </xdr:nvSpPr>
      <xdr:spPr>
        <a:xfrm>
          <a:off x="26536650" y="4943475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129</xdr:col>
      <xdr:colOff>47625</xdr:colOff>
      <xdr:row>10</xdr:row>
      <xdr:rowOff>333375</xdr:rowOff>
    </xdr:from>
    <xdr:ext cx="1114425" cy="276225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B550C9E4-F3EC-4C89-BA46-5C05D9E6476B}"/>
            </a:ext>
          </a:extLst>
        </xdr:cNvPr>
        <xdr:cNvSpPr txBox="1"/>
      </xdr:nvSpPr>
      <xdr:spPr>
        <a:xfrm>
          <a:off x="28775025" y="47625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97</xdr:col>
      <xdr:colOff>180974</xdr:colOff>
      <xdr:row>16</xdr:row>
      <xdr:rowOff>438149</xdr:rowOff>
    </xdr:from>
    <xdr:ext cx="2143125" cy="314325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905847EF-3286-4F26-8665-C6949030D457}"/>
            </a:ext>
          </a:extLst>
        </xdr:cNvPr>
        <xdr:cNvSpPr txBox="1"/>
      </xdr:nvSpPr>
      <xdr:spPr>
        <a:xfrm>
          <a:off x="22202774" y="7800974"/>
          <a:ext cx="2143125" cy="3143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100"/>
        </a:p>
      </xdr:txBody>
    </xdr:sp>
    <xdr:clientData/>
  </xdr:oneCellAnchor>
  <xdr:oneCellAnchor>
    <xdr:from>
      <xdr:col>93</xdr:col>
      <xdr:colOff>95250</xdr:colOff>
      <xdr:row>16</xdr:row>
      <xdr:rowOff>180975</xdr:rowOff>
    </xdr:from>
    <xdr:ext cx="914400" cy="523875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90F293F5-97A1-4E7B-BAA3-C8ACA566F061}"/>
            </a:ext>
          </a:extLst>
        </xdr:cNvPr>
        <xdr:cNvSpPr txBox="1"/>
      </xdr:nvSpPr>
      <xdr:spPr>
        <a:xfrm>
          <a:off x="21278850" y="7543800"/>
          <a:ext cx="914400" cy="523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140</xdr:col>
      <xdr:colOff>38100</xdr:colOff>
      <xdr:row>22</xdr:row>
      <xdr:rowOff>180975</xdr:rowOff>
    </xdr:from>
    <xdr:ext cx="1752600" cy="314325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C18C8E39-C02F-4A6B-892A-75A1D8BF5367}"/>
            </a:ext>
          </a:extLst>
        </xdr:cNvPr>
        <xdr:cNvSpPr txBox="1"/>
      </xdr:nvSpPr>
      <xdr:spPr>
        <a:xfrm>
          <a:off x="31070550" y="13030200"/>
          <a:ext cx="1752600" cy="3143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158</xdr:col>
      <xdr:colOff>9525</xdr:colOff>
      <xdr:row>10</xdr:row>
      <xdr:rowOff>19049</xdr:rowOff>
    </xdr:from>
    <xdr:ext cx="914400" cy="352425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E3B8E145-49A7-42F6-817D-9535055BF6B7}"/>
            </a:ext>
          </a:extLst>
        </xdr:cNvPr>
        <xdr:cNvSpPr txBox="1"/>
      </xdr:nvSpPr>
      <xdr:spPr>
        <a:xfrm>
          <a:off x="34813875" y="4448174"/>
          <a:ext cx="914400" cy="352425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152</xdr:col>
      <xdr:colOff>28575</xdr:colOff>
      <xdr:row>6</xdr:row>
      <xdr:rowOff>114300</xdr:rowOff>
    </xdr:from>
    <xdr:ext cx="1990725" cy="257175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A2C938D1-C27F-455F-B11C-BEFD19CF7AAB}"/>
            </a:ext>
          </a:extLst>
        </xdr:cNvPr>
        <xdr:cNvSpPr txBox="1"/>
      </xdr:nvSpPr>
      <xdr:spPr>
        <a:xfrm>
          <a:off x="33575625" y="1828800"/>
          <a:ext cx="1990725" cy="257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100"/>
        </a:p>
      </xdr:txBody>
    </xdr:sp>
    <xdr:clientData/>
  </xdr:oneCellAnchor>
  <xdr:oneCellAnchor>
    <xdr:from>
      <xdr:col>99</xdr:col>
      <xdr:colOff>142876</xdr:colOff>
      <xdr:row>22</xdr:row>
      <xdr:rowOff>171450</xdr:rowOff>
    </xdr:from>
    <xdr:ext cx="819150" cy="55245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BE4A5706-183E-43AF-B5AD-432E1C1B71D2}"/>
            </a:ext>
          </a:extLst>
        </xdr:cNvPr>
        <xdr:cNvSpPr txBox="1"/>
      </xdr:nvSpPr>
      <xdr:spPr>
        <a:xfrm>
          <a:off x="22583776" y="13020675"/>
          <a:ext cx="819150" cy="5524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116</xdr:col>
      <xdr:colOff>9524</xdr:colOff>
      <xdr:row>22</xdr:row>
      <xdr:rowOff>123825</xdr:rowOff>
    </xdr:from>
    <xdr:ext cx="1038225" cy="514350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E5F2734-38F8-4768-9080-014E39599C26}"/>
            </a:ext>
          </a:extLst>
        </xdr:cNvPr>
        <xdr:cNvSpPr txBox="1"/>
      </xdr:nvSpPr>
      <xdr:spPr>
        <a:xfrm>
          <a:off x="26012774" y="12973050"/>
          <a:ext cx="1038225" cy="514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123</xdr:col>
      <xdr:colOff>85725</xdr:colOff>
      <xdr:row>22</xdr:row>
      <xdr:rowOff>180975</xdr:rowOff>
    </xdr:from>
    <xdr:ext cx="914400" cy="342901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ABB24C18-56DC-4ECD-B00F-364EA304D276}"/>
            </a:ext>
          </a:extLst>
        </xdr:cNvPr>
        <xdr:cNvSpPr txBox="1"/>
      </xdr:nvSpPr>
      <xdr:spPr>
        <a:xfrm>
          <a:off x="27555825" y="13030200"/>
          <a:ext cx="914400" cy="342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130</xdr:col>
      <xdr:colOff>57150</xdr:colOff>
      <xdr:row>22</xdr:row>
      <xdr:rowOff>238125</xdr:rowOff>
    </xdr:from>
    <xdr:ext cx="1114425" cy="276225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C963490C-65E2-47B5-BEB7-403373EC97C3}"/>
            </a:ext>
          </a:extLst>
        </xdr:cNvPr>
        <xdr:cNvSpPr txBox="1"/>
      </xdr:nvSpPr>
      <xdr:spPr>
        <a:xfrm>
          <a:off x="28994100" y="1308735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</xdr:txBody>
    </xdr:sp>
    <xdr:clientData/>
  </xdr:oneCellAnchor>
  <xdr:oneCellAnchor>
    <xdr:from>
      <xdr:col>93</xdr:col>
      <xdr:colOff>0</xdr:colOff>
      <xdr:row>23</xdr:row>
      <xdr:rowOff>190500</xdr:rowOff>
    </xdr:from>
    <xdr:ext cx="895350" cy="504826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7DFBC671-129E-4927-AE0C-15DE7B8CB9F8}"/>
            </a:ext>
          </a:extLst>
        </xdr:cNvPr>
        <xdr:cNvSpPr txBox="1"/>
      </xdr:nvSpPr>
      <xdr:spPr>
        <a:xfrm>
          <a:off x="21183600" y="13944600"/>
          <a:ext cx="895350" cy="5048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99</xdr:col>
      <xdr:colOff>142876</xdr:colOff>
      <xdr:row>23</xdr:row>
      <xdr:rowOff>171450</xdr:rowOff>
    </xdr:from>
    <xdr:ext cx="819150" cy="552450"/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05A1DA67-2B24-45FF-A5F2-E17BCBD947CC}"/>
            </a:ext>
          </a:extLst>
        </xdr:cNvPr>
        <xdr:cNvSpPr txBox="1"/>
      </xdr:nvSpPr>
      <xdr:spPr>
        <a:xfrm>
          <a:off x="22583776" y="13925550"/>
          <a:ext cx="819150" cy="5524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116</xdr:col>
      <xdr:colOff>9524</xdr:colOff>
      <xdr:row>23</xdr:row>
      <xdr:rowOff>123825</xdr:rowOff>
    </xdr:from>
    <xdr:ext cx="1038225" cy="514350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655D2F70-85CD-45F0-9517-340B54D37053}"/>
            </a:ext>
          </a:extLst>
        </xdr:cNvPr>
        <xdr:cNvSpPr txBox="1"/>
      </xdr:nvSpPr>
      <xdr:spPr>
        <a:xfrm>
          <a:off x="26012774" y="13877925"/>
          <a:ext cx="1038225" cy="514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123</xdr:col>
      <xdr:colOff>85725</xdr:colOff>
      <xdr:row>23</xdr:row>
      <xdr:rowOff>180975</xdr:rowOff>
    </xdr:from>
    <xdr:ext cx="914400" cy="342901"/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991F9746-A720-4310-B8A0-14AA69AEBA15}"/>
            </a:ext>
          </a:extLst>
        </xdr:cNvPr>
        <xdr:cNvSpPr txBox="1"/>
      </xdr:nvSpPr>
      <xdr:spPr>
        <a:xfrm>
          <a:off x="27555825" y="13935075"/>
          <a:ext cx="914400" cy="342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130</xdr:col>
      <xdr:colOff>57150</xdr:colOff>
      <xdr:row>23</xdr:row>
      <xdr:rowOff>238125</xdr:rowOff>
    </xdr:from>
    <xdr:ext cx="1114425" cy="276225"/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BD7D4040-3D4A-49DD-A705-FABF1D82CF0B}"/>
            </a:ext>
          </a:extLst>
        </xdr:cNvPr>
        <xdr:cNvSpPr txBox="1"/>
      </xdr:nvSpPr>
      <xdr:spPr>
        <a:xfrm>
          <a:off x="28994100" y="13992225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</xdr:txBody>
    </xdr:sp>
    <xdr:clientData/>
  </xdr:oneCellAnchor>
  <xdr:oneCellAnchor>
    <xdr:from>
      <xdr:col>147</xdr:col>
      <xdr:colOff>133350</xdr:colOff>
      <xdr:row>9</xdr:row>
      <xdr:rowOff>161925</xdr:rowOff>
    </xdr:from>
    <xdr:ext cx="1114425" cy="276225"/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23001243-5C69-41B5-89D1-44C94C6C4C49}"/>
            </a:ext>
          </a:extLst>
        </xdr:cNvPr>
        <xdr:cNvSpPr txBox="1"/>
      </xdr:nvSpPr>
      <xdr:spPr>
        <a:xfrm>
          <a:off x="32632650" y="3686175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159</xdr:col>
      <xdr:colOff>142875</xdr:colOff>
      <xdr:row>9</xdr:row>
      <xdr:rowOff>123825</xdr:rowOff>
    </xdr:from>
    <xdr:ext cx="1114425" cy="276225"/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CDDC0368-3CE3-43F9-8DD7-17B1CE7A2BFB}"/>
            </a:ext>
          </a:extLst>
        </xdr:cNvPr>
        <xdr:cNvSpPr txBox="1"/>
      </xdr:nvSpPr>
      <xdr:spPr>
        <a:xfrm>
          <a:off x="35156775" y="3648075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134</xdr:col>
      <xdr:colOff>19050</xdr:colOff>
      <xdr:row>17</xdr:row>
      <xdr:rowOff>171450</xdr:rowOff>
    </xdr:from>
    <xdr:ext cx="2000250" cy="219075"/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9EA917D8-E1C0-41C4-ABBE-3C1037A5047C}"/>
            </a:ext>
          </a:extLst>
        </xdr:cNvPr>
        <xdr:cNvSpPr txBox="1"/>
      </xdr:nvSpPr>
      <xdr:spPr>
        <a:xfrm>
          <a:off x="29794200" y="8439150"/>
          <a:ext cx="2000250" cy="219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100"/>
        </a:p>
      </xdr:txBody>
    </xdr:sp>
    <xdr:clientData/>
  </xdr:oneCellAnchor>
  <xdr:oneCellAnchor>
    <xdr:from>
      <xdr:col>168</xdr:col>
      <xdr:colOff>133350</xdr:colOff>
      <xdr:row>17</xdr:row>
      <xdr:rowOff>95250</xdr:rowOff>
    </xdr:from>
    <xdr:ext cx="1533525" cy="276225"/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A10F34AE-2C92-4F62-BD05-514A35EA431D}"/>
            </a:ext>
          </a:extLst>
        </xdr:cNvPr>
        <xdr:cNvSpPr txBox="1"/>
      </xdr:nvSpPr>
      <xdr:spPr>
        <a:xfrm>
          <a:off x="37033200" y="8362950"/>
          <a:ext cx="15335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</xdr:txBody>
    </xdr:sp>
    <xdr:clientData/>
  </xdr:oneCellAnchor>
  <xdr:oneCellAnchor>
    <xdr:from>
      <xdr:col>137</xdr:col>
      <xdr:colOff>104775</xdr:colOff>
      <xdr:row>22</xdr:row>
      <xdr:rowOff>219075</xdr:rowOff>
    </xdr:from>
    <xdr:ext cx="1114425" cy="276225"/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DD14EBFB-A9D2-41C5-A777-A22BB947B3EE}"/>
            </a:ext>
          </a:extLst>
        </xdr:cNvPr>
        <xdr:cNvSpPr txBox="1"/>
      </xdr:nvSpPr>
      <xdr:spPr>
        <a:xfrm>
          <a:off x="30508575" y="130683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154</xdr:col>
      <xdr:colOff>95250</xdr:colOff>
      <xdr:row>18</xdr:row>
      <xdr:rowOff>0</xdr:rowOff>
    </xdr:from>
    <xdr:ext cx="942975" cy="276225"/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37EFC5A4-8541-470A-A126-37B8BFE9C420}"/>
            </a:ext>
          </a:extLst>
        </xdr:cNvPr>
        <xdr:cNvSpPr txBox="1"/>
      </xdr:nvSpPr>
      <xdr:spPr>
        <a:xfrm>
          <a:off x="34061400" y="10172700"/>
          <a:ext cx="94297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154</xdr:col>
      <xdr:colOff>142875</xdr:colOff>
      <xdr:row>8</xdr:row>
      <xdr:rowOff>19050</xdr:rowOff>
    </xdr:from>
    <xdr:ext cx="914400" cy="352425"/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E5510FBE-A5AC-4520-A98C-EAE7425362C5}"/>
            </a:ext>
          </a:extLst>
        </xdr:cNvPr>
        <xdr:cNvSpPr txBox="1"/>
      </xdr:nvSpPr>
      <xdr:spPr>
        <a:xfrm>
          <a:off x="34109025" y="2638425"/>
          <a:ext cx="914400" cy="352425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172</xdr:col>
      <xdr:colOff>0</xdr:colOff>
      <xdr:row>17</xdr:row>
      <xdr:rowOff>838201</xdr:rowOff>
    </xdr:from>
    <xdr:ext cx="752476" cy="561974"/>
    <xdr:sp macro="" textlink="">
      <xdr:nvSpPr>
        <xdr:cNvPr id="29" name="ZoneTexte 28">
          <a:extLst>
            <a:ext uri="{FF2B5EF4-FFF2-40B4-BE49-F238E27FC236}">
              <a16:creationId xmlns:a16="http://schemas.microsoft.com/office/drawing/2014/main" id="{F25439DE-6AAA-467B-AEE9-D5A3381EA814}"/>
            </a:ext>
          </a:extLst>
        </xdr:cNvPr>
        <xdr:cNvSpPr txBox="1"/>
      </xdr:nvSpPr>
      <xdr:spPr>
        <a:xfrm>
          <a:off x="37738050" y="9105901"/>
          <a:ext cx="752476" cy="5619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</xdr:txBody>
    </xdr:sp>
    <xdr:clientData/>
  </xdr:oneCellAnchor>
  <xdr:oneCellAnchor>
    <xdr:from>
      <xdr:col>161</xdr:col>
      <xdr:colOff>66675</xdr:colOff>
      <xdr:row>8</xdr:row>
      <xdr:rowOff>47625</xdr:rowOff>
    </xdr:from>
    <xdr:ext cx="914400" cy="352425"/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322D4BAE-6431-40A6-BB53-16CEC7DA51AF}"/>
            </a:ext>
          </a:extLst>
        </xdr:cNvPr>
        <xdr:cNvSpPr txBox="1"/>
      </xdr:nvSpPr>
      <xdr:spPr>
        <a:xfrm>
          <a:off x="35499675" y="2667000"/>
          <a:ext cx="914400" cy="352425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264</xdr:col>
      <xdr:colOff>66675</xdr:colOff>
      <xdr:row>10</xdr:row>
      <xdr:rowOff>66675</xdr:rowOff>
    </xdr:from>
    <xdr:ext cx="933450" cy="276225"/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34CDC01C-801E-4819-8E14-D7B275DD5420}"/>
            </a:ext>
          </a:extLst>
        </xdr:cNvPr>
        <xdr:cNvSpPr txBox="1"/>
      </xdr:nvSpPr>
      <xdr:spPr>
        <a:xfrm>
          <a:off x="57102375" y="4495800"/>
          <a:ext cx="933450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277</xdr:col>
      <xdr:colOff>104775</xdr:colOff>
      <xdr:row>8</xdr:row>
      <xdr:rowOff>57150</xdr:rowOff>
    </xdr:from>
    <xdr:ext cx="247650" cy="352425"/>
    <xdr:sp macro="" textlink="">
      <xdr:nvSpPr>
        <xdr:cNvPr id="32" name="ZoneTexte 31">
          <a:extLst>
            <a:ext uri="{FF2B5EF4-FFF2-40B4-BE49-F238E27FC236}">
              <a16:creationId xmlns:a16="http://schemas.microsoft.com/office/drawing/2014/main" id="{CED260B3-D8C2-4FB9-A7A2-5B64FFC9F929}"/>
            </a:ext>
          </a:extLst>
        </xdr:cNvPr>
        <xdr:cNvSpPr txBox="1"/>
      </xdr:nvSpPr>
      <xdr:spPr>
        <a:xfrm>
          <a:off x="59864625" y="2676525"/>
          <a:ext cx="247650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123</xdr:col>
      <xdr:colOff>57150</xdr:colOff>
      <xdr:row>22</xdr:row>
      <xdr:rowOff>85725</xdr:rowOff>
    </xdr:from>
    <xdr:ext cx="914400" cy="342901"/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id="{81705D69-E13D-4DC2-904A-538A18B09CDB}"/>
            </a:ext>
          </a:extLst>
        </xdr:cNvPr>
        <xdr:cNvSpPr txBox="1"/>
      </xdr:nvSpPr>
      <xdr:spPr>
        <a:xfrm>
          <a:off x="27527250" y="12934950"/>
          <a:ext cx="914400" cy="342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126</xdr:col>
      <xdr:colOff>0</xdr:colOff>
      <xdr:row>8</xdr:row>
      <xdr:rowOff>0</xdr:rowOff>
    </xdr:from>
    <xdr:ext cx="1114425" cy="276225"/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id="{4ECCE407-2FFC-4629-A269-496CA9FECBF3}"/>
            </a:ext>
          </a:extLst>
        </xdr:cNvPr>
        <xdr:cNvSpPr txBox="1"/>
      </xdr:nvSpPr>
      <xdr:spPr>
        <a:xfrm>
          <a:off x="28098750" y="2619375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130</xdr:col>
      <xdr:colOff>57150</xdr:colOff>
      <xdr:row>8</xdr:row>
      <xdr:rowOff>0</xdr:rowOff>
    </xdr:from>
    <xdr:ext cx="4210050" cy="276225"/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id="{8D4817B7-5E14-40CA-805C-328A9162264F}"/>
            </a:ext>
          </a:extLst>
        </xdr:cNvPr>
        <xdr:cNvSpPr txBox="1"/>
      </xdr:nvSpPr>
      <xdr:spPr>
        <a:xfrm>
          <a:off x="28994100" y="2619375"/>
          <a:ext cx="4210050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</xdr:txBody>
    </xdr:sp>
    <xdr:clientData/>
  </xdr:oneCellAnchor>
  <xdr:oneCellAnchor>
    <xdr:from>
      <xdr:col>102</xdr:col>
      <xdr:colOff>57151</xdr:colOff>
      <xdr:row>9</xdr:row>
      <xdr:rowOff>904875</xdr:rowOff>
    </xdr:from>
    <xdr:ext cx="1295400" cy="333375"/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570F07A5-5168-456B-89F5-0D3C491BAA4C}"/>
            </a:ext>
          </a:extLst>
        </xdr:cNvPr>
        <xdr:cNvSpPr txBox="1"/>
      </xdr:nvSpPr>
      <xdr:spPr>
        <a:xfrm>
          <a:off x="23126701" y="4429125"/>
          <a:ext cx="1295400" cy="3333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121</xdr:col>
      <xdr:colOff>114300</xdr:colOff>
      <xdr:row>10</xdr:row>
      <xdr:rowOff>514350</xdr:rowOff>
    </xdr:from>
    <xdr:ext cx="1114425" cy="276225"/>
    <xdr:sp macro="" textlink="">
      <xdr:nvSpPr>
        <xdr:cNvPr id="38" name="ZoneTexte 37">
          <a:extLst>
            <a:ext uri="{FF2B5EF4-FFF2-40B4-BE49-F238E27FC236}">
              <a16:creationId xmlns:a16="http://schemas.microsoft.com/office/drawing/2014/main" id="{F3C5C4FA-22C9-4000-B876-AD24F7113C51}"/>
            </a:ext>
          </a:extLst>
        </xdr:cNvPr>
        <xdr:cNvSpPr txBox="1"/>
      </xdr:nvSpPr>
      <xdr:spPr>
        <a:xfrm>
          <a:off x="27165300" y="4943475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132</xdr:col>
      <xdr:colOff>47625</xdr:colOff>
      <xdr:row>10</xdr:row>
      <xdr:rowOff>333375</xdr:rowOff>
    </xdr:from>
    <xdr:ext cx="1114425" cy="276225"/>
    <xdr:sp macro="" textlink="">
      <xdr:nvSpPr>
        <xdr:cNvPr id="39" name="ZoneTexte 38">
          <a:extLst>
            <a:ext uri="{FF2B5EF4-FFF2-40B4-BE49-F238E27FC236}">
              <a16:creationId xmlns:a16="http://schemas.microsoft.com/office/drawing/2014/main" id="{929EAAE2-C912-48E2-88E7-15C90FDCE620}"/>
            </a:ext>
          </a:extLst>
        </xdr:cNvPr>
        <xdr:cNvSpPr txBox="1"/>
      </xdr:nvSpPr>
      <xdr:spPr>
        <a:xfrm>
          <a:off x="29403675" y="47625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99</xdr:col>
      <xdr:colOff>180974</xdr:colOff>
      <xdr:row>16</xdr:row>
      <xdr:rowOff>438149</xdr:rowOff>
    </xdr:from>
    <xdr:ext cx="2143125" cy="314325"/>
    <xdr:sp macro="" textlink="">
      <xdr:nvSpPr>
        <xdr:cNvPr id="40" name="ZoneTexte 39">
          <a:extLst>
            <a:ext uri="{FF2B5EF4-FFF2-40B4-BE49-F238E27FC236}">
              <a16:creationId xmlns:a16="http://schemas.microsoft.com/office/drawing/2014/main" id="{849C1ABB-5D39-4112-B925-9BA5D4D70F81}"/>
            </a:ext>
          </a:extLst>
        </xdr:cNvPr>
        <xdr:cNvSpPr txBox="1"/>
      </xdr:nvSpPr>
      <xdr:spPr>
        <a:xfrm>
          <a:off x="22621874" y="7800974"/>
          <a:ext cx="2143125" cy="3143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100"/>
        </a:p>
      </xdr:txBody>
    </xdr:sp>
    <xdr:clientData/>
  </xdr:oneCellAnchor>
  <xdr:oneCellAnchor>
    <xdr:from>
      <xdr:col>95</xdr:col>
      <xdr:colOff>95250</xdr:colOff>
      <xdr:row>16</xdr:row>
      <xdr:rowOff>180975</xdr:rowOff>
    </xdr:from>
    <xdr:ext cx="914400" cy="523875"/>
    <xdr:sp macro="" textlink="">
      <xdr:nvSpPr>
        <xdr:cNvPr id="41" name="ZoneTexte 40">
          <a:extLst>
            <a:ext uri="{FF2B5EF4-FFF2-40B4-BE49-F238E27FC236}">
              <a16:creationId xmlns:a16="http://schemas.microsoft.com/office/drawing/2014/main" id="{F92F9630-DCE3-4E79-8EAA-9F17FE934D41}"/>
            </a:ext>
          </a:extLst>
        </xdr:cNvPr>
        <xdr:cNvSpPr txBox="1"/>
      </xdr:nvSpPr>
      <xdr:spPr>
        <a:xfrm>
          <a:off x="21697950" y="7543800"/>
          <a:ext cx="914400" cy="523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143</xdr:col>
      <xdr:colOff>38100</xdr:colOff>
      <xdr:row>22</xdr:row>
      <xdr:rowOff>180975</xdr:rowOff>
    </xdr:from>
    <xdr:ext cx="1752600" cy="314325"/>
    <xdr:sp macro="" textlink="">
      <xdr:nvSpPr>
        <xdr:cNvPr id="42" name="ZoneTexte 41">
          <a:extLst>
            <a:ext uri="{FF2B5EF4-FFF2-40B4-BE49-F238E27FC236}">
              <a16:creationId xmlns:a16="http://schemas.microsoft.com/office/drawing/2014/main" id="{B58A2AD9-2D37-46B1-B4D1-47706E92DB1F}"/>
            </a:ext>
          </a:extLst>
        </xdr:cNvPr>
        <xdr:cNvSpPr txBox="1"/>
      </xdr:nvSpPr>
      <xdr:spPr>
        <a:xfrm>
          <a:off x="31699200" y="13030200"/>
          <a:ext cx="1752600" cy="3143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161</xdr:col>
      <xdr:colOff>9525</xdr:colOff>
      <xdr:row>10</xdr:row>
      <xdr:rowOff>19049</xdr:rowOff>
    </xdr:from>
    <xdr:ext cx="914400" cy="352425"/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id="{7F1CDC16-2BAF-4E57-BFE6-68CDD0B1D8C9}"/>
            </a:ext>
          </a:extLst>
        </xdr:cNvPr>
        <xdr:cNvSpPr txBox="1"/>
      </xdr:nvSpPr>
      <xdr:spPr>
        <a:xfrm>
          <a:off x="35442525" y="4448174"/>
          <a:ext cx="914400" cy="352425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155</xdr:col>
      <xdr:colOff>28575</xdr:colOff>
      <xdr:row>6</xdr:row>
      <xdr:rowOff>114300</xdr:rowOff>
    </xdr:from>
    <xdr:ext cx="1990725" cy="257175"/>
    <xdr:sp macro="" textlink="">
      <xdr:nvSpPr>
        <xdr:cNvPr id="44" name="ZoneTexte 43">
          <a:extLst>
            <a:ext uri="{FF2B5EF4-FFF2-40B4-BE49-F238E27FC236}">
              <a16:creationId xmlns:a16="http://schemas.microsoft.com/office/drawing/2014/main" id="{2C01A211-B713-4AB4-AAE8-F36A7E01C3A6}"/>
            </a:ext>
          </a:extLst>
        </xdr:cNvPr>
        <xdr:cNvSpPr txBox="1"/>
      </xdr:nvSpPr>
      <xdr:spPr>
        <a:xfrm>
          <a:off x="34204275" y="1828800"/>
          <a:ext cx="1990725" cy="257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100"/>
        </a:p>
      </xdr:txBody>
    </xdr:sp>
    <xdr:clientData/>
  </xdr:oneCellAnchor>
  <xdr:oneCellAnchor>
    <xdr:from>
      <xdr:col>101</xdr:col>
      <xdr:colOff>142876</xdr:colOff>
      <xdr:row>22</xdr:row>
      <xdr:rowOff>171450</xdr:rowOff>
    </xdr:from>
    <xdr:ext cx="819150" cy="552450"/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id="{895D5C54-CDC4-4841-A3C3-1DCA2A013228}"/>
            </a:ext>
          </a:extLst>
        </xdr:cNvPr>
        <xdr:cNvSpPr txBox="1"/>
      </xdr:nvSpPr>
      <xdr:spPr>
        <a:xfrm>
          <a:off x="23002876" y="13020675"/>
          <a:ext cx="819150" cy="5524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119</xdr:col>
      <xdr:colOff>9524</xdr:colOff>
      <xdr:row>22</xdr:row>
      <xdr:rowOff>123825</xdr:rowOff>
    </xdr:from>
    <xdr:ext cx="1038225" cy="514350"/>
    <xdr:sp macro="" textlink="">
      <xdr:nvSpPr>
        <xdr:cNvPr id="46" name="ZoneTexte 45">
          <a:extLst>
            <a:ext uri="{FF2B5EF4-FFF2-40B4-BE49-F238E27FC236}">
              <a16:creationId xmlns:a16="http://schemas.microsoft.com/office/drawing/2014/main" id="{071A10A5-263D-48A8-8FEF-5FA75E30C3B8}"/>
            </a:ext>
          </a:extLst>
        </xdr:cNvPr>
        <xdr:cNvSpPr txBox="1"/>
      </xdr:nvSpPr>
      <xdr:spPr>
        <a:xfrm>
          <a:off x="26641424" y="12973050"/>
          <a:ext cx="1038225" cy="514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134</xdr:col>
      <xdr:colOff>57150</xdr:colOff>
      <xdr:row>22</xdr:row>
      <xdr:rowOff>238125</xdr:rowOff>
    </xdr:from>
    <xdr:ext cx="1114425" cy="276225"/>
    <xdr:sp macro="" textlink="">
      <xdr:nvSpPr>
        <xdr:cNvPr id="48" name="ZoneTexte 47">
          <a:extLst>
            <a:ext uri="{FF2B5EF4-FFF2-40B4-BE49-F238E27FC236}">
              <a16:creationId xmlns:a16="http://schemas.microsoft.com/office/drawing/2014/main" id="{F66E2879-61C9-40A8-8B84-B731D766F419}"/>
            </a:ext>
          </a:extLst>
        </xdr:cNvPr>
        <xdr:cNvSpPr txBox="1"/>
      </xdr:nvSpPr>
      <xdr:spPr>
        <a:xfrm>
          <a:off x="29832300" y="1308735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</xdr:txBody>
    </xdr:sp>
    <xdr:clientData/>
  </xdr:oneCellAnchor>
  <xdr:oneCellAnchor>
    <xdr:from>
      <xdr:col>101</xdr:col>
      <xdr:colOff>142876</xdr:colOff>
      <xdr:row>23</xdr:row>
      <xdr:rowOff>171450</xdr:rowOff>
    </xdr:from>
    <xdr:ext cx="819150" cy="552450"/>
    <xdr:sp macro="" textlink="">
      <xdr:nvSpPr>
        <xdr:cNvPr id="50" name="ZoneTexte 49">
          <a:extLst>
            <a:ext uri="{FF2B5EF4-FFF2-40B4-BE49-F238E27FC236}">
              <a16:creationId xmlns:a16="http://schemas.microsoft.com/office/drawing/2014/main" id="{15E1A613-22F8-4AE7-8FF3-5D55C458397D}"/>
            </a:ext>
          </a:extLst>
        </xdr:cNvPr>
        <xdr:cNvSpPr txBox="1"/>
      </xdr:nvSpPr>
      <xdr:spPr>
        <a:xfrm>
          <a:off x="23002876" y="13925550"/>
          <a:ext cx="819150" cy="5524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119</xdr:col>
      <xdr:colOff>9524</xdr:colOff>
      <xdr:row>23</xdr:row>
      <xdr:rowOff>123825</xdr:rowOff>
    </xdr:from>
    <xdr:ext cx="1038225" cy="514350"/>
    <xdr:sp macro="" textlink="">
      <xdr:nvSpPr>
        <xdr:cNvPr id="51" name="ZoneTexte 50">
          <a:extLst>
            <a:ext uri="{FF2B5EF4-FFF2-40B4-BE49-F238E27FC236}">
              <a16:creationId xmlns:a16="http://schemas.microsoft.com/office/drawing/2014/main" id="{F61659EF-3647-40C1-8488-7A323983AC63}"/>
            </a:ext>
          </a:extLst>
        </xdr:cNvPr>
        <xdr:cNvSpPr txBox="1"/>
      </xdr:nvSpPr>
      <xdr:spPr>
        <a:xfrm>
          <a:off x="26641424" y="13877925"/>
          <a:ext cx="1038225" cy="514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126</xdr:col>
      <xdr:colOff>85725</xdr:colOff>
      <xdr:row>23</xdr:row>
      <xdr:rowOff>180975</xdr:rowOff>
    </xdr:from>
    <xdr:ext cx="914400" cy="342901"/>
    <xdr:sp macro="" textlink="">
      <xdr:nvSpPr>
        <xdr:cNvPr id="52" name="ZoneTexte 51">
          <a:extLst>
            <a:ext uri="{FF2B5EF4-FFF2-40B4-BE49-F238E27FC236}">
              <a16:creationId xmlns:a16="http://schemas.microsoft.com/office/drawing/2014/main" id="{DE2929CA-6395-4689-B5D5-9B12AC9FCCF7}"/>
            </a:ext>
          </a:extLst>
        </xdr:cNvPr>
        <xdr:cNvSpPr txBox="1"/>
      </xdr:nvSpPr>
      <xdr:spPr>
        <a:xfrm>
          <a:off x="28184475" y="13935075"/>
          <a:ext cx="914400" cy="342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134</xdr:col>
      <xdr:colOff>57150</xdr:colOff>
      <xdr:row>23</xdr:row>
      <xdr:rowOff>238125</xdr:rowOff>
    </xdr:from>
    <xdr:ext cx="1114425" cy="276225"/>
    <xdr:sp macro="" textlink="">
      <xdr:nvSpPr>
        <xdr:cNvPr id="53" name="ZoneTexte 52">
          <a:extLst>
            <a:ext uri="{FF2B5EF4-FFF2-40B4-BE49-F238E27FC236}">
              <a16:creationId xmlns:a16="http://schemas.microsoft.com/office/drawing/2014/main" id="{57D102AC-8989-493F-BDCF-598F6D47A24F}"/>
            </a:ext>
          </a:extLst>
        </xdr:cNvPr>
        <xdr:cNvSpPr txBox="1"/>
      </xdr:nvSpPr>
      <xdr:spPr>
        <a:xfrm>
          <a:off x="29832300" y="13992225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</xdr:txBody>
    </xdr:sp>
    <xdr:clientData/>
  </xdr:oneCellAnchor>
  <xdr:oneCellAnchor>
    <xdr:from>
      <xdr:col>150</xdr:col>
      <xdr:colOff>133350</xdr:colOff>
      <xdr:row>9</xdr:row>
      <xdr:rowOff>161925</xdr:rowOff>
    </xdr:from>
    <xdr:ext cx="1114425" cy="276225"/>
    <xdr:sp macro="" textlink="">
      <xdr:nvSpPr>
        <xdr:cNvPr id="54" name="ZoneTexte 53">
          <a:extLst>
            <a:ext uri="{FF2B5EF4-FFF2-40B4-BE49-F238E27FC236}">
              <a16:creationId xmlns:a16="http://schemas.microsoft.com/office/drawing/2014/main" id="{5D06F841-EB99-4DAB-B910-0CED3DDC2C02}"/>
            </a:ext>
          </a:extLst>
        </xdr:cNvPr>
        <xdr:cNvSpPr txBox="1"/>
      </xdr:nvSpPr>
      <xdr:spPr>
        <a:xfrm>
          <a:off x="33261300" y="3686175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162</xdr:col>
      <xdr:colOff>142875</xdr:colOff>
      <xdr:row>9</xdr:row>
      <xdr:rowOff>123825</xdr:rowOff>
    </xdr:from>
    <xdr:ext cx="1114425" cy="276225"/>
    <xdr:sp macro="" textlink="">
      <xdr:nvSpPr>
        <xdr:cNvPr id="55" name="ZoneTexte 54">
          <a:extLst>
            <a:ext uri="{FF2B5EF4-FFF2-40B4-BE49-F238E27FC236}">
              <a16:creationId xmlns:a16="http://schemas.microsoft.com/office/drawing/2014/main" id="{29D000CD-9D3D-4D0C-9B02-E1CE49D3EF27}"/>
            </a:ext>
          </a:extLst>
        </xdr:cNvPr>
        <xdr:cNvSpPr txBox="1"/>
      </xdr:nvSpPr>
      <xdr:spPr>
        <a:xfrm>
          <a:off x="35785425" y="3648075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137</xdr:col>
      <xdr:colOff>19050</xdr:colOff>
      <xdr:row>17</xdr:row>
      <xdr:rowOff>171450</xdr:rowOff>
    </xdr:from>
    <xdr:ext cx="2000250" cy="219075"/>
    <xdr:sp macro="" textlink="">
      <xdr:nvSpPr>
        <xdr:cNvPr id="56" name="ZoneTexte 55">
          <a:extLst>
            <a:ext uri="{FF2B5EF4-FFF2-40B4-BE49-F238E27FC236}">
              <a16:creationId xmlns:a16="http://schemas.microsoft.com/office/drawing/2014/main" id="{672EA7E7-D5A5-4DC1-8C7E-5B2AFD95B03C}"/>
            </a:ext>
          </a:extLst>
        </xdr:cNvPr>
        <xdr:cNvSpPr txBox="1"/>
      </xdr:nvSpPr>
      <xdr:spPr>
        <a:xfrm>
          <a:off x="30422850" y="8439150"/>
          <a:ext cx="2000250" cy="219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100"/>
        </a:p>
      </xdr:txBody>
    </xdr:sp>
    <xdr:clientData/>
  </xdr:oneCellAnchor>
  <xdr:oneCellAnchor>
    <xdr:from>
      <xdr:col>171</xdr:col>
      <xdr:colOff>133350</xdr:colOff>
      <xdr:row>17</xdr:row>
      <xdr:rowOff>95250</xdr:rowOff>
    </xdr:from>
    <xdr:ext cx="1533525" cy="276225"/>
    <xdr:sp macro="" textlink="">
      <xdr:nvSpPr>
        <xdr:cNvPr id="57" name="ZoneTexte 56">
          <a:extLst>
            <a:ext uri="{FF2B5EF4-FFF2-40B4-BE49-F238E27FC236}">
              <a16:creationId xmlns:a16="http://schemas.microsoft.com/office/drawing/2014/main" id="{BB681F9B-9FCD-43F1-8FFB-1C14E7C69FBA}"/>
            </a:ext>
          </a:extLst>
        </xdr:cNvPr>
        <xdr:cNvSpPr txBox="1"/>
      </xdr:nvSpPr>
      <xdr:spPr>
        <a:xfrm>
          <a:off x="37661850" y="8362950"/>
          <a:ext cx="15335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</xdr:txBody>
    </xdr:sp>
    <xdr:clientData/>
  </xdr:oneCellAnchor>
  <xdr:oneCellAnchor>
    <xdr:from>
      <xdr:col>140</xdr:col>
      <xdr:colOff>104775</xdr:colOff>
      <xdr:row>22</xdr:row>
      <xdr:rowOff>219075</xdr:rowOff>
    </xdr:from>
    <xdr:ext cx="1114425" cy="276225"/>
    <xdr:sp macro="" textlink="">
      <xdr:nvSpPr>
        <xdr:cNvPr id="58" name="ZoneTexte 57">
          <a:extLst>
            <a:ext uri="{FF2B5EF4-FFF2-40B4-BE49-F238E27FC236}">
              <a16:creationId xmlns:a16="http://schemas.microsoft.com/office/drawing/2014/main" id="{FD64DEFB-EEBF-4EAB-9E3B-A3C6CB547930}"/>
            </a:ext>
          </a:extLst>
        </xdr:cNvPr>
        <xdr:cNvSpPr txBox="1"/>
      </xdr:nvSpPr>
      <xdr:spPr>
        <a:xfrm>
          <a:off x="31137225" y="130683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158</xdr:col>
      <xdr:colOff>95250</xdr:colOff>
      <xdr:row>18</xdr:row>
      <xdr:rowOff>0</xdr:rowOff>
    </xdr:from>
    <xdr:ext cx="942975" cy="276225"/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id="{EAEB2FC4-B4DA-48B1-B417-D0090FC0A5DD}"/>
            </a:ext>
          </a:extLst>
        </xdr:cNvPr>
        <xdr:cNvSpPr txBox="1"/>
      </xdr:nvSpPr>
      <xdr:spPr>
        <a:xfrm>
          <a:off x="34899600" y="10172700"/>
          <a:ext cx="94297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158</xdr:col>
      <xdr:colOff>142875</xdr:colOff>
      <xdr:row>8</xdr:row>
      <xdr:rowOff>19050</xdr:rowOff>
    </xdr:from>
    <xdr:ext cx="914400" cy="352425"/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id="{1F836D97-6BC1-4F8B-9F76-75A4C5506C38}"/>
            </a:ext>
          </a:extLst>
        </xdr:cNvPr>
        <xdr:cNvSpPr txBox="1"/>
      </xdr:nvSpPr>
      <xdr:spPr>
        <a:xfrm>
          <a:off x="34947225" y="2638425"/>
          <a:ext cx="914400" cy="352425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175</xdr:col>
      <xdr:colOff>0</xdr:colOff>
      <xdr:row>17</xdr:row>
      <xdr:rowOff>838201</xdr:rowOff>
    </xdr:from>
    <xdr:ext cx="752476" cy="561974"/>
    <xdr:sp macro="" textlink="">
      <xdr:nvSpPr>
        <xdr:cNvPr id="61" name="ZoneTexte 60">
          <a:extLst>
            <a:ext uri="{FF2B5EF4-FFF2-40B4-BE49-F238E27FC236}">
              <a16:creationId xmlns:a16="http://schemas.microsoft.com/office/drawing/2014/main" id="{727B91D4-6D55-40B9-BF4C-480FCCFCE6E0}"/>
            </a:ext>
          </a:extLst>
        </xdr:cNvPr>
        <xdr:cNvSpPr txBox="1"/>
      </xdr:nvSpPr>
      <xdr:spPr>
        <a:xfrm>
          <a:off x="38366700" y="9105901"/>
          <a:ext cx="752476" cy="5619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</xdr:txBody>
    </xdr:sp>
    <xdr:clientData/>
  </xdr:oneCellAnchor>
  <xdr:oneCellAnchor>
    <xdr:from>
      <xdr:col>164</xdr:col>
      <xdr:colOff>66675</xdr:colOff>
      <xdr:row>8</xdr:row>
      <xdr:rowOff>47625</xdr:rowOff>
    </xdr:from>
    <xdr:ext cx="914400" cy="352425"/>
    <xdr:sp macro="" textlink="">
      <xdr:nvSpPr>
        <xdr:cNvPr id="62" name="ZoneTexte 61">
          <a:extLst>
            <a:ext uri="{FF2B5EF4-FFF2-40B4-BE49-F238E27FC236}">
              <a16:creationId xmlns:a16="http://schemas.microsoft.com/office/drawing/2014/main" id="{1C7BC581-6F81-4F00-A122-2967856024CF}"/>
            </a:ext>
          </a:extLst>
        </xdr:cNvPr>
        <xdr:cNvSpPr txBox="1"/>
      </xdr:nvSpPr>
      <xdr:spPr>
        <a:xfrm>
          <a:off x="36128325" y="2667000"/>
          <a:ext cx="914400" cy="352425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267</xdr:col>
      <xdr:colOff>66675</xdr:colOff>
      <xdr:row>10</xdr:row>
      <xdr:rowOff>66675</xdr:rowOff>
    </xdr:from>
    <xdr:ext cx="933450" cy="276225"/>
    <xdr:sp macro="" textlink="">
      <xdr:nvSpPr>
        <xdr:cNvPr id="63" name="ZoneTexte 62">
          <a:extLst>
            <a:ext uri="{FF2B5EF4-FFF2-40B4-BE49-F238E27FC236}">
              <a16:creationId xmlns:a16="http://schemas.microsoft.com/office/drawing/2014/main" id="{70796B06-57B2-40D2-A87C-7B7CDA7E7535}"/>
            </a:ext>
          </a:extLst>
        </xdr:cNvPr>
        <xdr:cNvSpPr txBox="1"/>
      </xdr:nvSpPr>
      <xdr:spPr>
        <a:xfrm>
          <a:off x="57731025" y="4495800"/>
          <a:ext cx="933450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280</xdr:col>
      <xdr:colOff>104775</xdr:colOff>
      <xdr:row>8</xdr:row>
      <xdr:rowOff>57150</xdr:rowOff>
    </xdr:from>
    <xdr:ext cx="247650" cy="352425"/>
    <xdr:sp macro="" textlink="">
      <xdr:nvSpPr>
        <xdr:cNvPr id="64" name="ZoneTexte 63">
          <a:extLst>
            <a:ext uri="{FF2B5EF4-FFF2-40B4-BE49-F238E27FC236}">
              <a16:creationId xmlns:a16="http://schemas.microsoft.com/office/drawing/2014/main" id="{3E82E4E0-FD8E-4CAA-9C75-80CAE3FE07AA}"/>
            </a:ext>
          </a:extLst>
        </xdr:cNvPr>
        <xdr:cNvSpPr txBox="1"/>
      </xdr:nvSpPr>
      <xdr:spPr>
        <a:xfrm>
          <a:off x="60493275" y="2676525"/>
          <a:ext cx="247650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10</xdr:col>
      <xdr:colOff>104775</xdr:colOff>
      <xdr:row>8</xdr:row>
      <xdr:rowOff>57150</xdr:rowOff>
    </xdr:from>
    <xdr:ext cx="247650" cy="352425"/>
    <xdr:sp macro="" textlink="">
      <xdr:nvSpPr>
        <xdr:cNvPr id="66" name="ZoneTexte 65">
          <a:extLst>
            <a:ext uri="{FF2B5EF4-FFF2-40B4-BE49-F238E27FC236}">
              <a16:creationId xmlns:a16="http://schemas.microsoft.com/office/drawing/2014/main" id="{F655424B-3E32-47AF-ABB2-0D82A098A63C}"/>
            </a:ext>
          </a:extLst>
        </xdr:cNvPr>
        <xdr:cNvSpPr txBox="1"/>
      </xdr:nvSpPr>
      <xdr:spPr>
        <a:xfrm>
          <a:off x="4095750" y="2676525"/>
          <a:ext cx="247650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1</xdr:col>
      <xdr:colOff>66675</xdr:colOff>
      <xdr:row>10</xdr:row>
      <xdr:rowOff>66675</xdr:rowOff>
    </xdr:from>
    <xdr:ext cx="933450" cy="276225"/>
    <xdr:sp macro="" textlink="">
      <xdr:nvSpPr>
        <xdr:cNvPr id="67" name="ZoneTexte 66">
          <a:extLst>
            <a:ext uri="{FF2B5EF4-FFF2-40B4-BE49-F238E27FC236}">
              <a16:creationId xmlns:a16="http://schemas.microsoft.com/office/drawing/2014/main" id="{ACBE5336-8A61-4126-B86E-DE4B628E801B}"/>
            </a:ext>
          </a:extLst>
        </xdr:cNvPr>
        <xdr:cNvSpPr txBox="1"/>
      </xdr:nvSpPr>
      <xdr:spPr>
        <a:xfrm>
          <a:off x="2171700" y="4495800"/>
          <a:ext cx="933450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13</xdr:col>
      <xdr:colOff>104775</xdr:colOff>
      <xdr:row>8</xdr:row>
      <xdr:rowOff>57150</xdr:rowOff>
    </xdr:from>
    <xdr:ext cx="247650" cy="352425"/>
    <xdr:sp macro="" textlink="">
      <xdr:nvSpPr>
        <xdr:cNvPr id="68" name="ZoneTexte 67">
          <a:extLst>
            <a:ext uri="{FF2B5EF4-FFF2-40B4-BE49-F238E27FC236}">
              <a16:creationId xmlns:a16="http://schemas.microsoft.com/office/drawing/2014/main" id="{AEC830E4-B206-4148-83BB-707E13F5534E}"/>
            </a:ext>
          </a:extLst>
        </xdr:cNvPr>
        <xdr:cNvSpPr txBox="1"/>
      </xdr:nvSpPr>
      <xdr:spPr>
        <a:xfrm>
          <a:off x="4724400" y="2676525"/>
          <a:ext cx="247650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vgapi\Desktop\Planning%20auto%20-%20Maryl&#232;ne.xlsx" TargetMode="External"/><Relationship Id="rId1" Type="http://schemas.openxmlformats.org/officeDocument/2006/relationships/externalLinkPath" Target="Planning%20auto%20-%20Maryl&#232;n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janv26"/>
      <sheetName val="Paramètres"/>
    </sheetNames>
    <sheetDataSet>
      <sheetData sheetId="0">
        <row r="2">
          <cell r="C2">
            <v>2026</v>
          </cell>
        </row>
      </sheetData>
      <sheetData sheetId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9856E6-720C-4F02-990D-CE24FFB8B757}" name="t_Mois" displayName="t_Mois" ref="B2:B14" totalsRowShown="0" headerRowDxfId="6" dataDxfId="5">
  <autoFilter ref="B2:B14" xr:uid="{799856E6-720C-4F02-990D-CE24FFB8B757}"/>
  <tableColumns count="1">
    <tableColumn id="1" xr3:uid="{95643388-0501-45C2-A637-4F8EA1D10BC3}" name="Mois" dataDxfId="4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BDBB675-C984-4F8B-BFF6-6299A2D00383}" name="t_Feries" displayName="t_Feries" ref="D2:E15" totalsRowShown="0" headerRowDxfId="3" dataDxfId="2">
  <autoFilter ref="D2:E15" xr:uid="{1BDBB675-C984-4F8B-BFF6-6299A2D00383}"/>
  <tableColumns count="2">
    <tableColumn id="1" xr3:uid="{40B1EDE2-CDA5-48D0-A9C7-E7C67C5CEEA0}" name="Jour" dataDxfId="1"/>
    <tableColumn id="2" xr3:uid="{1727FF66-A665-443C-8B0B-59A1F8A8CC41}" name="Date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5CC7A-E4F9-45AA-9938-28AAABBDB2BD}">
  <dimension ref="A1:KG25"/>
  <sheetViews>
    <sheetView tabSelected="1" workbookViewId="0">
      <selection activeCell="B1" sqref="B1"/>
    </sheetView>
  </sheetViews>
  <sheetFormatPr baseColWidth="10" defaultRowHeight="18.75" x14ac:dyDescent="0.3"/>
  <cols>
    <col min="1" max="1" width="31.5703125" style="1" bestFit="1" customWidth="1"/>
    <col min="2" max="64" width="3.140625" style="1" customWidth="1"/>
    <col min="65" max="65" width="0.140625" style="1" customWidth="1"/>
    <col min="66" max="95" width="3.140625" style="1" customWidth="1"/>
    <col min="96" max="96" width="2.7109375" customWidth="1"/>
    <col min="97" max="110" width="3.140625" customWidth="1"/>
    <col min="111" max="111" width="3.140625" style="1" customWidth="1"/>
    <col min="112" max="133" width="3.140625" customWidth="1"/>
    <col min="134" max="134" width="3.140625" style="1" customWidth="1"/>
    <col min="135" max="156" width="3.140625" customWidth="1"/>
    <col min="157" max="157" width="3.140625" style="1" customWidth="1"/>
    <col min="158" max="243" width="3.140625" customWidth="1"/>
    <col min="244" max="244" width="3.42578125" customWidth="1"/>
    <col min="245" max="314" width="3.140625" customWidth="1"/>
  </cols>
  <sheetData>
    <row r="1" spans="1:293" ht="31.5" x14ac:dyDescent="0.5"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AM1" s="19" t="s">
        <v>11</v>
      </c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 s="18"/>
      <c r="BK1" s="23" t="s">
        <v>39</v>
      </c>
      <c r="BL1"/>
      <c r="BM1" s="23"/>
      <c r="BN1"/>
      <c r="BO1"/>
      <c r="BP1"/>
      <c r="BQ1"/>
      <c r="BR1"/>
      <c r="BS1"/>
      <c r="BT1"/>
      <c r="BU1" s="17"/>
      <c r="BV1" s="23" t="s">
        <v>40</v>
      </c>
      <c r="BW1"/>
      <c r="BX1"/>
      <c r="BY1"/>
      <c r="BZ1"/>
      <c r="CA1" s="16"/>
      <c r="CB1" s="23" t="s">
        <v>41</v>
      </c>
      <c r="CC1"/>
      <c r="CD1"/>
      <c r="CE1"/>
      <c r="CF1"/>
      <c r="CG1"/>
      <c r="CH1"/>
      <c r="CK1"/>
      <c r="DG1"/>
      <c r="ED1"/>
      <c r="FA1"/>
      <c r="HM1" s="19" t="s">
        <v>11</v>
      </c>
      <c r="IJ1" s="18"/>
      <c r="IK1" s="23" t="s">
        <v>39</v>
      </c>
      <c r="IS1" s="17"/>
      <c r="IT1" s="23" t="s">
        <v>40</v>
      </c>
      <c r="IY1" s="16"/>
      <c r="IZ1" s="23" t="s">
        <v>41</v>
      </c>
    </row>
    <row r="2" spans="1:293" x14ac:dyDescent="0.3"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</row>
    <row r="3" spans="1:293" s="20" customFormat="1" ht="31.5" x14ac:dyDescent="0.5">
      <c r="B3" s="99">
        <v>45992</v>
      </c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1"/>
      <c r="V3" s="88">
        <v>46023</v>
      </c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90"/>
      <c r="AQ3" s="48"/>
      <c r="AR3" s="88">
        <v>46054</v>
      </c>
      <c r="AS3" s="89"/>
      <c r="AT3" s="89"/>
      <c r="AU3" s="89"/>
      <c r="AV3" s="89"/>
      <c r="AW3" s="89"/>
      <c r="AX3" s="89"/>
      <c r="AY3" s="89"/>
      <c r="AZ3" s="89"/>
      <c r="BA3" s="89"/>
      <c r="BB3" s="89"/>
      <c r="BC3" s="89"/>
      <c r="BD3" s="89"/>
      <c r="BE3" s="89"/>
      <c r="BF3" s="89"/>
      <c r="BG3" s="89"/>
      <c r="BH3" s="89"/>
      <c r="BI3" s="89"/>
      <c r="BJ3" s="89"/>
      <c r="BK3" s="90"/>
      <c r="BL3" s="48"/>
      <c r="BM3" s="54">
        <v>43891</v>
      </c>
      <c r="BN3" s="89"/>
      <c r="BO3" s="89"/>
      <c r="BP3" s="89"/>
      <c r="BQ3" s="89"/>
      <c r="BR3" s="89"/>
      <c r="BS3" s="89"/>
      <c r="BT3" s="89"/>
      <c r="BU3" s="89"/>
      <c r="BV3" s="89"/>
      <c r="BW3" s="89"/>
      <c r="BX3" s="89"/>
      <c r="BY3" s="89"/>
      <c r="BZ3" s="89"/>
      <c r="CA3" s="89"/>
      <c r="CB3" s="89"/>
      <c r="CC3" s="89"/>
      <c r="CD3" s="89"/>
      <c r="CE3" s="89"/>
      <c r="CF3" s="89"/>
      <c r="CG3" s="89"/>
      <c r="CH3" s="89"/>
      <c r="CI3" s="89"/>
      <c r="CJ3" s="90"/>
      <c r="CK3" s="48"/>
      <c r="CL3" s="88"/>
      <c r="CM3" s="89"/>
      <c r="CN3" s="89"/>
      <c r="CO3" s="89"/>
      <c r="CP3" s="89"/>
      <c r="CQ3" s="89"/>
      <c r="CR3" s="89"/>
      <c r="CS3" s="89"/>
      <c r="CT3" s="89"/>
      <c r="CU3" s="89"/>
      <c r="CV3" s="89"/>
      <c r="CW3" s="89"/>
      <c r="CX3" s="89"/>
      <c r="CY3" s="89"/>
      <c r="CZ3" s="89"/>
      <c r="DA3" s="89"/>
      <c r="DB3" s="89"/>
      <c r="DC3" s="89"/>
      <c r="DD3" s="89"/>
      <c r="DE3" s="89"/>
      <c r="DF3" s="90"/>
      <c r="DG3" s="63"/>
      <c r="DH3" s="88"/>
      <c r="DI3" s="89"/>
      <c r="DJ3" s="89"/>
      <c r="DK3" s="89"/>
      <c r="DL3" s="89"/>
      <c r="DM3" s="89"/>
      <c r="DN3" s="89"/>
      <c r="DO3" s="89"/>
      <c r="DP3" s="89"/>
      <c r="DQ3" s="89"/>
      <c r="DR3" s="89"/>
      <c r="DS3" s="89"/>
      <c r="DT3" s="89"/>
      <c r="DU3" s="89"/>
      <c r="DV3" s="89"/>
      <c r="DW3" s="89"/>
      <c r="DX3" s="89"/>
      <c r="DY3" s="89"/>
      <c r="DZ3" s="89"/>
      <c r="EA3" s="89"/>
      <c r="EB3" s="89"/>
      <c r="EC3" s="90"/>
      <c r="ED3" s="63"/>
      <c r="EE3" s="88"/>
      <c r="EF3" s="89"/>
      <c r="EG3" s="89"/>
      <c r="EH3" s="89"/>
      <c r="EI3" s="89"/>
      <c r="EJ3" s="89"/>
      <c r="EK3" s="89"/>
      <c r="EL3" s="89"/>
      <c r="EM3" s="89"/>
      <c r="EN3" s="89"/>
      <c r="EO3" s="89"/>
      <c r="EP3" s="89"/>
      <c r="EQ3" s="89"/>
      <c r="ER3" s="89"/>
      <c r="ES3" s="89"/>
      <c r="ET3" s="89"/>
      <c r="EU3" s="89"/>
      <c r="EV3" s="89"/>
      <c r="EW3" s="89"/>
      <c r="EX3" s="89"/>
      <c r="EY3" s="89"/>
      <c r="EZ3" s="90"/>
      <c r="FA3" s="63"/>
      <c r="FB3" s="88"/>
      <c r="FC3" s="89"/>
      <c r="FD3" s="89"/>
      <c r="FE3" s="89"/>
      <c r="FF3" s="89"/>
      <c r="FG3" s="89"/>
      <c r="FH3" s="89"/>
      <c r="FI3" s="89"/>
      <c r="FJ3" s="89"/>
      <c r="FK3" s="89"/>
      <c r="FL3" s="89"/>
      <c r="FM3" s="89"/>
      <c r="FN3" s="89"/>
      <c r="FO3" s="89"/>
      <c r="FP3" s="89"/>
      <c r="FQ3" s="89"/>
      <c r="FR3" s="89"/>
      <c r="FS3" s="89"/>
      <c r="FT3" s="89"/>
      <c r="FU3" s="89"/>
      <c r="FV3" s="90"/>
      <c r="FW3" s="48"/>
      <c r="FX3" s="88"/>
      <c r="FY3" s="89"/>
      <c r="FZ3" s="89"/>
      <c r="GA3" s="89"/>
      <c r="GB3" s="89"/>
      <c r="GC3" s="89"/>
      <c r="GD3" s="89"/>
      <c r="GE3" s="89"/>
      <c r="GF3" s="89"/>
      <c r="GG3" s="89"/>
      <c r="GH3" s="89"/>
      <c r="GI3" s="89"/>
      <c r="GJ3" s="89"/>
      <c r="GK3" s="89"/>
      <c r="GL3" s="89"/>
      <c r="GM3" s="89"/>
      <c r="GN3" s="89"/>
      <c r="GO3" s="89"/>
      <c r="GP3" s="89"/>
      <c r="GQ3" s="89"/>
      <c r="GR3" s="89"/>
      <c r="GS3" s="89"/>
      <c r="GT3" s="90"/>
      <c r="GU3" s="48"/>
      <c r="GV3" s="88"/>
      <c r="GW3" s="89"/>
      <c r="GX3" s="89"/>
      <c r="GY3" s="89"/>
      <c r="GZ3" s="89"/>
      <c r="HA3" s="89"/>
      <c r="HB3" s="89"/>
      <c r="HC3" s="89"/>
      <c r="HD3" s="89"/>
      <c r="HE3" s="89"/>
      <c r="HF3" s="89"/>
      <c r="HG3" s="89"/>
      <c r="HH3" s="89"/>
      <c r="HI3" s="89"/>
      <c r="HJ3" s="89"/>
      <c r="HK3" s="89"/>
      <c r="HL3" s="89"/>
      <c r="HM3" s="89"/>
      <c r="HN3" s="89"/>
      <c r="HO3" s="89"/>
      <c r="HP3" s="89"/>
      <c r="HQ3" s="90"/>
      <c r="HR3" s="48"/>
      <c r="HS3" s="88">
        <v>46296</v>
      </c>
      <c r="HT3" s="89"/>
      <c r="HU3" s="89"/>
      <c r="HV3" s="89"/>
      <c r="HW3" s="89"/>
      <c r="HX3" s="89"/>
      <c r="HY3" s="89"/>
      <c r="HZ3" s="89"/>
      <c r="IA3" s="89"/>
      <c r="IB3" s="89"/>
      <c r="IC3" s="89"/>
      <c r="ID3" s="89"/>
      <c r="IE3" s="89"/>
      <c r="IF3" s="89"/>
      <c r="IG3" s="89"/>
      <c r="IH3" s="89"/>
      <c r="II3" s="89"/>
      <c r="IJ3" s="89"/>
      <c r="IK3" s="89"/>
      <c r="IL3" s="89"/>
      <c r="IM3" s="90"/>
      <c r="IN3" s="48"/>
      <c r="IO3" s="88">
        <v>46327</v>
      </c>
      <c r="IP3" s="89"/>
      <c r="IQ3" s="89"/>
      <c r="IR3" s="89"/>
      <c r="IS3" s="89"/>
      <c r="IT3" s="89"/>
      <c r="IU3" s="89"/>
      <c r="IV3" s="89"/>
      <c r="IW3" s="89"/>
      <c r="IX3" s="89"/>
      <c r="IY3" s="89"/>
      <c r="IZ3" s="89"/>
      <c r="JA3" s="89"/>
      <c r="JB3" s="89"/>
      <c r="JC3" s="89"/>
      <c r="JD3" s="89"/>
      <c r="JE3" s="89"/>
      <c r="JF3" s="89"/>
      <c r="JG3" s="89"/>
      <c r="JH3" s="89"/>
      <c r="JI3" s="89"/>
      <c r="JJ3" s="90"/>
      <c r="JK3" s="48"/>
      <c r="JL3" s="88" t="s">
        <v>65</v>
      </c>
      <c r="JM3" s="89"/>
      <c r="JN3" s="89"/>
      <c r="JO3" s="89"/>
      <c r="JP3" s="89"/>
      <c r="JQ3" s="89"/>
      <c r="JR3" s="89"/>
      <c r="JS3" s="89"/>
      <c r="JT3" s="89"/>
      <c r="JU3" s="89"/>
      <c r="JV3" s="89"/>
      <c r="JW3" s="89"/>
      <c r="JX3" s="89"/>
      <c r="JY3" s="89"/>
      <c r="JZ3" s="89"/>
      <c r="KA3" s="89"/>
      <c r="KB3" s="89"/>
      <c r="KC3" s="89"/>
      <c r="KD3" s="89"/>
      <c r="KE3" s="89"/>
      <c r="KF3" s="89"/>
      <c r="KG3" s="89"/>
    </row>
    <row r="4" spans="1:293" s="3" customFormat="1" ht="25.5" customHeight="1" x14ac:dyDescent="0.5">
      <c r="A4" s="4"/>
      <c r="B4" s="96" t="s">
        <v>34</v>
      </c>
      <c r="C4" s="96"/>
      <c r="D4" s="96"/>
      <c r="E4" s="96"/>
      <c r="F4" s="96"/>
      <c r="G4" s="96" t="s">
        <v>35</v>
      </c>
      <c r="H4" s="96"/>
      <c r="I4" s="96"/>
      <c r="J4" s="96"/>
      <c r="K4" s="96"/>
      <c r="L4" s="96" t="s">
        <v>36</v>
      </c>
      <c r="M4" s="96"/>
      <c r="N4" s="96"/>
      <c r="O4" s="96"/>
      <c r="P4" s="96"/>
      <c r="Q4" s="96" t="s">
        <v>37</v>
      </c>
      <c r="R4" s="96"/>
      <c r="S4" s="96"/>
      <c r="T4" s="96"/>
      <c r="U4" s="96"/>
      <c r="V4" s="96" t="s">
        <v>42</v>
      </c>
      <c r="W4" s="96"/>
      <c r="X4" s="96"/>
      <c r="Y4" s="96"/>
      <c r="Z4" s="96"/>
      <c r="AA4" s="96" t="s">
        <v>43</v>
      </c>
      <c r="AB4" s="96"/>
      <c r="AC4" s="96"/>
      <c r="AD4" s="96"/>
      <c r="AE4" s="96"/>
      <c r="AF4" s="96" t="s">
        <v>44</v>
      </c>
      <c r="AG4" s="96"/>
      <c r="AH4" s="96"/>
      <c r="AI4" s="96"/>
      <c r="AJ4" s="96"/>
      <c r="AK4" s="96" t="s">
        <v>45</v>
      </c>
      <c r="AL4" s="96"/>
      <c r="AM4" s="96"/>
      <c r="AN4" s="96"/>
      <c r="AO4" s="96"/>
      <c r="AP4" s="57"/>
      <c r="AQ4" s="49"/>
      <c r="AR4" s="85" t="s">
        <v>46</v>
      </c>
      <c r="AS4" s="86"/>
      <c r="AT4" s="86"/>
      <c r="AU4" s="87"/>
      <c r="AV4" s="96" t="s">
        <v>47</v>
      </c>
      <c r="AW4" s="96"/>
      <c r="AX4" s="96"/>
      <c r="AY4" s="96"/>
      <c r="AZ4" s="96"/>
      <c r="BA4" s="96" t="s">
        <v>48</v>
      </c>
      <c r="BB4" s="96"/>
      <c r="BC4" s="96"/>
      <c r="BD4" s="96"/>
      <c r="BE4" s="96"/>
      <c r="BF4" s="85" t="s">
        <v>49</v>
      </c>
      <c r="BG4" s="86"/>
      <c r="BH4" s="86"/>
      <c r="BI4" s="86"/>
      <c r="BJ4" s="47"/>
      <c r="BK4" s="61"/>
      <c r="BL4" s="49"/>
      <c r="BM4" s="96" t="s">
        <v>50</v>
      </c>
      <c r="BN4" s="96"/>
      <c r="BO4" s="96"/>
      <c r="BP4" s="96"/>
      <c r="BQ4" s="96"/>
      <c r="BR4" s="96" t="s">
        <v>51</v>
      </c>
      <c r="BS4" s="96"/>
      <c r="BT4" s="96"/>
      <c r="BU4" s="96"/>
      <c r="BV4" s="96"/>
      <c r="BW4" s="96" t="s">
        <v>52</v>
      </c>
      <c r="BX4" s="96"/>
      <c r="BY4" s="96"/>
      <c r="BZ4" s="96"/>
      <c r="CA4" s="96"/>
      <c r="CB4" s="96" t="s">
        <v>53</v>
      </c>
      <c r="CC4" s="96"/>
      <c r="CD4" s="96"/>
      <c r="CE4" s="96"/>
      <c r="CF4" s="96"/>
      <c r="CG4" s="85" t="s">
        <v>54</v>
      </c>
      <c r="CH4" s="86"/>
      <c r="CI4" s="86"/>
      <c r="CJ4" s="87"/>
      <c r="CK4" s="61"/>
      <c r="CL4" s="61"/>
      <c r="CM4" s="96" t="s">
        <v>55</v>
      </c>
      <c r="CN4" s="96"/>
      <c r="CO4" s="96"/>
      <c r="CP4" s="96"/>
      <c r="CQ4" s="96"/>
      <c r="CR4" s="96" t="s">
        <v>56</v>
      </c>
      <c r="CS4" s="96"/>
      <c r="CT4" s="96"/>
      <c r="CU4" s="96"/>
      <c r="CV4" s="96"/>
      <c r="CW4" s="96" t="s">
        <v>4</v>
      </c>
      <c r="CX4" s="96"/>
      <c r="CY4" s="96"/>
      <c r="CZ4" s="96"/>
      <c r="DA4" s="96"/>
      <c r="DB4" s="85" t="s">
        <v>5</v>
      </c>
      <c r="DC4" s="86"/>
      <c r="DD4" s="86"/>
      <c r="DE4" s="86"/>
      <c r="DF4" s="87"/>
      <c r="DG4" s="49"/>
      <c r="DH4" s="96" t="s">
        <v>6</v>
      </c>
      <c r="DI4" s="96"/>
      <c r="DJ4" s="96"/>
      <c r="DK4" s="96"/>
      <c r="DL4" s="96"/>
      <c r="DM4" s="96" t="s">
        <v>7</v>
      </c>
      <c r="DN4" s="96"/>
      <c r="DO4" s="96"/>
      <c r="DP4" s="96"/>
      <c r="DQ4" s="96"/>
      <c r="DR4" s="96" t="s">
        <v>8</v>
      </c>
      <c r="DS4" s="96"/>
      <c r="DT4" s="96"/>
      <c r="DU4" s="96"/>
      <c r="DV4" s="96"/>
      <c r="DW4" s="96" t="s">
        <v>9</v>
      </c>
      <c r="DX4" s="96"/>
      <c r="DY4" s="96"/>
      <c r="DZ4" s="96"/>
      <c r="EA4" s="96"/>
      <c r="EB4" s="85"/>
      <c r="EC4" s="87"/>
      <c r="ED4" s="49"/>
      <c r="EE4" s="85" t="s">
        <v>58</v>
      </c>
      <c r="EF4" s="86"/>
      <c r="EG4" s="87"/>
      <c r="EH4" s="96" t="s">
        <v>10</v>
      </c>
      <c r="EI4" s="96"/>
      <c r="EJ4" s="96"/>
      <c r="EK4" s="96"/>
      <c r="EL4" s="96"/>
      <c r="EM4" s="96" t="s">
        <v>12</v>
      </c>
      <c r="EN4" s="96"/>
      <c r="EO4" s="96"/>
      <c r="EP4" s="96"/>
      <c r="EQ4" s="96"/>
      <c r="ER4" s="96" t="s">
        <v>13</v>
      </c>
      <c r="ES4" s="96"/>
      <c r="ET4" s="96"/>
      <c r="EU4" s="96"/>
      <c r="EV4" s="96"/>
      <c r="EW4" s="85" t="s">
        <v>14</v>
      </c>
      <c r="EX4" s="86"/>
      <c r="EY4" s="86"/>
      <c r="EZ4" s="87"/>
      <c r="FA4" s="49"/>
      <c r="FB4" s="61"/>
      <c r="FC4" s="96" t="s">
        <v>15</v>
      </c>
      <c r="FD4" s="96"/>
      <c r="FE4" s="96"/>
      <c r="FF4" s="96"/>
      <c r="FG4" s="96"/>
      <c r="FH4" s="96" t="s">
        <v>16</v>
      </c>
      <c r="FI4" s="96"/>
      <c r="FJ4" s="96"/>
      <c r="FK4" s="96"/>
      <c r="FL4" s="96"/>
      <c r="FM4" s="96" t="s">
        <v>17</v>
      </c>
      <c r="FN4" s="96"/>
      <c r="FO4" s="96"/>
      <c r="FP4" s="96"/>
      <c r="FQ4" s="96"/>
      <c r="FR4" s="96" t="s">
        <v>18</v>
      </c>
      <c r="FS4" s="96"/>
      <c r="FT4" s="96"/>
      <c r="FU4" s="96"/>
      <c r="FV4" s="96"/>
      <c r="FW4" s="57"/>
      <c r="FX4" s="96" t="s">
        <v>19</v>
      </c>
      <c r="FY4" s="96"/>
      <c r="FZ4" s="96"/>
      <c r="GA4" s="96"/>
      <c r="GB4" s="96"/>
      <c r="GC4" s="96" t="s">
        <v>20</v>
      </c>
      <c r="GD4" s="96"/>
      <c r="GE4" s="96"/>
      <c r="GF4" s="96"/>
      <c r="GG4" s="96"/>
      <c r="GH4" s="96" t="s">
        <v>21</v>
      </c>
      <c r="GI4" s="96"/>
      <c r="GJ4" s="96"/>
      <c r="GK4" s="96"/>
      <c r="GL4" s="96"/>
      <c r="GM4" s="96" t="s">
        <v>22</v>
      </c>
      <c r="GN4" s="96"/>
      <c r="GO4" s="96"/>
      <c r="GP4" s="96"/>
      <c r="GQ4" s="96"/>
      <c r="GR4" s="85" t="s">
        <v>59</v>
      </c>
      <c r="GS4" s="86"/>
      <c r="GT4" s="87"/>
      <c r="GU4" s="49"/>
      <c r="GV4" s="85" t="s">
        <v>59</v>
      </c>
      <c r="GW4" s="87"/>
      <c r="GX4" s="96" t="s">
        <v>23</v>
      </c>
      <c r="GY4" s="96"/>
      <c r="GZ4" s="96"/>
      <c r="HA4" s="96"/>
      <c r="HB4" s="96"/>
      <c r="HC4" s="96" t="s">
        <v>24</v>
      </c>
      <c r="HD4" s="96"/>
      <c r="HE4" s="96"/>
      <c r="HF4" s="96"/>
      <c r="HG4" s="96"/>
      <c r="HH4" s="96" t="s">
        <v>25</v>
      </c>
      <c r="HI4" s="96"/>
      <c r="HJ4" s="96"/>
      <c r="HK4" s="96"/>
      <c r="HL4" s="96"/>
      <c r="HM4" s="85" t="s">
        <v>26</v>
      </c>
      <c r="HN4" s="86"/>
      <c r="HO4" s="86"/>
      <c r="HP4" s="86"/>
      <c r="HQ4" s="87"/>
      <c r="HR4" s="48"/>
      <c r="HS4" s="96" t="s">
        <v>27</v>
      </c>
      <c r="HT4" s="96"/>
      <c r="HU4" s="96"/>
      <c r="HV4" s="96"/>
      <c r="HW4" s="96"/>
      <c r="HX4" s="96" t="s">
        <v>28</v>
      </c>
      <c r="HY4" s="96"/>
      <c r="HZ4" s="96"/>
      <c r="IA4" s="96"/>
      <c r="IB4" s="96"/>
      <c r="IC4" s="96" t="s">
        <v>29</v>
      </c>
      <c r="ID4" s="96"/>
      <c r="IE4" s="96"/>
      <c r="IF4" s="96"/>
      <c r="IG4" s="96"/>
      <c r="IH4" s="85" t="s">
        <v>30</v>
      </c>
      <c r="II4" s="86"/>
      <c r="IJ4" s="86"/>
      <c r="IK4" s="86"/>
      <c r="IL4" s="47"/>
      <c r="IM4" s="61"/>
      <c r="IN4" s="48"/>
      <c r="IO4" s="85" t="s">
        <v>57</v>
      </c>
      <c r="IP4" s="86"/>
      <c r="IQ4" s="86"/>
      <c r="IR4" s="87"/>
      <c r="IS4" s="96" t="s">
        <v>31</v>
      </c>
      <c r="IT4" s="96"/>
      <c r="IU4" s="96"/>
      <c r="IV4" s="96"/>
      <c r="IW4" s="96"/>
      <c r="IX4" s="96" t="s">
        <v>32</v>
      </c>
      <c r="IY4" s="96"/>
      <c r="IZ4" s="96"/>
      <c r="JA4" s="96"/>
      <c r="JB4" s="96"/>
      <c r="JC4" s="96" t="s">
        <v>33</v>
      </c>
      <c r="JD4" s="96"/>
      <c r="JE4" s="96"/>
      <c r="JF4" s="96"/>
      <c r="JG4" s="96"/>
      <c r="JH4" s="85" t="s">
        <v>60</v>
      </c>
      <c r="JI4" s="86"/>
      <c r="JJ4" s="87"/>
      <c r="JK4" s="48"/>
      <c r="JL4" s="85" t="s">
        <v>60</v>
      </c>
      <c r="JM4" s="87"/>
      <c r="JN4" s="96" t="s">
        <v>35</v>
      </c>
      <c r="JO4" s="96"/>
      <c r="JP4" s="96"/>
      <c r="JQ4" s="96"/>
      <c r="JR4" s="96"/>
      <c r="JS4" s="96" t="s">
        <v>36</v>
      </c>
      <c r="JT4" s="96"/>
      <c r="JU4" s="96"/>
      <c r="JV4" s="96"/>
      <c r="JW4" s="96"/>
      <c r="JX4" s="93" t="s">
        <v>37</v>
      </c>
      <c r="JY4" s="93"/>
      <c r="JZ4" s="93"/>
      <c r="KA4" s="93"/>
      <c r="KB4" s="93"/>
      <c r="KC4" s="93" t="s">
        <v>38</v>
      </c>
      <c r="KD4" s="93"/>
      <c r="KE4" s="93"/>
      <c r="KF4" s="93"/>
      <c r="KG4" s="93"/>
    </row>
    <row r="5" spans="1:293" s="3" customFormat="1" ht="25.5" customHeight="1" x14ac:dyDescent="0.5">
      <c r="A5" s="102" t="s">
        <v>98</v>
      </c>
      <c r="B5" s="57"/>
      <c r="C5" s="73"/>
      <c r="D5" s="73"/>
      <c r="E5" s="73"/>
      <c r="F5" s="74"/>
      <c r="G5" s="73"/>
      <c r="H5" s="73"/>
      <c r="I5" s="73"/>
      <c r="J5" s="73"/>
      <c r="K5" s="74"/>
      <c r="L5" s="73"/>
      <c r="M5" s="73"/>
      <c r="N5" s="73"/>
      <c r="O5" s="73"/>
      <c r="P5" s="74"/>
      <c r="Q5" s="73"/>
      <c r="R5" s="73"/>
      <c r="S5" s="73"/>
      <c r="T5" s="73"/>
      <c r="U5" s="74"/>
      <c r="V5" s="64"/>
      <c r="W5" s="73"/>
      <c r="X5" s="73"/>
      <c r="Y5" s="73"/>
      <c r="Z5" s="74"/>
      <c r="AA5" s="73"/>
      <c r="AB5" s="73"/>
      <c r="AC5" s="73"/>
      <c r="AD5" s="73"/>
      <c r="AE5" s="74"/>
      <c r="AF5" s="73"/>
      <c r="AG5" s="73"/>
      <c r="AH5" s="73"/>
      <c r="AI5" s="73"/>
      <c r="AJ5" s="74"/>
      <c r="AK5" s="73"/>
      <c r="AL5" s="73"/>
      <c r="AM5" s="73"/>
      <c r="AN5" s="73"/>
      <c r="AO5" s="74"/>
      <c r="AP5" s="73"/>
      <c r="AQ5" s="49"/>
      <c r="AR5" s="73"/>
      <c r="AS5" s="73"/>
      <c r="AT5" s="73"/>
      <c r="AU5" s="74"/>
      <c r="AV5" s="73"/>
      <c r="AW5" s="73"/>
      <c r="AX5" s="73"/>
      <c r="AY5" s="73"/>
      <c r="AZ5" s="74"/>
      <c r="BA5" s="73"/>
      <c r="BB5" s="73"/>
      <c r="BC5" s="73"/>
      <c r="BD5" s="73"/>
      <c r="BE5" s="74"/>
      <c r="BF5" s="73"/>
      <c r="BG5" s="73"/>
      <c r="BH5" s="73"/>
      <c r="BI5" s="73"/>
      <c r="BJ5" s="75"/>
      <c r="BK5" s="76"/>
      <c r="BL5" s="49"/>
      <c r="BM5" s="73"/>
      <c r="BN5" s="73"/>
      <c r="BO5" s="73"/>
      <c r="BP5" s="73"/>
      <c r="BQ5" s="74"/>
      <c r="BR5" s="73"/>
      <c r="BS5" s="73"/>
      <c r="BT5" s="73"/>
      <c r="BU5" s="73"/>
      <c r="BV5" s="74"/>
      <c r="BW5" s="73"/>
      <c r="BX5" s="73"/>
      <c r="BY5" s="73"/>
      <c r="BZ5" s="73"/>
      <c r="CA5" s="74"/>
      <c r="CB5" s="73"/>
      <c r="CC5" s="73"/>
      <c r="CD5" s="73"/>
      <c r="CE5" s="73"/>
      <c r="CF5" s="74"/>
      <c r="CG5" s="73"/>
      <c r="CH5" s="73"/>
      <c r="CI5" s="73"/>
      <c r="CJ5" s="73"/>
      <c r="CK5" s="77"/>
      <c r="CL5" s="75"/>
      <c r="CM5" s="73"/>
      <c r="CN5" s="73"/>
      <c r="CO5" s="73"/>
      <c r="CP5" s="73"/>
      <c r="CQ5" s="74"/>
      <c r="CR5" s="64"/>
      <c r="CS5" s="73"/>
      <c r="CT5" s="73"/>
      <c r="CU5" s="73"/>
      <c r="CV5" s="74"/>
      <c r="CW5" s="73"/>
      <c r="CX5" s="73"/>
      <c r="CY5" s="73"/>
      <c r="CZ5" s="73"/>
      <c r="DA5" s="74"/>
      <c r="DB5" s="73"/>
      <c r="DC5" s="73"/>
      <c r="DD5" s="73"/>
      <c r="DE5" s="73"/>
      <c r="DF5" s="74"/>
      <c r="DG5" s="49"/>
      <c r="DH5" s="73"/>
      <c r="DI5" s="73"/>
      <c r="DJ5" s="73"/>
      <c r="DK5" s="73"/>
      <c r="DL5" s="74"/>
      <c r="DM5" s="73"/>
      <c r="DN5" s="73"/>
      <c r="DO5" s="73"/>
      <c r="DP5" s="73"/>
      <c r="DQ5" s="74"/>
      <c r="DR5" s="73"/>
      <c r="DS5" s="73"/>
      <c r="DT5" s="73"/>
      <c r="DU5" s="73"/>
      <c r="DV5" s="74"/>
      <c r="DW5" s="73"/>
      <c r="DX5" s="73"/>
      <c r="DY5" s="73"/>
      <c r="DZ5" s="73"/>
      <c r="EA5" s="74"/>
      <c r="EB5" s="73"/>
      <c r="EC5" s="73"/>
      <c r="ED5" s="49"/>
      <c r="EE5" s="73"/>
      <c r="EF5" s="73"/>
      <c r="EG5" s="74"/>
      <c r="EH5" s="73"/>
      <c r="EI5" s="73"/>
      <c r="EJ5" s="73"/>
      <c r="EK5" s="73"/>
      <c r="EL5" s="74"/>
      <c r="EM5" s="73"/>
      <c r="EN5" s="73"/>
      <c r="EO5" s="73"/>
      <c r="EP5" s="73"/>
      <c r="EQ5" s="74"/>
      <c r="ER5" s="73"/>
      <c r="ES5" s="73"/>
      <c r="ET5" s="73"/>
      <c r="EU5" s="73"/>
      <c r="EV5" s="74"/>
      <c r="EW5" s="73"/>
      <c r="EX5" s="73"/>
      <c r="EY5" s="73"/>
      <c r="EZ5" s="73"/>
      <c r="FA5" s="49"/>
      <c r="FB5" s="75"/>
      <c r="FC5" s="73"/>
      <c r="FD5" s="73"/>
      <c r="FE5" s="73"/>
      <c r="FF5" s="73"/>
      <c r="FG5" s="74"/>
      <c r="FH5" s="73"/>
      <c r="FI5" s="73"/>
      <c r="FJ5" s="73"/>
      <c r="FK5" s="73"/>
      <c r="FL5" s="74"/>
      <c r="FM5" s="73"/>
      <c r="FN5" s="73"/>
      <c r="FO5" s="73"/>
      <c r="FP5" s="73"/>
      <c r="FQ5" s="74"/>
      <c r="FR5" s="73"/>
      <c r="FS5" s="73"/>
      <c r="FT5" s="73"/>
      <c r="FU5" s="73"/>
      <c r="FV5" s="74"/>
      <c r="FW5" s="60"/>
      <c r="FX5" s="73"/>
      <c r="FY5" s="73"/>
      <c r="FZ5" s="73"/>
      <c r="GA5" s="73"/>
      <c r="GB5" s="74"/>
      <c r="GC5" s="73"/>
      <c r="GD5" s="73"/>
      <c r="GE5" s="73"/>
      <c r="GF5" s="73"/>
      <c r="GG5" s="74"/>
      <c r="GH5" s="73"/>
      <c r="GI5" s="73"/>
      <c r="GJ5" s="73"/>
      <c r="GK5" s="73"/>
      <c r="GL5" s="74"/>
      <c r="GM5" s="73"/>
      <c r="GN5" s="73"/>
      <c r="GO5" s="73"/>
      <c r="GP5" s="73"/>
      <c r="GQ5" s="74"/>
      <c r="GR5" s="73"/>
      <c r="GS5" s="73"/>
      <c r="GT5" s="73"/>
      <c r="GU5" s="49"/>
      <c r="GV5" s="73"/>
      <c r="GW5" s="74"/>
      <c r="GX5" s="73"/>
      <c r="GY5" s="73"/>
      <c r="GZ5" s="73"/>
      <c r="HA5" s="73"/>
      <c r="HB5" s="74"/>
      <c r="HC5" s="73"/>
      <c r="HD5" s="73"/>
      <c r="HE5" s="73"/>
      <c r="HF5" s="73"/>
      <c r="HG5" s="74"/>
      <c r="HH5" s="73"/>
      <c r="HI5" s="73"/>
      <c r="HJ5" s="73"/>
      <c r="HK5" s="73"/>
      <c r="HL5" s="74"/>
      <c r="HM5" s="73"/>
      <c r="HN5" s="73"/>
      <c r="HO5" s="73"/>
      <c r="HP5" s="73"/>
      <c r="HQ5" s="74"/>
      <c r="HR5" s="78"/>
      <c r="HS5" s="73"/>
      <c r="HT5" s="73"/>
      <c r="HU5" s="73"/>
      <c r="HV5" s="73"/>
      <c r="HW5" s="74"/>
      <c r="HX5" s="73"/>
      <c r="HY5" s="73"/>
      <c r="HZ5" s="73"/>
      <c r="IA5" s="73"/>
      <c r="IB5" s="74"/>
      <c r="IC5" s="73"/>
      <c r="ID5" s="73"/>
      <c r="IE5" s="73"/>
      <c r="IF5" s="73"/>
      <c r="IG5" s="74"/>
      <c r="IH5" s="73"/>
      <c r="II5" s="73"/>
      <c r="IJ5" s="73"/>
      <c r="IK5" s="73"/>
      <c r="IL5" s="75"/>
      <c r="IM5" s="76"/>
      <c r="IN5" s="78"/>
      <c r="IO5" s="73"/>
      <c r="IP5" s="73"/>
      <c r="IQ5" s="73"/>
      <c r="IR5" s="74"/>
      <c r="IS5" s="73"/>
      <c r="IT5" s="73"/>
      <c r="IU5" s="73"/>
      <c r="IV5" s="73"/>
      <c r="IW5" s="74"/>
      <c r="IX5" s="73"/>
      <c r="IY5" s="73"/>
      <c r="IZ5" s="73"/>
      <c r="JA5" s="73"/>
      <c r="JB5" s="74"/>
      <c r="JC5" s="73"/>
      <c r="JD5" s="73"/>
      <c r="JE5" s="73"/>
      <c r="JF5" s="73"/>
      <c r="JG5" s="74"/>
      <c r="JH5" s="73"/>
      <c r="JI5" s="73"/>
      <c r="JJ5" s="73"/>
      <c r="JK5" s="78"/>
      <c r="JL5" s="73"/>
      <c r="JM5" s="74"/>
      <c r="JN5" s="73"/>
      <c r="JO5" s="73"/>
      <c r="JP5" s="73"/>
      <c r="JQ5" s="73"/>
      <c r="JR5" s="74"/>
      <c r="JS5" s="73"/>
      <c r="JT5" s="73"/>
      <c r="JU5" s="73"/>
      <c r="JV5" s="73"/>
      <c r="JW5" s="74"/>
      <c r="KB5" s="5"/>
      <c r="KG5" s="5"/>
    </row>
    <row r="6" spans="1:293" ht="27.75" customHeight="1" x14ac:dyDescent="0.25">
      <c r="A6" s="2" t="s">
        <v>61</v>
      </c>
      <c r="B6" s="59" t="s">
        <v>0</v>
      </c>
      <c r="C6" s="3" t="s">
        <v>1</v>
      </c>
      <c r="D6" s="3" t="s">
        <v>1</v>
      </c>
      <c r="E6" s="3" t="s">
        <v>2</v>
      </c>
      <c r="F6" s="5" t="s">
        <v>3</v>
      </c>
      <c r="G6" s="3" t="s">
        <v>0</v>
      </c>
      <c r="H6" s="3" t="s">
        <v>1</v>
      </c>
      <c r="I6" s="3" t="s">
        <v>1</v>
      </c>
      <c r="J6" s="3" t="s">
        <v>2</v>
      </c>
      <c r="K6" s="5" t="s">
        <v>3</v>
      </c>
      <c r="L6" s="3" t="s">
        <v>0</v>
      </c>
      <c r="M6" s="3" t="s">
        <v>1</v>
      </c>
      <c r="N6" s="3" t="s">
        <v>1</v>
      </c>
      <c r="O6" s="3" t="s">
        <v>2</v>
      </c>
      <c r="P6" s="5" t="s">
        <v>3</v>
      </c>
      <c r="Q6" s="3" t="s">
        <v>0</v>
      </c>
      <c r="R6" s="3" t="s">
        <v>1</v>
      </c>
      <c r="S6" s="3" t="s">
        <v>1</v>
      </c>
      <c r="T6" s="3" t="s">
        <v>2</v>
      </c>
      <c r="U6" s="5" t="s">
        <v>3</v>
      </c>
      <c r="V6" s="8" t="s">
        <v>0</v>
      </c>
      <c r="W6" s="3" t="s">
        <v>1</v>
      </c>
      <c r="X6" s="3" t="s">
        <v>1</v>
      </c>
      <c r="Y6" s="3" t="s">
        <v>2</v>
      </c>
      <c r="Z6" s="5" t="s">
        <v>3</v>
      </c>
      <c r="AA6" s="3" t="s">
        <v>0</v>
      </c>
      <c r="AB6" s="3" t="s">
        <v>1</v>
      </c>
      <c r="AC6" s="3" t="s">
        <v>1</v>
      </c>
      <c r="AD6" s="3" t="s">
        <v>2</v>
      </c>
      <c r="AE6" s="5" t="s">
        <v>3</v>
      </c>
      <c r="AF6" s="3" t="s">
        <v>0</v>
      </c>
      <c r="AG6" s="3" t="s">
        <v>1</v>
      </c>
      <c r="AH6" s="3" t="s">
        <v>1</v>
      </c>
      <c r="AI6" s="3" t="s">
        <v>2</v>
      </c>
      <c r="AJ6" s="5" t="s">
        <v>3</v>
      </c>
      <c r="AK6" s="3" t="s">
        <v>0</v>
      </c>
      <c r="AL6" s="3" t="s">
        <v>1</v>
      </c>
      <c r="AM6" s="3" t="s">
        <v>1</v>
      </c>
      <c r="AN6" s="3" t="s">
        <v>2</v>
      </c>
      <c r="AO6" s="5" t="s">
        <v>3</v>
      </c>
      <c r="AP6" s="3" t="s">
        <v>0</v>
      </c>
      <c r="AQ6" s="49"/>
      <c r="AR6" s="3" t="s">
        <v>1</v>
      </c>
      <c r="AS6" s="3" t="s">
        <v>1</v>
      </c>
      <c r="AT6" s="3" t="s">
        <v>2</v>
      </c>
      <c r="AU6" s="5" t="s">
        <v>3</v>
      </c>
      <c r="AV6" s="3" t="s">
        <v>0</v>
      </c>
      <c r="AW6" s="3" t="s">
        <v>1</v>
      </c>
      <c r="AX6" s="3" t="s">
        <v>1</v>
      </c>
      <c r="AY6" s="3" t="s">
        <v>2</v>
      </c>
      <c r="AZ6" s="5" t="s">
        <v>3</v>
      </c>
      <c r="BA6" s="3" t="s">
        <v>0</v>
      </c>
      <c r="BB6" s="3" t="s">
        <v>1</v>
      </c>
      <c r="BC6" s="3" t="s">
        <v>1</v>
      </c>
      <c r="BD6" s="3" t="s">
        <v>2</v>
      </c>
      <c r="BE6" s="5" t="s">
        <v>3</v>
      </c>
      <c r="BF6" s="3" t="s">
        <v>0</v>
      </c>
      <c r="BG6" s="3" t="s">
        <v>1</v>
      </c>
      <c r="BH6" s="3" t="s">
        <v>1</v>
      </c>
      <c r="BI6" s="3" t="s">
        <v>2</v>
      </c>
      <c r="BJ6" s="5" t="s">
        <v>3</v>
      </c>
      <c r="BK6" s="3" t="s">
        <v>0</v>
      </c>
      <c r="BL6" s="49"/>
      <c r="BM6" s="3" t="s">
        <v>0</v>
      </c>
      <c r="BN6" s="3" t="s">
        <v>1</v>
      </c>
      <c r="BO6" s="3" t="s">
        <v>1</v>
      </c>
      <c r="BP6" s="3" t="s">
        <v>2</v>
      </c>
      <c r="BQ6" s="5" t="s">
        <v>3</v>
      </c>
      <c r="BR6" s="3" t="s">
        <v>0</v>
      </c>
      <c r="BS6" s="3" t="s">
        <v>1</v>
      </c>
      <c r="BT6" s="3" t="s">
        <v>1</v>
      </c>
      <c r="BU6" s="3" t="s">
        <v>2</v>
      </c>
      <c r="BV6" s="5" t="s">
        <v>3</v>
      </c>
      <c r="BW6" s="3" t="s">
        <v>0</v>
      </c>
      <c r="BX6" s="3" t="s">
        <v>1</v>
      </c>
      <c r="BY6" s="3" t="s">
        <v>1</v>
      </c>
      <c r="BZ6" s="3" t="s">
        <v>2</v>
      </c>
      <c r="CA6" s="5" t="s">
        <v>3</v>
      </c>
      <c r="CB6" s="3" t="s">
        <v>0</v>
      </c>
      <c r="CC6" s="3" t="s">
        <v>1</v>
      </c>
      <c r="CD6" s="3" t="s">
        <v>1</v>
      </c>
      <c r="CE6" s="3" t="s">
        <v>2</v>
      </c>
      <c r="CF6" s="5" t="s">
        <v>3</v>
      </c>
      <c r="CG6" s="3" t="s">
        <v>0</v>
      </c>
      <c r="CH6" s="3" t="s">
        <v>1</v>
      </c>
      <c r="CI6" s="3" t="s">
        <v>1</v>
      </c>
      <c r="CJ6" s="3" t="s">
        <v>2</v>
      </c>
      <c r="CK6" s="49"/>
      <c r="CL6" s="5" t="s">
        <v>3</v>
      </c>
      <c r="CM6" s="3" t="s">
        <v>0</v>
      </c>
      <c r="CN6" s="3" t="s">
        <v>1</v>
      </c>
      <c r="CO6" s="3" t="s">
        <v>1</v>
      </c>
      <c r="CP6" s="3" t="s">
        <v>2</v>
      </c>
      <c r="CQ6" s="5" t="s">
        <v>3</v>
      </c>
      <c r="CR6" s="8" t="s">
        <v>0</v>
      </c>
      <c r="CS6" s="3" t="s">
        <v>1</v>
      </c>
      <c r="CT6" s="3" t="s">
        <v>1</v>
      </c>
      <c r="CU6" s="3" t="s">
        <v>2</v>
      </c>
      <c r="CV6" s="5" t="s">
        <v>3</v>
      </c>
      <c r="CW6" s="3" t="s">
        <v>0</v>
      </c>
      <c r="CX6" s="3" t="s">
        <v>1</v>
      </c>
      <c r="CY6" s="3" t="s">
        <v>1</v>
      </c>
      <c r="CZ6" s="3" t="s">
        <v>2</v>
      </c>
      <c r="DA6" s="5" t="s">
        <v>3</v>
      </c>
      <c r="DB6" s="3" t="s">
        <v>0</v>
      </c>
      <c r="DC6" s="3" t="s">
        <v>1</v>
      </c>
      <c r="DD6" s="3" t="s">
        <v>1</v>
      </c>
      <c r="DE6" s="3" t="s">
        <v>2</v>
      </c>
      <c r="DF6" s="5" t="s">
        <v>3</v>
      </c>
      <c r="DG6" s="49"/>
      <c r="DH6" s="3" t="s">
        <v>0</v>
      </c>
      <c r="DI6" s="3" t="s">
        <v>1</v>
      </c>
      <c r="DJ6" s="3" t="s">
        <v>1</v>
      </c>
      <c r="DK6" s="3" t="s">
        <v>2</v>
      </c>
      <c r="DL6" s="5" t="s">
        <v>3</v>
      </c>
      <c r="DM6" s="3" t="s">
        <v>0</v>
      </c>
      <c r="DN6" s="3" t="s">
        <v>1</v>
      </c>
      <c r="DO6" s="3" t="s">
        <v>1</v>
      </c>
      <c r="DP6" s="3" t="s">
        <v>2</v>
      </c>
      <c r="DQ6" s="5" t="s">
        <v>3</v>
      </c>
      <c r="DR6" s="3" t="s">
        <v>0</v>
      </c>
      <c r="DS6" s="3" t="s">
        <v>1</v>
      </c>
      <c r="DT6" s="3" t="s">
        <v>1</v>
      </c>
      <c r="DU6" s="3" t="s">
        <v>2</v>
      </c>
      <c r="DV6" s="5" t="s">
        <v>3</v>
      </c>
      <c r="DW6" s="3" t="s">
        <v>0</v>
      </c>
      <c r="DX6" s="3" t="s">
        <v>1</v>
      </c>
      <c r="DY6" s="3" t="s">
        <v>1</v>
      </c>
      <c r="DZ6" s="3" t="s">
        <v>2</v>
      </c>
      <c r="EA6" s="5" t="s">
        <v>3</v>
      </c>
      <c r="EB6" s="3" t="s">
        <v>0</v>
      </c>
      <c r="EC6" s="3" t="s">
        <v>1</v>
      </c>
      <c r="ED6" s="49"/>
      <c r="EE6" s="3" t="s">
        <v>1</v>
      </c>
      <c r="EF6" s="3" t="s">
        <v>2</v>
      </c>
      <c r="EG6" s="5" t="s">
        <v>3</v>
      </c>
      <c r="EH6" s="3" t="s">
        <v>0</v>
      </c>
      <c r="EI6" s="3" t="s">
        <v>1</v>
      </c>
      <c r="EJ6" s="3" t="s">
        <v>1</v>
      </c>
      <c r="EK6" s="3" t="s">
        <v>2</v>
      </c>
      <c r="EL6" s="5" t="s">
        <v>3</v>
      </c>
      <c r="EM6" s="3" t="s">
        <v>0</v>
      </c>
      <c r="EN6" s="3" t="s">
        <v>1</v>
      </c>
      <c r="EO6" s="3" t="s">
        <v>1</v>
      </c>
      <c r="EP6" s="3" t="s">
        <v>2</v>
      </c>
      <c r="EQ6" s="5" t="s">
        <v>3</v>
      </c>
      <c r="ER6" s="3" t="s">
        <v>0</v>
      </c>
      <c r="ES6" s="3" t="s">
        <v>1</v>
      </c>
      <c r="ET6" s="3" t="s">
        <v>1</v>
      </c>
      <c r="EU6" s="3" t="s">
        <v>2</v>
      </c>
      <c r="EV6" s="5" t="s">
        <v>3</v>
      </c>
      <c r="EW6" s="3" t="s">
        <v>0</v>
      </c>
      <c r="EX6" s="3" t="s">
        <v>1</v>
      </c>
      <c r="EY6" s="3" t="s">
        <v>1</v>
      </c>
      <c r="EZ6" s="3" t="s">
        <v>2</v>
      </c>
      <c r="FA6" s="49"/>
      <c r="FB6" s="5" t="s">
        <v>3</v>
      </c>
      <c r="FC6" s="3" t="s">
        <v>0</v>
      </c>
      <c r="FD6" s="3" t="s">
        <v>1</v>
      </c>
      <c r="FE6" s="3" t="s">
        <v>1</v>
      </c>
      <c r="FF6" s="3" t="s">
        <v>2</v>
      </c>
      <c r="FG6" s="5" t="s">
        <v>3</v>
      </c>
      <c r="FH6" s="3" t="s">
        <v>0</v>
      </c>
      <c r="FI6" s="3" t="s">
        <v>1</v>
      </c>
      <c r="FJ6" s="3" t="s">
        <v>1</v>
      </c>
      <c r="FK6" s="3" t="s">
        <v>2</v>
      </c>
      <c r="FL6" s="5" t="s">
        <v>3</v>
      </c>
      <c r="FM6" s="3" t="s">
        <v>0</v>
      </c>
      <c r="FN6" s="3" t="s">
        <v>1</v>
      </c>
      <c r="FO6" s="3" t="s">
        <v>1</v>
      </c>
      <c r="FP6" s="3" t="s">
        <v>2</v>
      </c>
      <c r="FQ6" s="5" t="s">
        <v>3</v>
      </c>
      <c r="FR6" s="3" t="s">
        <v>0</v>
      </c>
      <c r="FS6" s="3" t="s">
        <v>1</v>
      </c>
      <c r="FT6" s="3" t="s">
        <v>1</v>
      </c>
      <c r="FU6" s="3" t="s">
        <v>2</v>
      </c>
      <c r="FV6" s="5" t="s">
        <v>3</v>
      </c>
      <c r="FW6" s="49"/>
      <c r="FX6" s="3" t="s">
        <v>0</v>
      </c>
      <c r="FY6" s="3" t="s">
        <v>1</v>
      </c>
      <c r="FZ6" s="3" t="s">
        <v>1</v>
      </c>
      <c r="GA6" s="3" t="s">
        <v>2</v>
      </c>
      <c r="GB6" s="5" t="s">
        <v>3</v>
      </c>
      <c r="GC6" s="3" t="s">
        <v>0</v>
      </c>
      <c r="GD6" s="3" t="s">
        <v>1</v>
      </c>
      <c r="GE6" s="3" t="s">
        <v>1</v>
      </c>
      <c r="GF6" s="3" t="s">
        <v>2</v>
      </c>
      <c r="GG6" s="5" t="s">
        <v>3</v>
      </c>
      <c r="GH6" s="3" t="s">
        <v>0</v>
      </c>
      <c r="GI6" s="3" t="s">
        <v>1</v>
      </c>
      <c r="GJ6" s="3" t="s">
        <v>1</v>
      </c>
      <c r="GK6" s="3" t="s">
        <v>2</v>
      </c>
      <c r="GL6" s="5" t="s">
        <v>3</v>
      </c>
      <c r="GM6" s="3" t="s">
        <v>0</v>
      </c>
      <c r="GN6" s="3" t="s">
        <v>1</v>
      </c>
      <c r="GO6" s="3" t="s">
        <v>1</v>
      </c>
      <c r="GP6" s="3" t="s">
        <v>2</v>
      </c>
      <c r="GQ6" s="5" t="s">
        <v>3</v>
      </c>
      <c r="GR6" s="3" t="s">
        <v>0</v>
      </c>
      <c r="GS6" s="3" t="s">
        <v>1</v>
      </c>
      <c r="GT6" s="3" t="s">
        <v>1</v>
      </c>
      <c r="GU6" s="49"/>
      <c r="GV6" s="3" t="s">
        <v>2</v>
      </c>
      <c r="GW6" s="5" t="s">
        <v>3</v>
      </c>
      <c r="GX6" s="3" t="s">
        <v>0</v>
      </c>
      <c r="GY6" s="3" t="s">
        <v>1</v>
      </c>
      <c r="GZ6" s="3" t="s">
        <v>1</v>
      </c>
      <c r="HA6" s="3" t="s">
        <v>2</v>
      </c>
      <c r="HB6" s="5" t="s">
        <v>3</v>
      </c>
      <c r="HC6" s="41" t="s">
        <v>0</v>
      </c>
      <c r="HD6" s="41" t="s">
        <v>1</v>
      </c>
      <c r="HE6" s="41" t="s">
        <v>1</v>
      </c>
      <c r="HF6" s="41" t="s">
        <v>2</v>
      </c>
      <c r="HG6" s="42" t="s">
        <v>3</v>
      </c>
      <c r="HH6" s="3" t="s">
        <v>0</v>
      </c>
      <c r="HI6" s="3" t="s">
        <v>1</v>
      </c>
      <c r="HJ6" s="3" t="s">
        <v>1</v>
      </c>
      <c r="HK6" s="3" t="s">
        <v>2</v>
      </c>
      <c r="HL6" s="5" t="s">
        <v>3</v>
      </c>
      <c r="HM6" s="3" t="s">
        <v>0</v>
      </c>
      <c r="HN6" s="3" t="s">
        <v>1</v>
      </c>
      <c r="HO6" s="3" t="s">
        <v>1</v>
      </c>
      <c r="HP6" s="3" t="s">
        <v>2</v>
      </c>
      <c r="HQ6" s="5" t="s">
        <v>3</v>
      </c>
      <c r="HR6" s="49"/>
      <c r="HS6" s="3" t="s">
        <v>0</v>
      </c>
      <c r="HT6" s="3" t="s">
        <v>1</v>
      </c>
      <c r="HU6" s="3" t="s">
        <v>1</v>
      </c>
      <c r="HV6" s="3" t="s">
        <v>2</v>
      </c>
      <c r="HW6" s="5" t="s">
        <v>3</v>
      </c>
      <c r="HX6" s="3" t="s">
        <v>0</v>
      </c>
      <c r="HY6" s="3" t="s">
        <v>1</v>
      </c>
      <c r="HZ6" s="3" t="s">
        <v>1</v>
      </c>
      <c r="IA6" s="3" t="s">
        <v>2</v>
      </c>
      <c r="IB6" s="5" t="s">
        <v>3</v>
      </c>
      <c r="IC6" s="3" t="s">
        <v>0</v>
      </c>
      <c r="ID6" s="3" t="s">
        <v>1</v>
      </c>
      <c r="IE6" s="3" t="s">
        <v>1</v>
      </c>
      <c r="IF6" s="3" t="s">
        <v>2</v>
      </c>
      <c r="IG6" s="5" t="s">
        <v>3</v>
      </c>
      <c r="IH6" s="3" t="s">
        <v>0</v>
      </c>
      <c r="II6" s="3" t="s">
        <v>1</v>
      </c>
      <c r="IJ6" s="3" t="s">
        <v>1</v>
      </c>
      <c r="IK6" s="3" t="s">
        <v>2</v>
      </c>
      <c r="IL6" s="5" t="s">
        <v>3</v>
      </c>
      <c r="IM6" s="3" t="s">
        <v>0</v>
      </c>
      <c r="IN6" s="49"/>
      <c r="IO6" s="3" t="s">
        <v>1</v>
      </c>
      <c r="IP6" s="3" t="s">
        <v>1</v>
      </c>
      <c r="IQ6" s="3" t="s">
        <v>2</v>
      </c>
      <c r="IR6" s="5" t="s">
        <v>3</v>
      </c>
      <c r="IS6" s="3" t="s">
        <v>0</v>
      </c>
      <c r="IT6" s="3" t="s">
        <v>1</v>
      </c>
      <c r="IU6" s="3" t="s">
        <v>1</v>
      </c>
      <c r="IV6" s="3" t="s">
        <v>2</v>
      </c>
      <c r="IW6" s="5" t="s">
        <v>3</v>
      </c>
      <c r="IX6" s="3" t="s">
        <v>0</v>
      </c>
      <c r="IY6" s="3" t="s">
        <v>1</v>
      </c>
      <c r="IZ6" s="3" t="s">
        <v>1</v>
      </c>
      <c r="JA6" s="3" t="s">
        <v>2</v>
      </c>
      <c r="JB6" s="5" t="s">
        <v>3</v>
      </c>
      <c r="JC6" s="3" t="s">
        <v>0</v>
      </c>
      <c r="JD6" s="3" t="s">
        <v>1</v>
      </c>
      <c r="JE6" s="3" t="s">
        <v>1</v>
      </c>
      <c r="JF6" s="3" t="s">
        <v>2</v>
      </c>
      <c r="JG6" s="5" t="s">
        <v>3</v>
      </c>
      <c r="JH6" s="3" t="s">
        <v>0</v>
      </c>
      <c r="JI6" s="3" t="s">
        <v>1</v>
      </c>
      <c r="JJ6" s="3" t="s">
        <v>1</v>
      </c>
      <c r="JK6" s="49"/>
      <c r="JL6" s="3" t="s">
        <v>2</v>
      </c>
      <c r="JM6" s="5" t="s">
        <v>3</v>
      </c>
      <c r="JN6" s="3" t="s">
        <v>0</v>
      </c>
      <c r="JO6" s="3" t="s">
        <v>1</v>
      </c>
      <c r="JP6" s="3" t="s">
        <v>1</v>
      </c>
      <c r="JQ6" s="3" t="s">
        <v>2</v>
      </c>
      <c r="JR6" s="5" t="s">
        <v>3</v>
      </c>
      <c r="JS6" s="3" t="s">
        <v>0</v>
      </c>
      <c r="JT6" s="3" t="s">
        <v>1</v>
      </c>
      <c r="JU6" s="3" t="s">
        <v>1</v>
      </c>
      <c r="JV6" s="3" t="s">
        <v>2</v>
      </c>
      <c r="JW6" s="5" t="s">
        <v>3</v>
      </c>
      <c r="JX6" s="3" t="s">
        <v>0</v>
      </c>
      <c r="JY6" s="3" t="s">
        <v>1</v>
      </c>
      <c r="JZ6" s="3" t="s">
        <v>1</v>
      </c>
      <c r="KA6" s="3" t="s">
        <v>2</v>
      </c>
      <c r="KB6" s="5" t="s">
        <v>3</v>
      </c>
      <c r="KC6" s="3" t="s">
        <v>0</v>
      </c>
      <c r="KD6" s="3" t="s">
        <v>1</v>
      </c>
      <c r="KE6" s="3" t="s">
        <v>1</v>
      </c>
      <c r="KF6" s="3" t="s">
        <v>2</v>
      </c>
      <c r="KG6" s="5" t="s">
        <v>3</v>
      </c>
    </row>
    <row r="7" spans="1:293" ht="27" customHeight="1" x14ac:dyDescent="0.25">
      <c r="A7" s="97" t="s">
        <v>66</v>
      </c>
      <c r="B7" s="9"/>
      <c r="C7" s="9"/>
      <c r="D7" s="9"/>
      <c r="E7" s="9"/>
      <c r="F7" s="10"/>
      <c r="G7" s="9"/>
      <c r="H7" s="9"/>
      <c r="I7" s="9"/>
      <c r="J7" s="9"/>
      <c r="K7" s="10"/>
      <c r="L7" s="9"/>
      <c r="M7" s="9"/>
      <c r="N7" s="9"/>
      <c r="O7" s="9"/>
      <c r="P7" s="10"/>
      <c r="Q7" s="56"/>
      <c r="R7" s="56"/>
      <c r="S7" s="9"/>
      <c r="T7" s="9"/>
      <c r="U7" s="10"/>
      <c r="V7" s="9"/>
      <c r="W7" s="9"/>
      <c r="X7" s="9"/>
      <c r="Y7" s="9"/>
      <c r="Z7" s="10"/>
      <c r="AA7" s="9"/>
      <c r="AB7" s="9"/>
      <c r="AC7" s="9"/>
      <c r="AD7" s="9"/>
      <c r="AE7" s="10"/>
      <c r="AF7" s="9"/>
      <c r="AG7" s="9"/>
      <c r="AH7" s="9"/>
      <c r="AI7" s="9"/>
      <c r="AJ7" s="53"/>
      <c r="AK7" s="9"/>
      <c r="AL7" s="9"/>
      <c r="AM7" s="9"/>
      <c r="AN7" s="9"/>
      <c r="AO7" s="10"/>
      <c r="AP7" s="9"/>
      <c r="AQ7" s="50"/>
      <c r="AR7" s="9"/>
      <c r="AS7" s="9"/>
      <c r="AT7" s="9"/>
      <c r="AU7" s="10"/>
      <c r="AV7" s="9"/>
      <c r="AW7" s="9"/>
      <c r="AX7" s="9"/>
      <c r="AY7" s="9"/>
      <c r="AZ7" s="10"/>
      <c r="BA7" s="9"/>
      <c r="BB7" s="9"/>
      <c r="BC7" s="9"/>
      <c r="BD7" s="9"/>
      <c r="BE7" s="10"/>
      <c r="BF7" s="9"/>
      <c r="BG7" s="9"/>
      <c r="BH7" s="9"/>
      <c r="BI7" s="9"/>
      <c r="BJ7" s="10"/>
      <c r="BK7" s="9"/>
      <c r="BL7" s="50"/>
      <c r="BM7" s="9"/>
      <c r="BN7" s="9"/>
      <c r="BO7" s="9"/>
      <c r="BP7" s="9"/>
      <c r="BQ7" s="10"/>
      <c r="BR7" s="9"/>
      <c r="BS7" s="9"/>
      <c r="BT7" s="9"/>
      <c r="BU7" s="9"/>
      <c r="BV7" s="10"/>
      <c r="BW7" s="9"/>
      <c r="BX7" s="9"/>
      <c r="BY7" s="9"/>
      <c r="BZ7" s="9"/>
      <c r="CA7" s="10"/>
      <c r="CB7" s="9"/>
      <c r="CC7" s="9"/>
      <c r="CD7" s="9"/>
      <c r="CE7" s="9"/>
      <c r="CF7" s="10"/>
      <c r="CG7" s="9"/>
      <c r="CH7" s="9"/>
      <c r="CI7" s="9"/>
      <c r="CJ7" s="9"/>
      <c r="CK7" s="50"/>
      <c r="CL7" s="10"/>
      <c r="CM7" s="9"/>
      <c r="CN7" s="9"/>
      <c r="CO7" s="9"/>
      <c r="CP7" s="9"/>
      <c r="CQ7" s="10"/>
      <c r="CR7" s="6"/>
      <c r="CS7" s="6"/>
      <c r="CT7" s="6"/>
      <c r="CU7" s="6"/>
      <c r="CV7" s="7"/>
      <c r="CW7" s="6"/>
      <c r="CX7" s="6"/>
      <c r="CY7" s="6"/>
      <c r="CZ7" s="6"/>
      <c r="DA7" s="7"/>
      <c r="DB7" s="6"/>
      <c r="DC7" s="6"/>
      <c r="DD7" s="6"/>
      <c r="DE7" s="6"/>
      <c r="DF7" s="7"/>
      <c r="DG7" s="50"/>
      <c r="DH7" s="9"/>
      <c r="DI7" s="9"/>
      <c r="DJ7" s="9"/>
      <c r="DK7" s="9"/>
      <c r="DL7" s="10"/>
      <c r="DM7" s="6"/>
      <c r="DN7" s="6"/>
      <c r="DO7" s="6"/>
      <c r="DP7" s="6"/>
      <c r="DQ7" s="7"/>
      <c r="DR7" s="6"/>
      <c r="DS7" s="6"/>
      <c r="DT7" s="6"/>
      <c r="DU7" s="6"/>
      <c r="DV7" s="7"/>
      <c r="DW7" s="6"/>
      <c r="DX7" s="44"/>
      <c r="DY7" s="6"/>
      <c r="DZ7" s="6"/>
      <c r="EA7" s="7"/>
      <c r="EB7" s="9"/>
      <c r="EC7" s="9"/>
      <c r="ED7" s="50"/>
      <c r="EE7" s="9"/>
      <c r="EF7" s="9"/>
      <c r="EG7" s="10"/>
      <c r="EH7" s="9"/>
      <c r="EI7" s="9"/>
      <c r="EJ7" s="9"/>
      <c r="EK7" s="9"/>
      <c r="EL7" s="10"/>
      <c r="EM7" s="9"/>
      <c r="EN7" s="9"/>
      <c r="EO7" s="9"/>
      <c r="EP7" s="9"/>
      <c r="EQ7" s="33"/>
      <c r="ER7" s="9"/>
      <c r="ES7" s="9"/>
      <c r="ET7" s="9"/>
      <c r="EU7" s="9"/>
      <c r="EV7" s="10"/>
      <c r="EW7" s="9"/>
      <c r="EX7" s="9"/>
      <c r="EY7" s="9"/>
      <c r="EZ7" s="9"/>
      <c r="FA7" s="50"/>
      <c r="FB7" s="10"/>
      <c r="FC7" s="9"/>
      <c r="FD7" s="9"/>
      <c r="FE7" s="9"/>
      <c r="FF7" s="9"/>
      <c r="FG7" s="10"/>
      <c r="FH7" s="9"/>
      <c r="FI7" s="9"/>
      <c r="FJ7" s="9"/>
      <c r="FK7" s="9"/>
      <c r="FL7" s="10"/>
      <c r="FM7" s="9"/>
      <c r="FN7" s="9"/>
      <c r="FO7" s="9"/>
      <c r="FP7" s="9"/>
      <c r="FQ7" s="10"/>
      <c r="FR7" s="9"/>
      <c r="FS7" s="9"/>
      <c r="FT7" s="9"/>
      <c r="FU7" s="9"/>
      <c r="FV7" s="10"/>
      <c r="FW7" s="50"/>
      <c r="FX7" s="9"/>
      <c r="FY7" s="9"/>
      <c r="FZ7" s="9"/>
      <c r="GA7" s="9"/>
      <c r="GB7" s="10"/>
      <c r="GC7" s="9"/>
      <c r="GD7" s="9"/>
      <c r="GE7" s="9"/>
      <c r="GF7" s="9"/>
      <c r="GG7" s="10"/>
      <c r="GH7" s="9"/>
      <c r="GI7" s="9"/>
      <c r="GJ7" s="9"/>
      <c r="GK7" s="9"/>
      <c r="GL7" s="10"/>
      <c r="GM7" s="9"/>
      <c r="GN7" s="9"/>
      <c r="GO7" s="9"/>
      <c r="GP7" s="9"/>
      <c r="GQ7" s="10"/>
      <c r="GR7" s="9"/>
      <c r="GS7" s="9"/>
      <c r="GT7" s="9"/>
      <c r="GU7" s="50"/>
      <c r="GV7" s="9"/>
      <c r="GW7" s="10"/>
      <c r="GX7" s="9"/>
      <c r="GY7" s="9"/>
      <c r="GZ7" s="9"/>
      <c r="HA7" s="9"/>
      <c r="HB7" s="10"/>
      <c r="HC7" s="9"/>
      <c r="HD7" s="9"/>
      <c r="HE7" s="9"/>
      <c r="HF7" s="9"/>
      <c r="HG7" s="10"/>
      <c r="HH7" s="9"/>
      <c r="HI7" s="9"/>
      <c r="HJ7" s="9"/>
      <c r="HK7" s="9"/>
      <c r="HL7" s="10"/>
      <c r="HM7" s="9"/>
      <c r="HN7" s="9"/>
      <c r="HO7" s="9"/>
      <c r="HP7" s="9"/>
      <c r="HQ7" s="10"/>
      <c r="HR7" s="50"/>
      <c r="HS7" s="9"/>
      <c r="HT7" s="9"/>
      <c r="HU7" s="9"/>
      <c r="HV7" s="9"/>
      <c r="HW7" s="10"/>
      <c r="HX7" s="9"/>
      <c r="HY7" s="9"/>
      <c r="HZ7" s="9"/>
      <c r="IA7" s="9"/>
      <c r="IB7" s="10"/>
      <c r="IC7" s="9"/>
      <c r="ID7" s="9"/>
      <c r="IE7" s="9"/>
      <c r="IF7" s="9"/>
      <c r="IG7" s="10"/>
      <c r="IH7" s="9"/>
      <c r="II7" s="9"/>
      <c r="IJ7" s="9"/>
      <c r="IK7" s="9"/>
      <c r="IL7" s="10"/>
      <c r="IM7" s="9"/>
      <c r="IN7" s="50"/>
      <c r="IO7" s="9"/>
      <c r="IP7" s="9"/>
      <c r="IQ7" s="9"/>
      <c r="IR7" s="10"/>
      <c r="IS7" s="9"/>
      <c r="IT7" s="9"/>
      <c r="IU7" s="9"/>
      <c r="IV7" s="9"/>
      <c r="IW7" s="10"/>
      <c r="IX7" s="9"/>
      <c r="IY7" s="9"/>
      <c r="IZ7" s="9"/>
      <c r="JA7" s="9"/>
      <c r="JB7" s="10"/>
      <c r="JC7" s="9"/>
      <c r="JD7" s="9"/>
      <c r="JE7" s="9"/>
      <c r="JF7" s="9"/>
      <c r="JG7" s="10"/>
      <c r="JH7" s="9"/>
      <c r="JI7" s="9"/>
      <c r="JJ7" s="9"/>
      <c r="JK7" s="50"/>
      <c r="JL7" s="9"/>
      <c r="JM7" s="10"/>
      <c r="JN7" s="9"/>
      <c r="JO7" s="9"/>
      <c r="JP7" s="9"/>
      <c r="JQ7" s="9"/>
      <c r="JR7" s="10"/>
      <c r="JS7" s="9"/>
      <c r="JT7" s="9"/>
      <c r="JU7" s="9"/>
      <c r="JV7" s="9"/>
      <c r="JW7" s="10"/>
      <c r="JX7" s="9"/>
      <c r="JY7" s="9"/>
      <c r="JZ7" s="9"/>
      <c r="KA7" s="9"/>
      <c r="KB7" s="10"/>
      <c r="KC7" s="9"/>
      <c r="KD7" s="9"/>
      <c r="KE7" s="9"/>
      <c r="KF7" s="9"/>
      <c r="KG7" s="10"/>
    </row>
    <row r="8" spans="1:293" ht="31.5" customHeight="1" x14ac:dyDescent="0.25">
      <c r="A8" s="98"/>
      <c r="B8" s="9"/>
      <c r="C8" s="9"/>
      <c r="D8" s="9"/>
      <c r="E8" s="9"/>
      <c r="F8" s="10"/>
      <c r="G8" s="9"/>
      <c r="H8" s="9"/>
      <c r="I8" s="9"/>
      <c r="J8" s="9"/>
      <c r="K8" s="10"/>
      <c r="L8" s="9"/>
      <c r="M8" s="9"/>
      <c r="N8" s="9"/>
      <c r="O8" s="9"/>
      <c r="P8" s="10"/>
      <c r="Q8" s="56"/>
      <c r="R8" s="56"/>
      <c r="S8" s="9"/>
      <c r="T8" s="9"/>
      <c r="U8" s="10"/>
      <c r="V8" s="9"/>
      <c r="W8" s="9"/>
      <c r="X8" s="9"/>
      <c r="Y8" s="9"/>
      <c r="Z8" s="10"/>
      <c r="AA8" s="9"/>
      <c r="AB8" s="9"/>
      <c r="AC8" s="9"/>
      <c r="AD8" s="9"/>
      <c r="AE8" s="10"/>
      <c r="AF8" s="9"/>
      <c r="AG8" s="9"/>
      <c r="AH8" s="9"/>
      <c r="AI8" s="9"/>
      <c r="AJ8" s="53"/>
      <c r="AK8" s="9"/>
      <c r="AL8" s="9"/>
      <c r="AM8" s="9"/>
      <c r="AN8" s="9"/>
      <c r="AO8" s="10"/>
      <c r="AP8" s="9"/>
      <c r="AQ8" s="50"/>
      <c r="AR8" s="9"/>
      <c r="AS8" s="9"/>
      <c r="AT8" s="9"/>
      <c r="AU8" s="10"/>
      <c r="AV8" s="9"/>
      <c r="AW8" s="9"/>
      <c r="AX8" s="9"/>
      <c r="AY8" s="9"/>
      <c r="AZ8" s="10"/>
      <c r="BA8" s="9"/>
      <c r="BB8" s="9"/>
      <c r="BC8" s="9"/>
      <c r="BD8" s="9"/>
      <c r="BE8" s="10"/>
      <c r="BF8" s="9"/>
      <c r="BG8" s="9"/>
      <c r="BH8" s="9"/>
      <c r="BI8" s="9"/>
      <c r="BJ8" s="10"/>
      <c r="BK8" s="9"/>
      <c r="BL8" s="50"/>
      <c r="BM8" s="9"/>
      <c r="BN8" s="9"/>
      <c r="BO8" s="9"/>
      <c r="BP8" s="9"/>
      <c r="BQ8" s="10"/>
      <c r="BR8" s="9"/>
      <c r="BS8" s="9"/>
      <c r="BT8" s="9"/>
      <c r="BU8" s="9"/>
      <c r="BV8" s="10"/>
      <c r="BW8" s="9"/>
      <c r="BX8" s="9"/>
      <c r="BY8" s="9"/>
      <c r="BZ8" s="9"/>
      <c r="CA8" s="10"/>
      <c r="CB8" s="9"/>
      <c r="CC8" s="9"/>
      <c r="CD8" s="9"/>
      <c r="CE8" s="9"/>
      <c r="CF8" s="10"/>
      <c r="CG8" s="9"/>
      <c r="CH8" s="9"/>
      <c r="CI8" s="9"/>
      <c r="CJ8" s="9"/>
      <c r="CK8" s="50"/>
      <c r="CL8" s="10"/>
      <c r="CM8" s="9"/>
      <c r="CN8" s="9"/>
      <c r="CO8" s="9"/>
      <c r="CP8" s="9"/>
      <c r="CQ8" s="10"/>
      <c r="CR8" s="6"/>
      <c r="CS8" s="6"/>
      <c r="CT8" s="6"/>
      <c r="CU8" s="6"/>
      <c r="CV8" s="7"/>
      <c r="CW8" s="6"/>
      <c r="CX8" s="6"/>
      <c r="CY8" s="6"/>
      <c r="CZ8" s="6"/>
      <c r="DA8" s="7"/>
      <c r="DB8" s="6"/>
      <c r="DC8" s="6"/>
      <c r="DD8" s="6"/>
      <c r="DE8" s="6"/>
      <c r="DF8" s="7"/>
      <c r="DG8" s="50"/>
      <c r="DH8" s="9"/>
      <c r="DI8" s="9"/>
      <c r="DJ8" s="9"/>
      <c r="DK8" s="9"/>
      <c r="DL8" s="10"/>
      <c r="DM8" s="6"/>
      <c r="DN8" s="6"/>
      <c r="DO8" s="6"/>
      <c r="DP8" s="6"/>
      <c r="DQ8" s="7"/>
      <c r="DR8" s="6"/>
      <c r="DS8" s="6"/>
      <c r="DT8" s="6"/>
      <c r="DU8" s="6"/>
      <c r="DV8" s="7"/>
      <c r="DW8" s="6"/>
      <c r="DX8" s="44"/>
      <c r="DY8" s="6"/>
      <c r="DZ8" s="6"/>
      <c r="EA8" s="7"/>
      <c r="EB8" s="9"/>
      <c r="EC8" s="9"/>
      <c r="ED8" s="50"/>
      <c r="EE8" s="9"/>
      <c r="EF8" s="9"/>
      <c r="EG8" s="10"/>
      <c r="EH8" s="9"/>
      <c r="EI8" s="9"/>
      <c r="EJ8" s="9"/>
      <c r="EK8" s="9"/>
      <c r="EL8" s="10"/>
      <c r="EM8" s="9"/>
      <c r="EN8" s="9"/>
      <c r="EO8" s="9"/>
      <c r="EP8" s="9"/>
      <c r="EQ8" s="33"/>
      <c r="ER8" s="9"/>
      <c r="ES8" s="9"/>
      <c r="ET8" s="9"/>
      <c r="EU8" s="9"/>
      <c r="EV8" s="10"/>
      <c r="EW8" s="9"/>
      <c r="EX8" s="9"/>
      <c r="EY8" s="9"/>
      <c r="EZ8" s="9"/>
      <c r="FA8" s="50"/>
      <c r="FB8" s="10"/>
      <c r="FC8" s="9"/>
      <c r="FD8" s="9"/>
      <c r="FE8" s="9"/>
      <c r="FF8" s="9"/>
      <c r="FG8" s="10"/>
      <c r="FH8" s="9"/>
      <c r="FI8" s="9"/>
      <c r="FJ8" s="9"/>
      <c r="FK8" s="9"/>
      <c r="FL8" s="10"/>
      <c r="FM8" s="9"/>
      <c r="FN8" s="9"/>
      <c r="FO8" s="9"/>
      <c r="FP8" s="9"/>
      <c r="FQ8" s="10"/>
      <c r="FR8" s="9"/>
      <c r="FS8" s="9"/>
      <c r="FT8" s="9"/>
      <c r="FU8" s="9"/>
      <c r="FV8" s="10"/>
      <c r="FW8" s="50"/>
      <c r="FX8" s="9"/>
      <c r="FY8" s="9"/>
      <c r="FZ8" s="9"/>
      <c r="GA8" s="9"/>
      <c r="GB8" s="10"/>
      <c r="GC8" s="9"/>
      <c r="GD8" s="9"/>
      <c r="GE8" s="9"/>
      <c r="GF8" s="9"/>
      <c r="GG8" s="10"/>
      <c r="GH8" s="9"/>
      <c r="GI8" s="9"/>
      <c r="GJ8" s="9"/>
      <c r="GK8" s="9"/>
      <c r="GL8" s="10"/>
      <c r="GM8" s="9"/>
      <c r="GN8" s="9"/>
      <c r="GO8" s="9"/>
      <c r="GP8" s="9"/>
      <c r="GQ8" s="10"/>
      <c r="GR8" s="9"/>
      <c r="GS8" s="9"/>
      <c r="GT8" s="9"/>
      <c r="GU8" s="50"/>
      <c r="GV8" s="9"/>
      <c r="GW8" s="10"/>
      <c r="GX8" s="9"/>
      <c r="GY8" s="9"/>
      <c r="GZ8" s="9"/>
      <c r="HA8" s="9"/>
      <c r="HB8" s="10"/>
      <c r="HC8" s="9"/>
      <c r="HD8" s="9"/>
      <c r="HE8" s="9"/>
      <c r="HF8" s="9"/>
      <c r="HG8" s="10"/>
      <c r="HH8" s="9"/>
      <c r="HI8" s="9"/>
      <c r="HJ8" s="9"/>
      <c r="HK8" s="9"/>
      <c r="HL8" s="10"/>
      <c r="HM8" s="9"/>
      <c r="HN8" s="9"/>
      <c r="HO8" s="9"/>
      <c r="HP8" s="9"/>
      <c r="HQ8" s="10"/>
      <c r="HR8" s="50"/>
      <c r="HS8" s="9"/>
      <c r="HT8" s="9"/>
      <c r="HU8" s="9"/>
      <c r="HV8" s="9"/>
      <c r="HW8" s="10"/>
      <c r="HX8" s="9"/>
      <c r="HY8" s="9"/>
      <c r="HZ8" s="9"/>
      <c r="IA8" s="9"/>
      <c r="IB8" s="10"/>
      <c r="IC8" s="9"/>
      <c r="ID8" s="9"/>
      <c r="IE8" s="9"/>
      <c r="IF8" s="9"/>
      <c r="IG8" s="10"/>
      <c r="IH8" s="9"/>
      <c r="II8" s="9"/>
      <c r="IJ8" s="9"/>
      <c r="IK8" s="9"/>
      <c r="IL8" s="10"/>
      <c r="IM8" s="9"/>
      <c r="IN8" s="50"/>
      <c r="IO8" s="9"/>
      <c r="IP8" s="9"/>
      <c r="IQ8" s="9"/>
      <c r="IR8" s="10"/>
      <c r="IS8" s="9"/>
      <c r="IT8" s="9"/>
      <c r="IU8" s="9"/>
      <c r="IV8" s="9"/>
      <c r="IW8" s="10"/>
      <c r="IX8" s="9"/>
      <c r="IY8" s="9"/>
      <c r="IZ8" s="9"/>
      <c r="JA8" s="9"/>
      <c r="JB8" s="10"/>
      <c r="JC8" s="9"/>
      <c r="JD8" s="9"/>
      <c r="JE8" s="9"/>
      <c r="JF8" s="9"/>
      <c r="JG8" s="10"/>
      <c r="JH8" s="9"/>
      <c r="JI8" s="9"/>
      <c r="JJ8" s="9"/>
      <c r="JK8" s="50"/>
      <c r="JL8" s="9"/>
      <c r="JM8" s="10"/>
      <c r="JN8" s="9"/>
      <c r="JO8" s="9"/>
      <c r="JP8" s="9"/>
      <c r="JQ8" s="9"/>
      <c r="JR8" s="10"/>
      <c r="JS8" s="9"/>
      <c r="JT8" s="9"/>
      <c r="JU8" s="9"/>
      <c r="JV8" s="9"/>
      <c r="JW8" s="10"/>
      <c r="JX8" s="9"/>
      <c r="JY8" s="9"/>
      <c r="JZ8" s="9"/>
      <c r="KA8" s="9"/>
      <c r="KB8" s="10"/>
      <c r="KC8" s="9"/>
      <c r="KD8" s="9"/>
      <c r="KE8" s="9"/>
      <c r="KF8" s="9"/>
      <c r="KG8" s="10"/>
    </row>
    <row r="9" spans="1:293" ht="71.25" customHeight="1" x14ac:dyDescent="0.25">
      <c r="A9" s="67" t="s">
        <v>67</v>
      </c>
      <c r="B9" s="43"/>
      <c r="C9" s="26"/>
      <c r="D9" s="9"/>
      <c r="E9" s="9"/>
      <c r="F9" s="10"/>
      <c r="G9" s="9"/>
      <c r="H9" s="9"/>
      <c r="I9" s="9"/>
      <c r="J9" s="9"/>
      <c r="K9" s="10"/>
      <c r="L9" s="9"/>
      <c r="M9" s="9"/>
      <c r="N9" s="9"/>
      <c r="O9" s="9"/>
      <c r="P9" s="10"/>
      <c r="Q9" s="56"/>
      <c r="R9" s="56"/>
      <c r="S9" s="9"/>
      <c r="T9" s="9"/>
      <c r="U9" s="10"/>
      <c r="V9" s="9"/>
      <c r="W9" s="9"/>
      <c r="X9" s="9"/>
      <c r="Y9" s="9"/>
      <c r="Z9" s="10"/>
      <c r="AA9" s="9"/>
      <c r="AB9" s="9"/>
      <c r="AC9" s="9"/>
      <c r="AD9" s="9"/>
      <c r="AE9" s="10"/>
      <c r="AF9" s="9"/>
      <c r="AG9" s="9"/>
      <c r="AH9" s="9"/>
      <c r="AI9" s="9"/>
      <c r="AJ9" s="53"/>
      <c r="AK9" s="9"/>
      <c r="AL9" s="9"/>
      <c r="AM9" s="9"/>
      <c r="AN9" s="9"/>
      <c r="AO9" s="10"/>
      <c r="AP9" s="9"/>
      <c r="AQ9" s="51"/>
      <c r="AR9" s="9"/>
      <c r="AS9" s="9"/>
      <c r="AT9" s="9"/>
      <c r="AU9" s="10"/>
      <c r="AV9" s="9"/>
      <c r="AW9" s="9"/>
      <c r="AX9" s="9"/>
      <c r="AY9" s="9"/>
      <c r="AZ9" s="10"/>
      <c r="BA9" s="9"/>
      <c r="BB9" s="9"/>
      <c r="BC9" s="9"/>
      <c r="BD9" s="9"/>
      <c r="BE9" s="10"/>
      <c r="BF9" s="9"/>
      <c r="BG9" s="9"/>
      <c r="BH9" s="9"/>
      <c r="BI9" s="9"/>
      <c r="BJ9" s="10"/>
      <c r="BK9" s="9"/>
      <c r="BL9" s="51"/>
      <c r="BM9" s="9"/>
      <c r="BN9" s="9"/>
      <c r="BO9" s="9"/>
      <c r="BP9" s="9"/>
      <c r="BQ9" s="10"/>
      <c r="BR9" s="9"/>
      <c r="BS9" s="9"/>
      <c r="BT9" s="9"/>
      <c r="BU9" s="9"/>
      <c r="BV9" s="10"/>
      <c r="BW9" s="9"/>
      <c r="BX9" s="9"/>
      <c r="BY9" s="9"/>
      <c r="BZ9" s="9"/>
      <c r="CA9" s="10"/>
      <c r="CB9" s="9"/>
      <c r="CC9" s="9"/>
      <c r="CD9" s="9"/>
      <c r="CE9" s="9"/>
      <c r="CF9" s="10"/>
      <c r="CG9" s="9"/>
      <c r="CH9" s="9"/>
      <c r="CI9" s="9"/>
      <c r="CJ9" s="9"/>
      <c r="CK9" s="51"/>
      <c r="CL9" s="10"/>
      <c r="CM9" s="9"/>
      <c r="CN9" s="9"/>
      <c r="CO9" s="9"/>
      <c r="CP9" s="9"/>
      <c r="CQ9" s="10"/>
      <c r="CR9" s="6"/>
      <c r="CS9" s="6"/>
      <c r="CT9" s="6"/>
      <c r="CU9" s="6"/>
      <c r="CV9" s="7"/>
      <c r="CW9" s="6"/>
      <c r="CX9" s="9"/>
      <c r="CY9" s="9"/>
      <c r="CZ9" s="9"/>
      <c r="DA9" s="10"/>
      <c r="DB9" s="6"/>
      <c r="DC9" s="6"/>
      <c r="DD9" s="6"/>
      <c r="DE9" s="6"/>
      <c r="DF9" s="7"/>
      <c r="DG9" s="51"/>
      <c r="DH9" s="9"/>
      <c r="DI9" s="9"/>
      <c r="DJ9" s="9"/>
      <c r="DK9" s="9"/>
      <c r="DL9" s="10"/>
      <c r="DM9" s="24"/>
      <c r="DN9" s="24"/>
      <c r="DO9" s="9"/>
      <c r="DP9" s="9"/>
      <c r="DQ9" s="10"/>
      <c r="DR9" s="6"/>
      <c r="DS9" s="6"/>
      <c r="DT9" s="6"/>
      <c r="DU9" s="6"/>
      <c r="DV9" s="7"/>
      <c r="DW9" s="9"/>
      <c r="DX9" s="9"/>
      <c r="DY9" s="6"/>
      <c r="DZ9" s="6"/>
      <c r="EA9" s="29"/>
      <c r="EB9" s="9"/>
      <c r="EC9" s="9"/>
      <c r="ED9" s="51"/>
      <c r="EE9" s="9"/>
      <c r="EF9" s="9"/>
      <c r="EG9" s="10"/>
      <c r="EH9" s="9"/>
      <c r="EI9" s="9"/>
      <c r="EJ9" s="9"/>
      <c r="EK9" s="9"/>
      <c r="EL9" s="10"/>
      <c r="EM9" s="9"/>
      <c r="EN9" s="9"/>
      <c r="EO9" s="9"/>
      <c r="EP9" s="9"/>
      <c r="EQ9" s="10"/>
      <c r="ER9" s="9"/>
      <c r="ES9" s="9"/>
      <c r="ET9" s="9"/>
      <c r="EU9" s="9"/>
      <c r="EV9" s="10"/>
      <c r="EW9" s="9"/>
      <c r="EX9" s="9"/>
      <c r="EY9" s="9"/>
      <c r="EZ9" s="9"/>
      <c r="FA9" s="51"/>
      <c r="FB9" s="10"/>
      <c r="FC9" s="32"/>
      <c r="FD9" s="9"/>
      <c r="FE9" s="9"/>
      <c r="FF9" s="9"/>
      <c r="FG9" s="10"/>
      <c r="FH9" s="9"/>
      <c r="FI9" s="32"/>
      <c r="FJ9" s="32"/>
      <c r="FK9" s="9"/>
      <c r="FL9" s="10"/>
      <c r="FM9" s="9"/>
      <c r="FN9" s="32"/>
      <c r="FO9" s="32"/>
      <c r="FP9" s="9"/>
      <c r="FQ9" s="10"/>
      <c r="FR9" s="9"/>
      <c r="FS9" s="9"/>
      <c r="FT9" s="9"/>
      <c r="FU9" s="9"/>
      <c r="FV9" s="10"/>
      <c r="FW9" s="51"/>
      <c r="FX9" s="9"/>
      <c r="FY9" s="9"/>
      <c r="FZ9" s="9"/>
      <c r="GA9" s="9"/>
      <c r="GB9" s="10"/>
      <c r="GC9" s="9"/>
      <c r="GD9" s="9"/>
      <c r="GE9" s="9"/>
      <c r="GF9" s="9"/>
      <c r="GG9" s="10"/>
      <c r="GH9" s="9"/>
      <c r="GI9" s="9"/>
      <c r="GJ9" s="9"/>
      <c r="GK9" s="9"/>
      <c r="GL9" s="10"/>
      <c r="GM9" s="9"/>
      <c r="GN9" s="9"/>
      <c r="GO9" s="9"/>
      <c r="GP9" s="9"/>
      <c r="GQ9" s="10"/>
      <c r="GR9" s="9"/>
      <c r="GS9" s="9"/>
      <c r="GT9" s="9"/>
      <c r="GU9" s="51"/>
      <c r="GV9" s="9"/>
      <c r="GW9" s="10"/>
      <c r="GX9" s="9"/>
      <c r="GY9" s="9"/>
      <c r="GZ9" s="9"/>
      <c r="HA9" s="9"/>
      <c r="HB9" s="10"/>
      <c r="HC9" s="9"/>
      <c r="HD9" s="9"/>
      <c r="HE9" s="9"/>
      <c r="HF9" s="9"/>
      <c r="HG9" s="10"/>
      <c r="HH9" s="9"/>
      <c r="HI9" s="9"/>
      <c r="HJ9" s="9"/>
      <c r="HK9" s="9"/>
      <c r="HL9" s="10"/>
      <c r="HM9" s="32"/>
      <c r="HN9" s="9"/>
      <c r="HO9" s="9"/>
      <c r="HP9" s="9"/>
      <c r="HQ9" s="33"/>
      <c r="HR9" s="51"/>
      <c r="HS9" s="9"/>
      <c r="HT9" s="9"/>
      <c r="HU9" s="9"/>
      <c r="HV9" s="9"/>
      <c r="HW9" s="10"/>
      <c r="HX9" s="9"/>
      <c r="HY9" s="9"/>
      <c r="HZ9" s="32"/>
      <c r="IA9" s="32"/>
      <c r="IB9" s="33"/>
      <c r="IC9" s="9"/>
      <c r="ID9" s="9"/>
      <c r="IE9" s="9"/>
      <c r="IF9" s="9"/>
      <c r="IG9" s="10"/>
      <c r="IH9" s="9"/>
      <c r="II9" s="9"/>
      <c r="IJ9" s="9"/>
      <c r="IK9" s="9"/>
      <c r="IL9" s="10"/>
      <c r="IM9" s="9"/>
      <c r="IN9" s="51"/>
      <c r="IO9" s="9"/>
      <c r="IP9" s="9"/>
      <c r="IQ9" s="9"/>
      <c r="IR9" s="10"/>
      <c r="IS9" s="9"/>
      <c r="IT9" s="9"/>
      <c r="IU9" s="9"/>
      <c r="IV9" s="9"/>
      <c r="IW9" s="10"/>
      <c r="IX9" s="9"/>
      <c r="IY9" s="9"/>
      <c r="IZ9" s="9"/>
      <c r="JA9" s="9"/>
      <c r="JB9" s="10"/>
      <c r="JC9" s="43"/>
      <c r="JD9" s="26"/>
      <c r="JE9" s="9"/>
      <c r="JF9" s="9"/>
      <c r="JG9" s="10"/>
      <c r="JH9" s="43"/>
      <c r="JI9" s="26"/>
      <c r="JJ9" s="9"/>
      <c r="JK9" s="51"/>
      <c r="JL9" s="9"/>
      <c r="JM9" s="10"/>
      <c r="JN9" s="9"/>
      <c r="JO9" s="9"/>
      <c r="JP9" s="9"/>
      <c r="JQ9" s="9"/>
      <c r="JR9" s="10"/>
      <c r="JS9" s="9"/>
      <c r="JT9" s="9"/>
      <c r="JU9" s="9"/>
      <c r="JV9" s="9"/>
      <c r="JW9" s="10"/>
      <c r="JX9" s="9"/>
      <c r="JY9" s="9"/>
      <c r="JZ9" s="9"/>
      <c r="KA9" s="9"/>
      <c r="KB9" s="10"/>
      <c r="KC9" s="9"/>
      <c r="KD9" s="9"/>
      <c r="KE9" s="9"/>
      <c r="KF9" s="9"/>
      <c r="KG9" s="10"/>
    </row>
    <row r="10" spans="1:293" ht="71.25" customHeight="1" x14ac:dyDescent="0.25">
      <c r="A10" s="66" t="s">
        <v>68</v>
      </c>
      <c r="B10" s="9"/>
      <c r="C10" s="9"/>
      <c r="D10" s="9"/>
      <c r="E10" s="9"/>
      <c r="F10" s="10"/>
      <c r="G10" s="9"/>
      <c r="H10" s="9"/>
      <c r="I10" s="9"/>
      <c r="J10" s="9"/>
      <c r="K10" s="10"/>
      <c r="L10" s="9"/>
      <c r="M10" s="9"/>
      <c r="N10" s="9"/>
      <c r="O10" s="9"/>
      <c r="P10" s="10"/>
      <c r="Q10" s="56"/>
      <c r="R10" s="56"/>
      <c r="S10" s="9"/>
      <c r="T10" s="9"/>
      <c r="U10" s="10"/>
      <c r="V10" s="9"/>
      <c r="W10" s="9"/>
      <c r="X10" s="9"/>
      <c r="Y10" s="9"/>
      <c r="Z10" s="10"/>
      <c r="AA10" s="9"/>
      <c r="AB10" s="9"/>
      <c r="AC10" s="9"/>
      <c r="AD10" s="9"/>
      <c r="AE10" s="9"/>
      <c r="AF10" s="94"/>
      <c r="AG10" s="95"/>
      <c r="AH10" s="9"/>
      <c r="AI10" s="9"/>
      <c r="AJ10" s="10"/>
      <c r="AK10" s="9"/>
      <c r="AL10" s="9"/>
      <c r="AM10" s="9"/>
      <c r="AN10" s="9"/>
      <c r="AO10" s="10"/>
      <c r="AP10" s="9"/>
      <c r="AQ10" s="49"/>
      <c r="AR10" s="9"/>
      <c r="AS10" s="9"/>
      <c r="AT10" s="9"/>
      <c r="AU10" s="10"/>
      <c r="AV10" s="9"/>
      <c r="AW10" s="9"/>
      <c r="AX10" s="9"/>
      <c r="AY10" s="9"/>
      <c r="AZ10" s="10"/>
      <c r="BA10" s="9"/>
      <c r="BB10" s="9"/>
      <c r="BC10" s="9"/>
      <c r="BD10" s="9"/>
      <c r="BE10" s="10"/>
      <c r="BF10" s="9"/>
      <c r="BG10" s="9"/>
      <c r="BH10" s="9"/>
      <c r="BI10" s="9"/>
      <c r="BJ10" s="53"/>
      <c r="BK10" s="9"/>
      <c r="BL10" s="49"/>
      <c r="BM10" s="9"/>
      <c r="BN10" s="9"/>
      <c r="BO10" s="9"/>
      <c r="BP10" s="9"/>
      <c r="BQ10" s="10"/>
      <c r="BR10" s="9"/>
      <c r="BS10" s="9"/>
      <c r="BT10" s="9"/>
      <c r="BU10" s="9"/>
      <c r="BV10" s="10"/>
      <c r="BW10" s="9"/>
      <c r="BX10" s="9"/>
      <c r="BY10" s="9"/>
      <c r="BZ10" s="9"/>
      <c r="CA10" s="10"/>
      <c r="CB10" s="9"/>
      <c r="CC10" s="9"/>
      <c r="CD10" s="9"/>
      <c r="CE10" s="9"/>
      <c r="CF10" s="10"/>
      <c r="CG10" s="9"/>
      <c r="CH10" s="9"/>
      <c r="CI10" s="9"/>
      <c r="CJ10" s="9"/>
      <c r="CK10" s="49"/>
      <c r="CL10" s="10"/>
      <c r="CM10" s="9"/>
      <c r="CN10" s="9"/>
      <c r="CO10" s="9"/>
      <c r="CP10" s="9"/>
      <c r="CQ10" s="10"/>
      <c r="CR10" s="6"/>
      <c r="CS10" s="6"/>
      <c r="CT10" s="6"/>
      <c r="CU10" s="6"/>
      <c r="CV10" s="7"/>
      <c r="CW10" s="6"/>
      <c r="CX10" s="9"/>
      <c r="CY10" s="9"/>
      <c r="CZ10" s="9"/>
      <c r="DA10" s="10"/>
      <c r="DB10" s="6"/>
      <c r="DC10" s="6"/>
      <c r="DD10" s="6"/>
      <c r="DE10" s="6"/>
      <c r="DF10" s="7"/>
      <c r="DG10" s="49"/>
      <c r="DH10" s="9"/>
      <c r="DI10" s="9"/>
      <c r="DJ10" s="9"/>
      <c r="DK10" s="9"/>
      <c r="DL10" s="10"/>
      <c r="DM10" s="9"/>
      <c r="DN10" s="9"/>
      <c r="DO10" s="9"/>
      <c r="DP10" s="9"/>
      <c r="DQ10" s="10"/>
      <c r="DR10" s="6"/>
      <c r="DS10" s="6"/>
      <c r="DT10" s="6"/>
      <c r="DU10" s="6"/>
      <c r="DV10" s="7"/>
      <c r="DW10" s="9"/>
      <c r="DX10" s="9"/>
      <c r="DY10" s="9"/>
      <c r="DZ10" s="9"/>
      <c r="EA10" s="10"/>
      <c r="EB10" s="9"/>
      <c r="EC10" s="9"/>
      <c r="ED10" s="49"/>
      <c r="EE10" s="9"/>
      <c r="EF10" s="9"/>
      <c r="EG10" s="10"/>
      <c r="EH10" s="9"/>
      <c r="EI10" s="9"/>
      <c r="EJ10" s="9"/>
      <c r="EK10" s="9"/>
      <c r="EL10" s="10"/>
      <c r="EM10" s="9"/>
      <c r="EN10" s="9"/>
      <c r="EO10" s="9"/>
      <c r="EP10" s="9"/>
      <c r="EQ10" s="10"/>
      <c r="ER10" s="9"/>
      <c r="ES10" s="9"/>
      <c r="ET10" s="9"/>
      <c r="EU10" s="9"/>
      <c r="EV10" s="10"/>
      <c r="EW10" s="9"/>
      <c r="EX10" s="9"/>
      <c r="EY10" s="9"/>
      <c r="EZ10" s="9"/>
      <c r="FA10" s="49"/>
      <c r="FB10" s="10"/>
      <c r="FC10" s="9"/>
      <c r="FD10" s="9"/>
      <c r="FE10" s="9"/>
      <c r="FF10" s="9"/>
      <c r="FG10" s="10"/>
      <c r="FH10" s="9"/>
      <c r="FI10" s="9"/>
      <c r="FJ10" s="9"/>
      <c r="FK10" s="9"/>
      <c r="FL10" s="10"/>
      <c r="FM10" s="9"/>
      <c r="FN10" s="9"/>
      <c r="FO10" s="9"/>
      <c r="FP10" s="9"/>
      <c r="FQ10" s="10"/>
      <c r="FR10" s="9"/>
      <c r="FS10" s="9"/>
      <c r="FT10" s="9"/>
      <c r="FU10" s="9"/>
      <c r="FV10" s="10"/>
      <c r="FW10" s="49"/>
      <c r="FX10" s="9"/>
      <c r="FY10" s="9"/>
      <c r="FZ10" s="9"/>
      <c r="GA10" s="9"/>
      <c r="GB10" s="10"/>
      <c r="GC10" s="9"/>
      <c r="GD10" s="9"/>
      <c r="GE10" s="9"/>
      <c r="GF10" s="9"/>
      <c r="GG10" s="10"/>
      <c r="GH10" s="9"/>
      <c r="GI10" s="9"/>
      <c r="GJ10" s="9"/>
      <c r="GK10" s="9"/>
      <c r="GL10" s="10"/>
      <c r="GM10" s="9"/>
      <c r="GN10" s="9"/>
      <c r="GO10" s="9"/>
      <c r="GP10" s="9"/>
      <c r="GQ10" s="10"/>
      <c r="GR10" s="9"/>
      <c r="GS10" s="9"/>
      <c r="GT10" s="9"/>
      <c r="GU10" s="49"/>
      <c r="GV10" s="9"/>
      <c r="GW10" s="10"/>
      <c r="GX10" s="9"/>
      <c r="GY10" s="9"/>
      <c r="GZ10" s="9"/>
      <c r="HA10" s="9"/>
      <c r="HB10" s="10"/>
      <c r="HC10" s="9"/>
      <c r="HD10" s="9"/>
      <c r="HE10" s="9"/>
      <c r="HF10" s="9"/>
      <c r="HG10" s="10"/>
      <c r="HH10" s="9"/>
      <c r="HI10" s="9"/>
      <c r="HJ10" s="9"/>
      <c r="HK10" s="9"/>
      <c r="HL10" s="10"/>
      <c r="HM10" s="9"/>
      <c r="HN10" s="9"/>
      <c r="HO10" s="9"/>
      <c r="HP10" s="9"/>
      <c r="HQ10" s="10"/>
      <c r="HR10" s="49"/>
      <c r="HS10" s="9"/>
      <c r="HT10" s="9"/>
      <c r="HU10" s="9"/>
      <c r="HV10" s="9"/>
      <c r="HW10" s="10"/>
      <c r="HX10" s="9"/>
      <c r="HY10" s="9"/>
      <c r="HZ10" s="9"/>
      <c r="IA10" s="9"/>
      <c r="IB10" s="10"/>
      <c r="IC10" s="9"/>
      <c r="ID10" s="9"/>
      <c r="IE10" s="9"/>
      <c r="IF10" s="32"/>
      <c r="IG10" s="32"/>
      <c r="IH10" s="35"/>
      <c r="II10" s="32"/>
      <c r="IJ10" s="9"/>
      <c r="IK10" s="9"/>
      <c r="IL10" s="81"/>
      <c r="IM10" s="9"/>
      <c r="IN10" s="49"/>
      <c r="IO10" s="9"/>
      <c r="IP10" s="9"/>
      <c r="IQ10" s="9"/>
      <c r="IR10" s="10"/>
      <c r="IS10" s="9"/>
      <c r="IT10" s="9"/>
      <c r="IU10" s="9"/>
      <c r="IV10" s="9"/>
      <c r="IW10" s="10"/>
      <c r="IX10" s="9"/>
      <c r="IY10" s="9"/>
      <c r="IZ10" s="9"/>
      <c r="JA10" s="9"/>
      <c r="JB10" s="10"/>
      <c r="JC10" s="9"/>
      <c r="JD10" s="9"/>
      <c r="JE10" s="9"/>
      <c r="JF10" s="9"/>
      <c r="JG10" s="10"/>
      <c r="JH10" s="9"/>
      <c r="JI10" s="9"/>
      <c r="JJ10" s="9"/>
      <c r="JK10" s="49"/>
      <c r="JL10" s="9"/>
      <c r="JM10" s="10"/>
      <c r="JN10" s="9"/>
      <c r="JO10" s="9"/>
      <c r="JP10" s="9"/>
      <c r="JQ10" s="9"/>
      <c r="JR10" s="10"/>
      <c r="JS10" s="9"/>
      <c r="JT10" s="9"/>
      <c r="JU10" s="9"/>
      <c r="JV10" s="9"/>
      <c r="JW10" s="10"/>
      <c r="JX10" s="9"/>
      <c r="JY10" s="9"/>
      <c r="JZ10" s="9"/>
      <c r="KA10" s="9"/>
      <c r="KB10" s="10"/>
      <c r="KC10" s="9"/>
      <c r="KD10" s="9"/>
      <c r="KE10" s="9"/>
      <c r="KF10" s="9"/>
      <c r="KG10" s="10"/>
    </row>
    <row r="11" spans="1:293" ht="71.25" customHeight="1" x14ac:dyDescent="0.25">
      <c r="A11" s="67" t="s">
        <v>69</v>
      </c>
      <c r="B11" s="9"/>
      <c r="C11" s="9"/>
      <c r="D11" s="9"/>
      <c r="E11" s="9"/>
      <c r="F11" s="10"/>
      <c r="G11" s="9"/>
      <c r="H11" s="9"/>
      <c r="I11" s="9"/>
      <c r="J11" s="9"/>
      <c r="K11" s="10"/>
      <c r="L11" s="9"/>
      <c r="M11" s="9"/>
      <c r="N11" s="9"/>
      <c r="O11" s="9"/>
      <c r="P11" s="10"/>
      <c r="Q11" s="56"/>
      <c r="R11" s="56"/>
      <c r="S11" s="9"/>
      <c r="T11" s="9"/>
      <c r="U11" s="10"/>
      <c r="V11" s="9"/>
      <c r="W11" s="9"/>
      <c r="X11" s="9"/>
      <c r="Y11" s="9"/>
      <c r="Z11" s="10"/>
      <c r="AA11" s="9"/>
      <c r="AB11" s="9"/>
      <c r="AC11" s="9"/>
      <c r="AD11" s="9"/>
      <c r="AE11" s="10"/>
      <c r="AF11" s="9"/>
      <c r="AG11" s="9"/>
      <c r="AH11" s="9"/>
      <c r="AI11" s="9"/>
      <c r="AJ11" s="10"/>
      <c r="AK11" s="9"/>
      <c r="AL11" s="9"/>
      <c r="AM11" s="9"/>
      <c r="AN11" s="9"/>
      <c r="AO11" s="10"/>
      <c r="AP11" s="9"/>
      <c r="AQ11" s="49"/>
      <c r="AR11" s="9"/>
      <c r="AS11" s="9"/>
      <c r="AT11" s="9"/>
      <c r="AU11" s="10"/>
      <c r="AV11" s="9"/>
      <c r="AW11" s="9"/>
      <c r="AX11" s="9"/>
      <c r="AY11" s="9"/>
      <c r="AZ11" s="10"/>
      <c r="BA11" s="9"/>
      <c r="BB11" s="9"/>
      <c r="BC11" s="9"/>
      <c r="BD11" s="9"/>
      <c r="BE11" s="10"/>
      <c r="BF11" s="9"/>
      <c r="BG11" s="9"/>
      <c r="BH11" s="9"/>
      <c r="BI11" s="9"/>
      <c r="BJ11" s="53"/>
      <c r="BK11" s="9"/>
      <c r="BL11" s="49"/>
      <c r="BM11" s="9"/>
      <c r="BN11" s="9"/>
      <c r="BO11" s="9"/>
      <c r="BP11" s="9"/>
      <c r="BQ11" s="10"/>
      <c r="BR11" s="9"/>
      <c r="BS11" s="9"/>
      <c r="BT11" s="9"/>
      <c r="BU11" s="9"/>
      <c r="BV11" s="10"/>
      <c r="BW11" s="9"/>
      <c r="BX11" s="9"/>
      <c r="BY11" s="9"/>
      <c r="BZ11" s="9"/>
      <c r="CA11" s="10"/>
      <c r="CB11" s="9"/>
      <c r="CC11" s="9"/>
      <c r="CD11" s="9"/>
      <c r="CE11" s="9"/>
      <c r="CF11" s="10"/>
      <c r="CG11" s="9"/>
      <c r="CH11" s="9"/>
      <c r="CI11" s="9"/>
      <c r="CJ11" s="9"/>
      <c r="CK11" s="49"/>
      <c r="CL11" s="10"/>
      <c r="CM11" s="9"/>
      <c r="CN11" s="9"/>
      <c r="CO11" s="9"/>
      <c r="CP11" s="9"/>
      <c r="CQ11" s="10"/>
      <c r="CR11" s="6"/>
      <c r="CS11" s="6"/>
      <c r="CT11" s="6"/>
      <c r="CU11" s="6"/>
      <c r="CV11" s="7"/>
      <c r="CW11" s="6"/>
      <c r="CX11" s="9"/>
      <c r="CY11" s="9"/>
      <c r="CZ11" s="9"/>
      <c r="DA11" s="10"/>
      <c r="DB11" s="6"/>
      <c r="DC11" s="6"/>
      <c r="DD11" s="6"/>
      <c r="DE11" s="6"/>
      <c r="DF11" s="7"/>
      <c r="DG11" s="49"/>
      <c r="DH11" s="9"/>
      <c r="DI11" s="9"/>
      <c r="DJ11" s="9"/>
      <c r="DK11" s="9"/>
      <c r="DL11" s="10"/>
      <c r="DM11" s="9"/>
      <c r="DN11" s="9"/>
      <c r="DO11" s="9"/>
      <c r="DP11" s="9"/>
      <c r="DQ11" s="10"/>
      <c r="DR11" s="6"/>
      <c r="DS11" s="6"/>
      <c r="DT11" s="6"/>
      <c r="DU11" s="6"/>
      <c r="DV11" s="7"/>
      <c r="DW11" s="9"/>
      <c r="DX11" s="26"/>
      <c r="DY11" s="9"/>
      <c r="DZ11" s="9"/>
      <c r="EA11" s="10"/>
      <c r="EB11" s="9"/>
      <c r="EC11" s="9"/>
      <c r="ED11" s="49"/>
      <c r="EE11" s="9"/>
      <c r="EF11" s="9"/>
      <c r="EG11" s="10"/>
      <c r="EH11" s="26"/>
      <c r="EI11" s="9"/>
      <c r="EJ11" s="9"/>
      <c r="EK11" s="9"/>
      <c r="EL11" s="32"/>
      <c r="EM11" s="36"/>
      <c r="EN11" s="34"/>
      <c r="EO11" s="34"/>
      <c r="EP11" s="9"/>
      <c r="EQ11" s="10"/>
      <c r="ER11" s="9"/>
      <c r="ES11" s="9"/>
      <c r="ET11" s="9"/>
      <c r="EU11" s="9"/>
      <c r="EV11" s="10"/>
      <c r="EW11" s="9"/>
      <c r="EX11" s="9"/>
      <c r="EY11" s="9"/>
      <c r="EZ11" s="9"/>
      <c r="FA11" s="49"/>
      <c r="FB11" s="10"/>
      <c r="FC11" s="9"/>
      <c r="FD11" s="9"/>
      <c r="FE11" s="9"/>
      <c r="FF11" s="9"/>
      <c r="FG11" s="10"/>
      <c r="FH11" s="9"/>
      <c r="FI11" s="9"/>
      <c r="FJ11" s="9"/>
      <c r="FK11" s="9"/>
      <c r="FL11" s="10"/>
      <c r="FM11" s="9"/>
      <c r="FN11" s="9"/>
      <c r="FO11" s="9"/>
      <c r="FP11" s="9"/>
      <c r="FQ11" s="10"/>
      <c r="FR11" s="37"/>
      <c r="FS11" s="32"/>
      <c r="FT11" s="9"/>
      <c r="FU11" s="32"/>
      <c r="FV11" s="10"/>
      <c r="FW11" s="49"/>
      <c r="FX11" s="9"/>
      <c r="FY11" s="9"/>
      <c r="FZ11" s="9"/>
      <c r="GA11" s="9"/>
      <c r="GB11" s="10"/>
      <c r="GC11" s="9"/>
      <c r="GD11" s="9"/>
      <c r="GE11" s="9"/>
      <c r="GF11" s="9"/>
      <c r="GG11" s="10"/>
      <c r="GH11" s="9"/>
      <c r="GI11" s="9"/>
      <c r="GJ11" s="9"/>
      <c r="GK11" s="9"/>
      <c r="GL11" s="10"/>
      <c r="GM11" s="9"/>
      <c r="GN11" s="9"/>
      <c r="GO11" s="9"/>
      <c r="GP11" s="9"/>
      <c r="GQ11" s="10"/>
      <c r="GR11" s="9"/>
      <c r="GS11" s="9"/>
      <c r="GT11" s="9"/>
      <c r="GU11" s="49"/>
      <c r="GV11" s="9"/>
      <c r="GW11" s="10"/>
      <c r="GX11" s="9"/>
      <c r="GY11" s="9"/>
      <c r="GZ11" s="9"/>
      <c r="HA11" s="9"/>
      <c r="HB11" s="10"/>
      <c r="HC11" s="9"/>
      <c r="HD11" s="9"/>
      <c r="HE11" s="9"/>
      <c r="HF11" s="9"/>
      <c r="HG11" s="10"/>
      <c r="HH11" s="9"/>
      <c r="HI11" s="9"/>
      <c r="HJ11" s="9"/>
      <c r="HK11" s="9"/>
      <c r="HL11" s="10"/>
      <c r="HM11" s="9"/>
      <c r="HN11" s="9"/>
      <c r="HO11" s="9"/>
      <c r="HP11" s="9"/>
      <c r="HQ11" s="10"/>
      <c r="HR11" s="49"/>
      <c r="HS11" s="32"/>
      <c r="HT11" s="9"/>
      <c r="HU11" s="9"/>
      <c r="HV11" s="11"/>
      <c r="HW11" s="10"/>
      <c r="HX11" s="9"/>
      <c r="HY11" s="9"/>
      <c r="HZ11" s="9"/>
      <c r="IA11" s="9"/>
      <c r="IB11" s="10"/>
      <c r="IC11" s="9"/>
      <c r="ID11" s="9"/>
      <c r="IE11" s="9"/>
      <c r="IF11" s="9"/>
      <c r="IG11" s="10"/>
      <c r="IH11" s="9"/>
      <c r="II11" s="9"/>
      <c r="IJ11" s="9"/>
      <c r="IK11" s="9"/>
      <c r="IL11" s="10"/>
      <c r="IM11" s="9"/>
      <c r="IN11" s="49"/>
      <c r="IO11" s="9"/>
      <c r="IP11" s="9"/>
      <c r="IQ11" s="9"/>
      <c r="IR11" s="10"/>
      <c r="IS11" s="9"/>
      <c r="IT11" s="9"/>
      <c r="IU11" s="9"/>
      <c r="IV11" s="9"/>
      <c r="IW11" s="10"/>
      <c r="IX11" s="9"/>
      <c r="IY11" s="9"/>
      <c r="IZ11" s="9"/>
      <c r="JA11" s="9"/>
      <c r="JB11" s="10"/>
      <c r="JC11" s="9"/>
      <c r="JD11" s="9"/>
      <c r="JE11" s="9"/>
      <c r="JF11" s="9"/>
      <c r="JG11" s="10"/>
      <c r="JH11" s="9"/>
      <c r="JI11" s="9"/>
      <c r="JJ11" s="9"/>
      <c r="JK11" s="49"/>
      <c r="JL11" s="9"/>
      <c r="JM11" s="10"/>
      <c r="JN11" s="9"/>
      <c r="JO11" s="9"/>
      <c r="JP11" s="9"/>
      <c r="JQ11" s="9"/>
      <c r="JR11" s="10"/>
      <c r="JS11" s="9"/>
      <c r="JT11" s="9"/>
      <c r="JU11" s="9"/>
      <c r="JV11" s="9"/>
      <c r="JW11" s="10"/>
      <c r="JX11" s="9"/>
      <c r="JY11" s="9"/>
      <c r="JZ11" s="9"/>
      <c r="KA11" s="9"/>
      <c r="KB11" s="10"/>
      <c r="KC11" s="9"/>
      <c r="KD11" s="9"/>
      <c r="KE11" s="9"/>
      <c r="KF11" s="9"/>
      <c r="KG11" s="10"/>
    </row>
    <row r="12" spans="1:293" s="22" customFormat="1" ht="31.5" x14ac:dyDescent="0.5">
      <c r="A12" s="21"/>
      <c r="B12" s="88" t="s">
        <v>64</v>
      </c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90"/>
      <c r="V12" s="88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89"/>
      <c r="AN12" s="89"/>
      <c r="AO12" s="89"/>
      <c r="AP12" s="90"/>
      <c r="AQ12" s="48"/>
      <c r="AR12" s="88"/>
      <c r="AS12" s="89"/>
      <c r="AT12" s="89"/>
      <c r="AU12" s="89"/>
      <c r="AV12" s="89"/>
      <c r="AW12" s="89"/>
      <c r="AX12" s="89"/>
      <c r="AY12" s="89"/>
      <c r="AZ12" s="89"/>
      <c r="BA12" s="89"/>
      <c r="BB12" s="89"/>
      <c r="BC12" s="89"/>
      <c r="BD12" s="89"/>
      <c r="BE12" s="89"/>
      <c r="BF12" s="89"/>
      <c r="BG12" s="89"/>
      <c r="BH12" s="89"/>
      <c r="BI12" s="89"/>
      <c r="BJ12" s="89"/>
      <c r="BK12" s="90"/>
      <c r="BL12" s="48"/>
      <c r="BM12" s="54"/>
      <c r="BN12" s="89"/>
      <c r="BO12" s="89"/>
      <c r="BP12" s="89"/>
      <c r="BQ12" s="89"/>
      <c r="BR12" s="89"/>
      <c r="BS12" s="89"/>
      <c r="BT12" s="89"/>
      <c r="BU12" s="89"/>
      <c r="BV12" s="89"/>
      <c r="BW12" s="89"/>
      <c r="BX12" s="89"/>
      <c r="BY12" s="89"/>
      <c r="BZ12" s="89"/>
      <c r="CA12" s="89"/>
      <c r="CB12" s="89"/>
      <c r="CC12" s="89"/>
      <c r="CD12" s="89"/>
      <c r="CE12" s="89"/>
      <c r="CF12" s="89"/>
      <c r="CG12" s="89"/>
      <c r="CH12" s="89"/>
      <c r="CI12" s="89"/>
      <c r="CJ12" s="90"/>
      <c r="CK12" s="48"/>
      <c r="CL12" s="88"/>
      <c r="CM12" s="89"/>
      <c r="CN12" s="89"/>
      <c r="CO12" s="89"/>
      <c r="CP12" s="89"/>
      <c r="CQ12" s="89"/>
      <c r="CR12" s="89"/>
      <c r="CS12" s="89"/>
      <c r="CT12" s="89"/>
      <c r="CU12" s="89"/>
      <c r="CV12" s="89"/>
      <c r="CW12" s="89"/>
      <c r="CX12" s="89"/>
      <c r="CY12" s="89"/>
      <c r="CZ12" s="89"/>
      <c r="DA12" s="89"/>
      <c r="DB12" s="89"/>
      <c r="DC12" s="89"/>
      <c r="DD12" s="89"/>
      <c r="DE12" s="89"/>
      <c r="DF12" s="90"/>
      <c r="DG12" s="63"/>
      <c r="DH12" s="88"/>
      <c r="DI12" s="89"/>
      <c r="DJ12" s="89"/>
      <c r="DK12" s="89"/>
      <c r="DL12" s="89"/>
      <c r="DM12" s="89"/>
      <c r="DN12" s="89"/>
      <c r="DO12" s="89"/>
      <c r="DP12" s="89"/>
      <c r="DQ12" s="89"/>
      <c r="DR12" s="89"/>
      <c r="DS12" s="89"/>
      <c r="DT12" s="89"/>
      <c r="DU12" s="89"/>
      <c r="DV12" s="89"/>
      <c r="DW12" s="89"/>
      <c r="DX12" s="89"/>
      <c r="DY12" s="89"/>
      <c r="DZ12" s="89"/>
      <c r="EA12" s="89"/>
      <c r="EB12" s="89"/>
      <c r="EC12" s="90"/>
      <c r="ED12" s="63"/>
      <c r="EE12" s="88"/>
      <c r="EF12" s="89"/>
      <c r="EG12" s="89"/>
      <c r="EH12" s="89"/>
      <c r="EI12" s="89"/>
      <c r="EJ12" s="89"/>
      <c r="EK12" s="89"/>
      <c r="EL12" s="89"/>
      <c r="EM12" s="89"/>
      <c r="EN12" s="89"/>
      <c r="EO12" s="89"/>
      <c r="EP12" s="89"/>
      <c r="EQ12" s="89"/>
      <c r="ER12" s="89"/>
      <c r="ES12" s="89"/>
      <c r="ET12" s="89"/>
      <c r="EU12" s="89"/>
      <c r="EV12" s="89"/>
      <c r="EW12" s="89"/>
      <c r="EX12" s="89"/>
      <c r="EY12" s="89"/>
      <c r="EZ12" s="90"/>
      <c r="FA12" s="63"/>
      <c r="FB12" s="88"/>
      <c r="FC12" s="89"/>
      <c r="FD12" s="89"/>
      <c r="FE12" s="89"/>
      <c r="FF12" s="89"/>
      <c r="FG12" s="89"/>
      <c r="FH12" s="89"/>
      <c r="FI12" s="89"/>
      <c r="FJ12" s="89"/>
      <c r="FK12" s="89"/>
      <c r="FL12" s="89"/>
      <c r="FM12" s="89"/>
      <c r="FN12" s="89"/>
      <c r="FO12" s="89"/>
      <c r="FP12" s="89"/>
      <c r="FQ12" s="89"/>
      <c r="FR12" s="89"/>
      <c r="FS12" s="89"/>
      <c r="FT12" s="89"/>
      <c r="FU12" s="89"/>
      <c r="FV12" s="90"/>
      <c r="FW12" s="48"/>
      <c r="FX12" s="88"/>
      <c r="FY12" s="89"/>
      <c r="FZ12" s="89"/>
      <c r="GA12" s="89"/>
      <c r="GB12" s="89"/>
      <c r="GC12" s="89"/>
      <c r="GD12" s="89"/>
      <c r="GE12" s="89"/>
      <c r="GF12" s="89"/>
      <c r="GG12" s="89"/>
      <c r="GH12" s="89"/>
      <c r="GI12" s="89"/>
      <c r="GJ12" s="89"/>
      <c r="GK12" s="89"/>
      <c r="GL12" s="89"/>
      <c r="GM12" s="89"/>
      <c r="GN12" s="89"/>
      <c r="GO12" s="89"/>
      <c r="GP12" s="89"/>
      <c r="GQ12" s="89"/>
      <c r="GR12" s="89"/>
      <c r="GS12" s="89"/>
      <c r="GT12" s="90"/>
      <c r="GU12" s="48"/>
      <c r="GV12" s="88"/>
      <c r="GW12" s="89"/>
      <c r="GX12" s="89"/>
      <c r="GY12" s="89"/>
      <c r="GZ12" s="89"/>
      <c r="HA12" s="89"/>
      <c r="HB12" s="89"/>
      <c r="HC12" s="89"/>
      <c r="HD12" s="89"/>
      <c r="HE12" s="89"/>
      <c r="HF12" s="89"/>
      <c r="HG12" s="89"/>
      <c r="HH12" s="89"/>
      <c r="HI12" s="89"/>
      <c r="HJ12" s="89"/>
      <c r="HK12" s="89"/>
      <c r="HL12" s="89"/>
      <c r="HM12" s="89"/>
      <c r="HN12" s="89"/>
      <c r="HO12" s="89"/>
      <c r="HP12" s="89"/>
      <c r="HQ12" s="90"/>
      <c r="HR12" s="48"/>
      <c r="HS12" s="88"/>
      <c r="HT12" s="89"/>
      <c r="HU12" s="89"/>
      <c r="HV12" s="89"/>
      <c r="HW12" s="89"/>
      <c r="HX12" s="89"/>
      <c r="HY12" s="89"/>
      <c r="HZ12" s="89"/>
      <c r="IA12" s="89"/>
      <c r="IB12" s="89"/>
      <c r="IC12" s="89"/>
      <c r="ID12" s="89"/>
      <c r="IE12" s="89"/>
      <c r="IF12" s="89"/>
      <c r="IG12" s="89"/>
      <c r="IH12" s="89"/>
      <c r="II12" s="89"/>
      <c r="IJ12" s="89"/>
      <c r="IK12" s="89"/>
      <c r="IL12" s="89"/>
      <c r="IM12" s="90"/>
      <c r="IN12" s="48"/>
      <c r="IO12" s="88"/>
      <c r="IP12" s="89"/>
      <c r="IQ12" s="89"/>
      <c r="IR12" s="89"/>
      <c r="IS12" s="89"/>
      <c r="IT12" s="89"/>
      <c r="IU12" s="89"/>
      <c r="IV12" s="89"/>
      <c r="IW12" s="89"/>
      <c r="IX12" s="89"/>
      <c r="IY12" s="89"/>
      <c r="IZ12" s="89"/>
      <c r="JA12" s="89"/>
      <c r="JB12" s="89"/>
      <c r="JC12" s="89"/>
      <c r="JD12" s="89"/>
      <c r="JE12" s="89"/>
      <c r="JF12" s="89"/>
      <c r="JG12" s="89"/>
      <c r="JH12" s="89"/>
      <c r="JI12" s="89"/>
      <c r="JJ12" s="90"/>
      <c r="JK12" s="48"/>
      <c r="JL12" s="88"/>
      <c r="JM12" s="89"/>
      <c r="JN12" s="89"/>
      <c r="JO12" s="89"/>
      <c r="JP12" s="89"/>
      <c r="JQ12" s="89"/>
      <c r="JR12" s="89"/>
      <c r="JS12" s="89"/>
      <c r="JT12" s="89"/>
      <c r="JU12" s="89"/>
      <c r="JV12" s="89"/>
      <c r="JW12" s="89"/>
      <c r="JX12" s="89"/>
      <c r="JY12" s="89"/>
      <c r="JZ12" s="89"/>
      <c r="KA12" s="89"/>
      <c r="KB12" s="89"/>
      <c r="KC12" s="89"/>
      <c r="KD12" s="89"/>
      <c r="KE12" s="89"/>
      <c r="KF12" s="89"/>
      <c r="KG12" s="89"/>
    </row>
    <row r="13" spans="1:293" s="15" customFormat="1" ht="25.5" customHeight="1" x14ac:dyDescent="0.5">
      <c r="B13" s="85" t="s">
        <v>34</v>
      </c>
      <c r="C13" s="86"/>
      <c r="D13" s="86"/>
      <c r="E13" s="86"/>
      <c r="F13" s="87"/>
      <c r="G13" s="85" t="s">
        <v>35</v>
      </c>
      <c r="H13" s="86"/>
      <c r="I13" s="86"/>
      <c r="J13" s="86"/>
      <c r="K13" s="87"/>
      <c r="L13" s="85" t="s">
        <v>36</v>
      </c>
      <c r="M13" s="86"/>
      <c r="N13" s="86"/>
      <c r="O13" s="86"/>
      <c r="P13" s="87"/>
      <c r="Q13" s="85" t="s">
        <v>37</v>
      </c>
      <c r="R13" s="86"/>
      <c r="S13" s="86"/>
      <c r="T13" s="86"/>
      <c r="U13" s="87"/>
      <c r="V13" s="85" t="s">
        <v>42</v>
      </c>
      <c r="W13" s="86"/>
      <c r="X13" s="86"/>
      <c r="Y13" s="86"/>
      <c r="Z13" s="87"/>
      <c r="AA13" s="85" t="s">
        <v>43</v>
      </c>
      <c r="AB13" s="86"/>
      <c r="AC13" s="86"/>
      <c r="AD13" s="86"/>
      <c r="AE13" s="87"/>
      <c r="AF13" s="85" t="s">
        <v>44</v>
      </c>
      <c r="AG13" s="86"/>
      <c r="AH13" s="86"/>
      <c r="AI13" s="86"/>
      <c r="AJ13" s="87"/>
      <c r="AK13" s="85" t="s">
        <v>45</v>
      </c>
      <c r="AL13" s="86"/>
      <c r="AM13" s="86"/>
      <c r="AN13" s="86"/>
      <c r="AO13" s="87"/>
      <c r="AP13" s="60"/>
      <c r="AQ13" s="49"/>
      <c r="AR13" s="85"/>
      <c r="AS13" s="86"/>
      <c r="AT13" s="86"/>
      <c r="AU13" s="87"/>
      <c r="AV13" s="85" t="s">
        <v>47</v>
      </c>
      <c r="AW13" s="86"/>
      <c r="AX13" s="86"/>
      <c r="AY13" s="86"/>
      <c r="AZ13" s="87"/>
      <c r="BA13" s="85" t="s">
        <v>48</v>
      </c>
      <c r="BB13" s="86"/>
      <c r="BC13" s="86"/>
      <c r="BD13" s="86"/>
      <c r="BE13" s="87"/>
      <c r="BF13" s="85" t="s">
        <v>49</v>
      </c>
      <c r="BG13" s="86"/>
      <c r="BH13" s="86"/>
      <c r="BI13" s="86"/>
      <c r="BJ13" s="47"/>
      <c r="BK13" s="62"/>
      <c r="BL13" s="49"/>
      <c r="BM13" s="85" t="s">
        <v>50</v>
      </c>
      <c r="BN13" s="86"/>
      <c r="BO13" s="86"/>
      <c r="BP13" s="86"/>
      <c r="BQ13" s="87"/>
      <c r="BR13" s="85" t="s">
        <v>51</v>
      </c>
      <c r="BS13" s="86"/>
      <c r="BT13" s="86"/>
      <c r="BU13" s="86"/>
      <c r="BV13" s="87"/>
      <c r="BW13" s="85" t="s">
        <v>52</v>
      </c>
      <c r="BX13" s="86"/>
      <c r="BY13" s="86"/>
      <c r="BZ13" s="86"/>
      <c r="CA13" s="87"/>
      <c r="CB13" s="85" t="s">
        <v>53</v>
      </c>
      <c r="CC13" s="86"/>
      <c r="CD13" s="86"/>
      <c r="CE13" s="86"/>
      <c r="CF13" s="87"/>
      <c r="CG13" s="85" t="s">
        <v>54</v>
      </c>
      <c r="CH13" s="86"/>
      <c r="CI13" s="86"/>
      <c r="CJ13" s="87"/>
      <c r="CK13" s="48"/>
      <c r="CL13" s="61"/>
      <c r="CM13" s="85" t="s">
        <v>55</v>
      </c>
      <c r="CN13" s="86"/>
      <c r="CO13" s="86"/>
      <c r="CP13" s="86"/>
      <c r="CQ13" s="87"/>
      <c r="CR13" s="85" t="s">
        <v>56</v>
      </c>
      <c r="CS13" s="86"/>
      <c r="CT13" s="86"/>
      <c r="CU13" s="86"/>
      <c r="CV13" s="87"/>
      <c r="CW13" s="85" t="s">
        <v>4</v>
      </c>
      <c r="CX13" s="86"/>
      <c r="CY13" s="86"/>
      <c r="CZ13" s="86"/>
      <c r="DA13" s="87"/>
      <c r="DB13" s="85" t="s">
        <v>5</v>
      </c>
      <c r="DC13" s="86"/>
      <c r="DD13" s="86"/>
      <c r="DE13" s="86"/>
      <c r="DF13" s="87"/>
      <c r="DG13" s="58"/>
      <c r="DH13" s="85" t="s">
        <v>6</v>
      </c>
      <c r="DI13" s="86"/>
      <c r="DJ13" s="86"/>
      <c r="DK13" s="86"/>
      <c r="DL13" s="87"/>
      <c r="DM13" s="85" t="s">
        <v>7</v>
      </c>
      <c r="DN13" s="86"/>
      <c r="DO13" s="86"/>
      <c r="DP13" s="86"/>
      <c r="DQ13" s="87"/>
      <c r="DR13" s="85" t="s">
        <v>8</v>
      </c>
      <c r="DS13" s="86"/>
      <c r="DT13" s="86"/>
      <c r="DU13" s="86"/>
      <c r="DV13" s="87"/>
      <c r="DW13" s="85" t="s">
        <v>9</v>
      </c>
      <c r="DX13" s="86"/>
      <c r="DY13" s="86"/>
      <c r="DZ13" s="86"/>
      <c r="EA13" s="87"/>
      <c r="EB13" s="85"/>
      <c r="EC13" s="87"/>
      <c r="ED13" s="49"/>
      <c r="EE13" s="85" t="s">
        <v>58</v>
      </c>
      <c r="EF13" s="86"/>
      <c r="EG13" s="87"/>
      <c r="EH13" s="85" t="s">
        <v>10</v>
      </c>
      <c r="EI13" s="86"/>
      <c r="EJ13" s="86"/>
      <c r="EK13" s="86"/>
      <c r="EL13" s="87"/>
      <c r="EM13" s="85" t="s">
        <v>12</v>
      </c>
      <c r="EN13" s="86"/>
      <c r="EO13" s="86"/>
      <c r="EP13" s="86"/>
      <c r="EQ13" s="87"/>
      <c r="ER13" s="85" t="s">
        <v>13</v>
      </c>
      <c r="ES13" s="86"/>
      <c r="ET13" s="86"/>
      <c r="EU13" s="86"/>
      <c r="EV13" s="87"/>
      <c r="EW13" s="85" t="s">
        <v>14</v>
      </c>
      <c r="EX13" s="86"/>
      <c r="EY13" s="86"/>
      <c r="EZ13" s="87"/>
      <c r="FA13" s="49"/>
      <c r="FB13" s="61"/>
      <c r="FC13" s="85" t="s">
        <v>15</v>
      </c>
      <c r="FD13" s="86"/>
      <c r="FE13" s="86"/>
      <c r="FF13" s="86"/>
      <c r="FG13" s="87"/>
      <c r="FH13" s="85" t="s">
        <v>16</v>
      </c>
      <c r="FI13" s="86"/>
      <c r="FJ13" s="86"/>
      <c r="FK13" s="86"/>
      <c r="FL13" s="87"/>
      <c r="FM13" s="85" t="s">
        <v>17</v>
      </c>
      <c r="FN13" s="86"/>
      <c r="FO13" s="86"/>
      <c r="FP13" s="86"/>
      <c r="FQ13" s="87"/>
      <c r="FR13" s="85" t="s">
        <v>18</v>
      </c>
      <c r="FS13" s="86"/>
      <c r="FT13" s="86"/>
      <c r="FU13" s="86"/>
      <c r="FV13" s="87"/>
      <c r="FW13" s="57"/>
      <c r="FX13" s="85" t="s">
        <v>19</v>
      </c>
      <c r="FY13" s="86"/>
      <c r="FZ13" s="86"/>
      <c r="GA13" s="86"/>
      <c r="GB13" s="87"/>
      <c r="GC13" s="85" t="s">
        <v>20</v>
      </c>
      <c r="GD13" s="86"/>
      <c r="GE13" s="86"/>
      <c r="GF13" s="86"/>
      <c r="GG13" s="87"/>
      <c r="GH13" s="85" t="s">
        <v>21</v>
      </c>
      <c r="GI13" s="86"/>
      <c r="GJ13" s="86"/>
      <c r="GK13" s="86"/>
      <c r="GL13" s="87"/>
      <c r="GM13" s="85" t="s">
        <v>22</v>
      </c>
      <c r="GN13" s="86"/>
      <c r="GO13" s="86"/>
      <c r="GP13" s="86"/>
      <c r="GQ13" s="87"/>
      <c r="GR13" s="85" t="s">
        <v>59</v>
      </c>
      <c r="GS13" s="86"/>
      <c r="GT13" s="87"/>
      <c r="GU13" s="49"/>
      <c r="GV13" s="85" t="s">
        <v>59</v>
      </c>
      <c r="GW13" s="87"/>
      <c r="GX13" s="85" t="s">
        <v>23</v>
      </c>
      <c r="GY13" s="86"/>
      <c r="GZ13" s="86"/>
      <c r="HA13" s="86"/>
      <c r="HB13" s="87"/>
      <c r="HC13" s="85" t="s">
        <v>24</v>
      </c>
      <c r="HD13" s="86"/>
      <c r="HE13" s="86"/>
      <c r="HF13" s="86"/>
      <c r="HG13" s="87"/>
      <c r="HH13" s="85" t="s">
        <v>25</v>
      </c>
      <c r="HI13" s="86"/>
      <c r="HJ13" s="86"/>
      <c r="HK13" s="86"/>
      <c r="HL13" s="87"/>
      <c r="HM13" s="45"/>
      <c r="HN13" s="45" t="s">
        <v>26</v>
      </c>
      <c r="HO13" s="46"/>
      <c r="HP13" s="46"/>
      <c r="HQ13" s="47"/>
      <c r="HR13" s="48"/>
      <c r="HS13" s="85" t="s">
        <v>27</v>
      </c>
      <c r="HT13" s="86"/>
      <c r="HU13" s="86"/>
      <c r="HV13" s="86"/>
      <c r="HW13" s="87"/>
      <c r="HX13" s="85" t="s">
        <v>28</v>
      </c>
      <c r="HY13" s="86"/>
      <c r="HZ13" s="86"/>
      <c r="IA13" s="86"/>
      <c r="IB13" s="87"/>
      <c r="IC13" s="85" t="s">
        <v>29</v>
      </c>
      <c r="ID13" s="86"/>
      <c r="IE13" s="86"/>
      <c r="IF13" s="86"/>
      <c r="IG13" s="87"/>
      <c r="IH13" s="85" t="s">
        <v>30</v>
      </c>
      <c r="II13" s="86"/>
      <c r="IJ13" s="86"/>
      <c r="IK13" s="86"/>
      <c r="IL13" s="47"/>
      <c r="IM13" s="61"/>
      <c r="IN13" s="48"/>
      <c r="IO13" s="85" t="s">
        <v>57</v>
      </c>
      <c r="IP13" s="86"/>
      <c r="IQ13" s="86"/>
      <c r="IR13" s="87"/>
      <c r="IS13" s="85" t="s">
        <v>31</v>
      </c>
      <c r="IT13" s="86"/>
      <c r="IU13" s="86"/>
      <c r="IV13" s="86"/>
      <c r="IW13" s="87"/>
      <c r="IX13" s="85" t="s">
        <v>32</v>
      </c>
      <c r="IY13" s="86"/>
      <c r="IZ13" s="86"/>
      <c r="JA13" s="86"/>
      <c r="JB13" s="87"/>
      <c r="JC13" s="85" t="s">
        <v>33</v>
      </c>
      <c r="JD13" s="86"/>
      <c r="JE13" s="86"/>
      <c r="JF13" s="86"/>
      <c r="JG13" s="87"/>
      <c r="JH13" s="85" t="s">
        <v>60</v>
      </c>
      <c r="JI13" s="86"/>
      <c r="JJ13" s="87"/>
      <c r="JK13" s="48"/>
      <c r="JL13" s="85" t="s">
        <v>60</v>
      </c>
      <c r="JM13" s="87"/>
      <c r="JN13" s="85" t="s">
        <v>35</v>
      </c>
      <c r="JO13" s="86"/>
      <c r="JP13" s="86"/>
      <c r="JQ13" s="86"/>
      <c r="JR13" s="87"/>
      <c r="JS13" s="85" t="s">
        <v>36</v>
      </c>
      <c r="JT13" s="86"/>
      <c r="JU13" s="86"/>
      <c r="JV13" s="86"/>
      <c r="JW13" s="87"/>
      <c r="JX13" s="82" t="s">
        <v>37</v>
      </c>
      <c r="JY13" s="83"/>
      <c r="JZ13" s="83"/>
      <c r="KA13" s="83"/>
      <c r="KB13" s="84"/>
      <c r="KC13" s="82" t="s">
        <v>37</v>
      </c>
      <c r="KD13" s="83"/>
      <c r="KE13" s="83"/>
      <c r="KF13" s="83"/>
      <c r="KG13" s="84"/>
    </row>
    <row r="14" spans="1:293" s="15" customFormat="1" ht="25.5" customHeight="1" x14ac:dyDescent="0.5">
      <c r="A14" s="80" t="s">
        <v>99</v>
      </c>
      <c r="B14" s="73"/>
      <c r="C14" s="73"/>
      <c r="D14" s="73"/>
      <c r="E14" s="73"/>
      <c r="F14" s="74"/>
      <c r="G14" s="73"/>
      <c r="H14" s="73"/>
      <c r="I14" s="73"/>
      <c r="J14" s="73"/>
      <c r="K14" s="74"/>
      <c r="L14" s="73"/>
      <c r="M14" s="73"/>
      <c r="N14" s="73"/>
      <c r="O14" s="73"/>
      <c r="P14" s="74"/>
      <c r="Q14" s="73"/>
      <c r="R14" s="73"/>
      <c r="S14" s="73"/>
      <c r="T14" s="73"/>
      <c r="U14" s="74"/>
      <c r="V14" s="73"/>
      <c r="W14" s="73"/>
      <c r="X14" s="73"/>
      <c r="Y14" s="73"/>
      <c r="Z14" s="74"/>
      <c r="AA14" s="73"/>
      <c r="AB14" s="73"/>
      <c r="AC14" s="73"/>
      <c r="AD14" s="73"/>
      <c r="AE14" s="74"/>
      <c r="AF14" s="73"/>
      <c r="AG14" s="73"/>
      <c r="AH14" s="73"/>
      <c r="AI14" s="73"/>
      <c r="AJ14" s="74"/>
      <c r="AK14" s="73"/>
      <c r="AL14" s="73"/>
      <c r="AM14" s="73"/>
      <c r="AN14" s="73"/>
      <c r="AO14" s="74"/>
      <c r="AP14" s="73"/>
      <c r="AQ14" s="49"/>
      <c r="AR14" s="73"/>
      <c r="AS14" s="73"/>
      <c r="AT14" s="73"/>
      <c r="AU14" s="74"/>
      <c r="AV14" s="73"/>
      <c r="AW14" s="73"/>
      <c r="AX14" s="73"/>
      <c r="AY14" s="73"/>
      <c r="AZ14" s="74"/>
      <c r="BA14" s="73"/>
      <c r="BB14" s="73"/>
      <c r="BC14" s="73"/>
      <c r="BD14" s="73"/>
      <c r="BE14" s="74"/>
      <c r="BF14" s="73"/>
      <c r="BG14" s="73"/>
      <c r="BH14" s="73"/>
      <c r="BI14" s="73"/>
      <c r="BJ14" s="75"/>
      <c r="BK14" s="76"/>
      <c r="BL14" s="49"/>
      <c r="BM14" s="73"/>
      <c r="BN14" s="73"/>
      <c r="BO14" s="73"/>
      <c r="BP14" s="73"/>
      <c r="BQ14" s="74"/>
      <c r="BR14" s="73"/>
      <c r="BS14" s="73"/>
      <c r="BT14" s="73"/>
      <c r="BU14" s="73"/>
      <c r="BV14" s="74"/>
      <c r="BW14" s="73"/>
      <c r="BX14" s="73"/>
      <c r="BY14" s="73"/>
      <c r="BZ14" s="73"/>
      <c r="CA14" s="74"/>
      <c r="CB14" s="73"/>
      <c r="CC14" s="73"/>
      <c r="CD14" s="73"/>
      <c r="CE14" s="73"/>
      <c r="CF14" s="74"/>
      <c r="CG14" s="73"/>
      <c r="CH14" s="73"/>
      <c r="CI14" s="73"/>
      <c r="CJ14" s="73"/>
      <c r="CK14" s="48"/>
      <c r="CL14" s="75"/>
      <c r="CM14" s="73"/>
      <c r="CN14" s="73"/>
      <c r="CO14" s="73"/>
      <c r="CP14" s="73"/>
      <c r="CQ14" s="74"/>
      <c r="CR14" s="64"/>
      <c r="CS14" s="73"/>
      <c r="CT14" s="73"/>
      <c r="CU14" s="73"/>
      <c r="CV14" s="74"/>
      <c r="CW14" s="73"/>
      <c r="CX14" s="73"/>
      <c r="CY14" s="73"/>
      <c r="CZ14" s="73"/>
      <c r="DA14" s="74"/>
      <c r="DB14" s="64"/>
      <c r="DC14" s="65"/>
      <c r="DD14" s="65"/>
      <c r="DE14" s="65"/>
      <c r="DF14" s="58"/>
      <c r="DG14" s="79"/>
      <c r="DH14" s="64"/>
      <c r="DI14" s="65"/>
      <c r="DJ14" s="65"/>
      <c r="DK14" s="65"/>
      <c r="DL14" s="58"/>
      <c r="DM14" s="64"/>
      <c r="DN14" s="65"/>
      <c r="DO14" s="65"/>
      <c r="DP14" s="65"/>
      <c r="DQ14" s="58"/>
      <c r="DR14" s="64"/>
      <c r="DS14" s="65"/>
      <c r="DT14" s="65"/>
      <c r="DU14" s="65"/>
      <c r="DV14" s="58"/>
      <c r="DW14" s="64"/>
      <c r="DX14" s="65"/>
      <c r="DY14" s="65"/>
      <c r="DZ14" s="65"/>
      <c r="EA14" s="58"/>
      <c r="EB14" s="64"/>
      <c r="EC14" s="65"/>
      <c r="ED14" s="49"/>
      <c r="EE14" s="65"/>
      <c r="EF14" s="65"/>
      <c r="EG14" s="58"/>
      <c r="EH14" s="73"/>
      <c r="EI14" s="73"/>
      <c r="EJ14" s="73"/>
      <c r="EK14" s="73"/>
      <c r="EL14" s="74"/>
      <c r="EM14" s="73"/>
      <c r="EN14" s="73"/>
      <c r="EO14" s="73"/>
      <c r="EP14" s="73"/>
      <c r="EQ14" s="74"/>
      <c r="ER14" s="73"/>
      <c r="ES14" s="73"/>
      <c r="ET14" s="73"/>
      <c r="EU14" s="73"/>
      <c r="EV14" s="74"/>
      <c r="EW14" s="73"/>
      <c r="EX14" s="73"/>
      <c r="EY14" s="73"/>
      <c r="EZ14" s="73"/>
      <c r="FA14" s="49"/>
      <c r="FB14" s="75"/>
      <c r="FC14" s="73"/>
      <c r="FD14" s="73"/>
      <c r="FE14" s="73"/>
      <c r="FF14" s="73"/>
      <c r="FG14" s="74"/>
      <c r="FH14" s="73"/>
      <c r="FI14" s="73"/>
      <c r="FJ14" s="73"/>
      <c r="FK14" s="73"/>
      <c r="FL14" s="74"/>
      <c r="FM14" s="73"/>
      <c r="FN14" s="73"/>
      <c r="FO14" s="73"/>
      <c r="FP14" s="73"/>
      <c r="FQ14" s="74"/>
      <c r="FR14" s="73"/>
      <c r="FS14" s="73"/>
      <c r="FT14" s="73"/>
      <c r="FU14" s="73"/>
      <c r="FV14" s="74"/>
      <c r="FW14" s="60"/>
      <c r="FX14" s="73"/>
      <c r="FY14" s="73"/>
      <c r="FZ14" s="73"/>
      <c r="GA14" s="73"/>
      <c r="GB14" s="74"/>
      <c r="GC14" s="73"/>
      <c r="GD14" s="73"/>
      <c r="GE14" s="73"/>
      <c r="GF14" s="73"/>
      <c r="GG14" s="74"/>
      <c r="GH14" s="73"/>
      <c r="GI14" s="73"/>
      <c r="GJ14" s="73"/>
      <c r="GK14" s="73"/>
      <c r="GL14" s="74"/>
      <c r="GM14" s="73"/>
      <c r="GN14" s="73"/>
      <c r="GO14" s="73"/>
      <c r="GP14" s="73"/>
      <c r="GQ14" s="74"/>
      <c r="GR14" s="73"/>
      <c r="GS14" s="73"/>
      <c r="GT14" s="73"/>
      <c r="GU14" s="49"/>
      <c r="GV14" s="73"/>
      <c r="GW14" s="74"/>
      <c r="GX14" s="73"/>
      <c r="GY14" s="73"/>
      <c r="GZ14" s="73"/>
      <c r="HA14" s="73"/>
      <c r="HB14" s="74"/>
      <c r="HC14" s="73"/>
      <c r="HD14" s="73"/>
      <c r="HE14" s="73"/>
      <c r="HF14" s="73"/>
      <c r="HG14" s="74"/>
      <c r="HH14" s="73"/>
      <c r="HI14" s="73"/>
      <c r="HJ14" s="73"/>
      <c r="HK14" s="73"/>
      <c r="HL14" s="74"/>
      <c r="HM14" s="76"/>
      <c r="HN14" s="76"/>
      <c r="HO14" s="76"/>
      <c r="HP14" s="76"/>
      <c r="HQ14" s="75"/>
      <c r="HR14" s="78"/>
      <c r="HS14" s="73"/>
      <c r="HT14" s="73"/>
      <c r="HU14" s="73"/>
      <c r="HV14" s="73"/>
      <c r="HW14" s="74"/>
      <c r="HX14" s="73"/>
      <c r="HY14" s="73"/>
      <c r="HZ14" s="73"/>
      <c r="IA14" s="73"/>
      <c r="IB14" s="74"/>
      <c r="IC14" s="73"/>
      <c r="ID14" s="73"/>
      <c r="IE14" s="73"/>
      <c r="IF14" s="73"/>
      <c r="IG14" s="74"/>
      <c r="IH14" s="73"/>
      <c r="II14" s="73"/>
      <c r="IJ14" s="73"/>
      <c r="IK14" s="73"/>
      <c r="IL14" s="75"/>
      <c r="IM14" s="76"/>
      <c r="IN14" s="78"/>
      <c r="IO14" s="73"/>
      <c r="IP14" s="73"/>
      <c r="IQ14" s="73"/>
      <c r="IR14" s="74"/>
      <c r="IS14" s="73"/>
      <c r="IT14" s="73"/>
      <c r="IU14" s="73"/>
      <c r="IV14" s="73"/>
      <c r="IW14" s="74"/>
      <c r="IX14" s="73"/>
      <c r="IY14" s="73"/>
      <c r="IZ14" s="73"/>
      <c r="JA14" s="73"/>
      <c r="JB14" s="74"/>
      <c r="JC14" s="73"/>
      <c r="JD14" s="73"/>
      <c r="JE14" s="73"/>
      <c r="JF14" s="73"/>
      <c r="JG14" s="74"/>
      <c r="JH14" s="73"/>
      <c r="JI14" s="73"/>
      <c r="JJ14" s="73"/>
      <c r="JK14" s="78"/>
      <c r="JL14" s="73"/>
      <c r="JM14" s="74"/>
      <c r="JN14" s="73"/>
      <c r="JO14" s="73"/>
      <c r="JP14" s="73"/>
      <c r="JQ14" s="73"/>
      <c r="JR14" s="74"/>
      <c r="JS14" s="73"/>
      <c r="JT14" s="73"/>
      <c r="JU14" s="73"/>
      <c r="JV14" s="73"/>
      <c r="JW14" s="74"/>
      <c r="JX14" s="3"/>
      <c r="JY14" s="3"/>
      <c r="JZ14" s="3"/>
      <c r="KA14" s="3"/>
      <c r="KB14" s="5"/>
      <c r="KC14" s="3"/>
      <c r="KD14" s="3"/>
      <c r="KE14" s="3"/>
      <c r="KF14" s="3"/>
      <c r="KG14" s="5"/>
    </row>
    <row r="15" spans="1:293" s="15" customFormat="1" ht="31.5" x14ac:dyDescent="0.5">
      <c r="A15" s="68" t="s">
        <v>62</v>
      </c>
      <c r="B15" s="3" t="s">
        <v>0</v>
      </c>
      <c r="C15" s="3" t="s">
        <v>1</v>
      </c>
      <c r="D15" s="3" t="s">
        <v>1</v>
      </c>
      <c r="E15" s="3" t="s">
        <v>2</v>
      </c>
      <c r="F15" s="5" t="s">
        <v>3</v>
      </c>
      <c r="G15" s="3" t="s">
        <v>0</v>
      </c>
      <c r="H15" s="3" t="s">
        <v>1</v>
      </c>
      <c r="I15" s="3" t="s">
        <v>1</v>
      </c>
      <c r="J15" s="3" t="s">
        <v>2</v>
      </c>
      <c r="K15" s="5" t="s">
        <v>3</v>
      </c>
      <c r="L15" s="3" t="s">
        <v>0</v>
      </c>
      <c r="M15" s="3" t="s">
        <v>1</v>
      </c>
      <c r="N15" s="3" t="s">
        <v>1</v>
      </c>
      <c r="O15" s="3" t="s">
        <v>2</v>
      </c>
      <c r="P15" s="5" t="s">
        <v>3</v>
      </c>
      <c r="Q15" s="41" t="s">
        <v>0</v>
      </c>
      <c r="R15" s="3" t="s">
        <v>1</v>
      </c>
      <c r="S15" s="3" t="s">
        <v>1</v>
      </c>
      <c r="T15" s="3" t="s">
        <v>2</v>
      </c>
      <c r="U15" s="5" t="s">
        <v>3</v>
      </c>
      <c r="V15" s="3" t="s">
        <v>0</v>
      </c>
      <c r="W15" s="3" t="s">
        <v>1</v>
      </c>
      <c r="X15" s="3" t="s">
        <v>1</v>
      </c>
      <c r="Y15" s="3" t="s">
        <v>2</v>
      </c>
      <c r="Z15" s="5" t="s">
        <v>3</v>
      </c>
      <c r="AA15" s="3" t="s">
        <v>0</v>
      </c>
      <c r="AB15" s="3" t="s">
        <v>1</v>
      </c>
      <c r="AC15" s="3" t="s">
        <v>1</v>
      </c>
      <c r="AD15" s="3" t="s">
        <v>2</v>
      </c>
      <c r="AE15" s="5" t="s">
        <v>3</v>
      </c>
      <c r="AF15" s="3" t="s">
        <v>0</v>
      </c>
      <c r="AG15" s="3" t="s">
        <v>1</v>
      </c>
      <c r="AH15" s="3" t="s">
        <v>1</v>
      </c>
      <c r="AI15" s="3" t="s">
        <v>2</v>
      </c>
      <c r="AJ15" s="5" t="s">
        <v>3</v>
      </c>
      <c r="AK15" s="3" t="s">
        <v>0</v>
      </c>
      <c r="AL15" s="3" t="s">
        <v>1</v>
      </c>
      <c r="AM15" s="3" t="s">
        <v>1</v>
      </c>
      <c r="AN15" s="3" t="s">
        <v>2</v>
      </c>
      <c r="AO15" s="5" t="s">
        <v>3</v>
      </c>
      <c r="AP15" s="3" t="s">
        <v>0</v>
      </c>
      <c r="AQ15" s="50"/>
      <c r="AR15" s="3" t="s">
        <v>1</v>
      </c>
      <c r="AS15" s="3" t="s">
        <v>1</v>
      </c>
      <c r="AT15" s="3" t="s">
        <v>2</v>
      </c>
      <c r="AU15" s="5" t="s">
        <v>3</v>
      </c>
      <c r="AV15" s="3" t="s">
        <v>0</v>
      </c>
      <c r="AW15" s="3" t="s">
        <v>1</v>
      </c>
      <c r="AX15" s="3" t="s">
        <v>1</v>
      </c>
      <c r="AY15" s="3" t="s">
        <v>2</v>
      </c>
      <c r="AZ15" s="5" t="s">
        <v>3</v>
      </c>
      <c r="BA15" s="3" t="s">
        <v>0</v>
      </c>
      <c r="BB15" s="3" t="s">
        <v>1</v>
      </c>
      <c r="BC15" s="3" t="s">
        <v>1</v>
      </c>
      <c r="BD15" s="3" t="s">
        <v>2</v>
      </c>
      <c r="BE15" s="5" t="s">
        <v>3</v>
      </c>
      <c r="BF15" s="3" t="s">
        <v>0</v>
      </c>
      <c r="BG15" s="3" t="s">
        <v>1</v>
      </c>
      <c r="BH15" s="3" t="s">
        <v>1</v>
      </c>
      <c r="BI15" s="3" t="s">
        <v>2</v>
      </c>
      <c r="BJ15" s="5" t="s">
        <v>3</v>
      </c>
      <c r="BK15" s="3" t="s">
        <v>0</v>
      </c>
      <c r="BL15" s="50"/>
      <c r="BM15" s="3" t="s">
        <v>0</v>
      </c>
      <c r="BN15" s="3" t="s">
        <v>1</v>
      </c>
      <c r="BO15" s="3" t="s">
        <v>1</v>
      </c>
      <c r="BP15" s="3" t="s">
        <v>2</v>
      </c>
      <c r="BQ15" s="5" t="s">
        <v>3</v>
      </c>
      <c r="BR15" s="3" t="s">
        <v>0</v>
      </c>
      <c r="BS15" s="3" t="s">
        <v>1</v>
      </c>
      <c r="BT15" s="3" t="s">
        <v>1</v>
      </c>
      <c r="BU15" s="3" t="s">
        <v>2</v>
      </c>
      <c r="BV15" s="5" t="s">
        <v>3</v>
      </c>
      <c r="BW15" s="3" t="s">
        <v>0</v>
      </c>
      <c r="BX15" s="3" t="s">
        <v>1</v>
      </c>
      <c r="BY15" s="3" t="s">
        <v>1</v>
      </c>
      <c r="BZ15" s="3" t="s">
        <v>2</v>
      </c>
      <c r="CA15" s="5" t="s">
        <v>3</v>
      </c>
      <c r="CB15" s="3" t="s">
        <v>0</v>
      </c>
      <c r="CC15" s="3" t="s">
        <v>1</v>
      </c>
      <c r="CD15" s="3" t="s">
        <v>1</v>
      </c>
      <c r="CE15" s="3" t="s">
        <v>2</v>
      </c>
      <c r="CF15" s="5" t="s">
        <v>3</v>
      </c>
      <c r="CG15" s="3" t="s">
        <v>0</v>
      </c>
      <c r="CH15" s="3" t="s">
        <v>1</v>
      </c>
      <c r="CI15" s="3" t="s">
        <v>1</v>
      </c>
      <c r="CJ15" s="3" t="s">
        <v>2</v>
      </c>
      <c r="CK15" s="48"/>
      <c r="CL15" s="5" t="s">
        <v>3</v>
      </c>
      <c r="CM15" s="3" t="s">
        <v>0</v>
      </c>
      <c r="CN15" s="3" t="s">
        <v>1</v>
      </c>
      <c r="CO15" s="3" t="s">
        <v>1</v>
      </c>
      <c r="CP15" s="3" t="s">
        <v>2</v>
      </c>
      <c r="CQ15" s="5" t="s">
        <v>3</v>
      </c>
      <c r="CR15" s="8" t="s">
        <v>0</v>
      </c>
      <c r="CS15" s="3" t="s">
        <v>1</v>
      </c>
      <c r="CT15" s="3" t="s">
        <v>1</v>
      </c>
      <c r="CU15" s="3" t="s">
        <v>2</v>
      </c>
      <c r="CV15" s="5" t="s">
        <v>3</v>
      </c>
      <c r="CW15" s="3" t="s">
        <v>0</v>
      </c>
      <c r="CX15" s="3" t="s">
        <v>1</v>
      </c>
      <c r="CY15" s="3" t="s">
        <v>1</v>
      </c>
      <c r="CZ15" s="3" t="s">
        <v>2</v>
      </c>
      <c r="DA15" s="5" t="s">
        <v>3</v>
      </c>
      <c r="DB15" s="8" t="s">
        <v>0</v>
      </c>
      <c r="DC15" s="6" t="s">
        <v>1</v>
      </c>
      <c r="DD15" s="6" t="s">
        <v>1</v>
      </c>
      <c r="DE15" s="6" t="s">
        <v>2</v>
      </c>
      <c r="DF15" s="7" t="s">
        <v>3</v>
      </c>
      <c r="DG15" s="50"/>
      <c r="DH15" s="8" t="s">
        <v>0</v>
      </c>
      <c r="DI15" s="6" t="s">
        <v>1</v>
      </c>
      <c r="DJ15" s="6" t="s">
        <v>1</v>
      </c>
      <c r="DK15" s="6" t="s">
        <v>2</v>
      </c>
      <c r="DL15" s="7" t="s">
        <v>3</v>
      </c>
      <c r="DM15" s="8" t="s">
        <v>0</v>
      </c>
      <c r="DN15" s="6" t="s">
        <v>1</v>
      </c>
      <c r="DO15" s="6" t="s">
        <v>1</v>
      </c>
      <c r="DP15" s="6" t="s">
        <v>2</v>
      </c>
      <c r="DQ15" s="7" t="s">
        <v>3</v>
      </c>
      <c r="DR15" s="8" t="s">
        <v>0</v>
      </c>
      <c r="DS15" s="6" t="s">
        <v>1</v>
      </c>
      <c r="DT15" s="6" t="s">
        <v>1</v>
      </c>
      <c r="DU15" s="6" t="s">
        <v>2</v>
      </c>
      <c r="DV15" s="7" t="s">
        <v>3</v>
      </c>
      <c r="DW15" s="8" t="s">
        <v>0</v>
      </c>
      <c r="DX15" s="6" t="s">
        <v>1</v>
      </c>
      <c r="DY15" s="6" t="s">
        <v>1</v>
      </c>
      <c r="DZ15" s="6" t="s">
        <v>2</v>
      </c>
      <c r="EA15" s="7" t="s">
        <v>3</v>
      </c>
      <c r="EB15" s="8" t="s">
        <v>0</v>
      </c>
      <c r="EC15" s="6" t="s">
        <v>1</v>
      </c>
      <c r="ED15" s="50"/>
      <c r="EE15" s="6" t="s">
        <v>1</v>
      </c>
      <c r="EF15" s="6" t="s">
        <v>2</v>
      </c>
      <c r="EG15" s="7" t="s">
        <v>3</v>
      </c>
      <c r="EH15" s="3" t="s">
        <v>0</v>
      </c>
      <c r="EI15" s="3" t="s">
        <v>1</v>
      </c>
      <c r="EJ15" s="3" t="s">
        <v>1</v>
      </c>
      <c r="EK15" s="3" t="s">
        <v>2</v>
      </c>
      <c r="EL15" s="5" t="s">
        <v>3</v>
      </c>
      <c r="EM15" s="3" t="s">
        <v>0</v>
      </c>
      <c r="EN15" s="3" t="s">
        <v>1</v>
      </c>
      <c r="EO15" s="3" t="s">
        <v>1</v>
      </c>
      <c r="EP15" s="3" t="s">
        <v>2</v>
      </c>
      <c r="EQ15" s="5" t="s">
        <v>3</v>
      </c>
      <c r="ER15" s="3" t="s">
        <v>0</v>
      </c>
      <c r="ES15" s="3" t="s">
        <v>1</v>
      </c>
      <c r="ET15" s="3" t="s">
        <v>1</v>
      </c>
      <c r="EU15" s="3" t="s">
        <v>2</v>
      </c>
      <c r="EV15" s="5" t="s">
        <v>3</v>
      </c>
      <c r="EW15" s="3" t="s">
        <v>0</v>
      </c>
      <c r="EX15" s="3" t="s">
        <v>1</v>
      </c>
      <c r="EY15" s="3" t="s">
        <v>1</v>
      </c>
      <c r="EZ15" s="3" t="s">
        <v>2</v>
      </c>
      <c r="FA15" s="50"/>
      <c r="FB15" s="5" t="s">
        <v>3</v>
      </c>
      <c r="FC15" s="3" t="s">
        <v>0</v>
      </c>
      <c r="FD15" s="3" t="s">
        <v>1</v>
      </c>
      <c r="FE15" s="3" t="s">
        <v>1</v>
      </c>
      <c r="FF15" s="3" t="s">
        <v>2</v>
      </c>
      <c r="FG15" s="5" t="s">
        <v>3</v>
      </c>
      <c r="FH15" s="3" t="s">
        <v>0</v>
      </c>
      <c r="FI15" s="3" t="s">
        <v>1</v>
      </c>
      <c r="FJ15" s="3" t="s">
        <v>1</v>
      </c>
      <c r="FK15" s="3" t="s">
        <v>2</v>
      </c>
      <c r="FL15" s="5" t="s">
        <v>3</v>
      </c>
      <c r="FM15" s="3" t="s">
        <v>0</v>
      </c>
      <c r="FN15" s="3" t="s">
        <v>1</v>
      </c>
      <c r="FO15" s="3" t="s">
        <v>1</v>
      </c>
      <c r="FP15" s="3" t="s">
        <v>2</v>
      </c>
      <c r="FQ15" s="5" t="s">
        <v>3</v>
      </c>
      <c r="FR15" s="3" t="s">
        <v>0</v>
      </c>
      <c r="FS15" s="3" t="s">
        <v>1</v>
      </c>
      <c r="FT15" s="3" t="s">
        <v>1</v>
      </c>
      <c r="FU15" s="3" t="s">
        <v>2</v>
      </c>
      <c r="FV15" s="5" t="s">
        <v>3</v>
      </c>
      <c r="FW15" s="50"/>
      <c r="FX15" s="3" t="s">
        <v>0</v>
      </c>
      <c r="FY15" s="3" t="s">
        <v>1</v>
      </c>
      <c r="FZ15" s="3" t="s">
        <v>1</v>
      </c>
      <c r="GA15" s="3" t="s">
        <v>2</v>
      </c>
      <c r="GB15" s="5" t="s">
        <v>3</v>
      </c>
      <c r="GC15" s="3" t="s">
        <v>0</v>
      </c>
      <c r="GD15" s="3" t="s">
        <v>1</v>
      </c>
      <c r="GE15" s="3" t="s">
        <v>1</v>
      </c>
      <c r="GF15" s="3" t="s">
        <v>2</v>
      </c>
      <c r="GG15" s="5" t="s">
        <v>3</v>
      </c>
      <c r="GH15" s="3" t="s">
        <v>0</v>
      </c>
      <c r="GI15" s="3" t="s">
        <v>1</v>
      </c>
      <c r="GJ15" s="3" t="s">
        <v>1</v>
      </c>
      <c r="GK15" s="3" t="s">
        <v>2</v>
      </c>
      <c r="GL15" s="5" t="s">
        <v>3</v>
      </c>
      <c r="GM15" s="3" t="s">
        <v>0</v>
      </c>
      <c r="GN15" s="3" t="s">
        <v>1</v>
      </c>
      <c r="GO15" s="3" t="s">
        <v>1</v>
      </c>
      <c r="GP15" s="3" t="s">
        <v>2</v>
      </c>
      <c r="GQ15" s="5" t="s">
        <v>3</v>
      </c>
      <c r="GR15" s="3" t="s">
        <v>0</v>
      </c>
      <c r="GS15" s="3" t="s">
        <v>1</v>
      </c>
      <c r="GT15" s="3" t="s">
        <v>1</v>
      </c>
      <c r="GU15" s="50"/>
      <c r="GV15" s="3" t="s">
        <v>2</v>
      </c>
      <c r="GW15" s="5" t="s">
        <v>3</v>
      </c>
      <c r="GX15" s="3" t="s">
        <v>0</v>
      </c>
      <c r="GY15" s="3" t="s">
        <v>1</v>
      </c>
      <c r="GZ15" s="3" t="s">
        <v>1</v>
      </c>
      <c r="HA15" s="3" t="s">
        <v>2</v>
      </c>
      <c r="HB15" s="5" t="s">
        <v>3</v>
      </c>
      <c r="HC15" s="41" t="s">
        <v>0</v>
      </c>
      <c r="HD15" s="41" t="s">
        <v>1</v>
      </c>
      <c r="HE15" s="41" t="s">
        <v>1</v>
      </c>
      <c r="HF15" s="41" t="s">
        <v>2</v>
      </c>
      <c r="HG15" s="42" t="s">
        <v>3</v>
      </c>
      <c r="HH15" s="3" t="s">
        <v>0</v>
      </c>
      <c r="HI15" s="3" t="s">
        <v>1</v>
      </c>
      <c r="HJ15" s="3" t="s">
        <v>1</v>
      </c>
      <c r="HK15" s="3" t="s">
        <v>2</v>
      </c>
      <c r="HL15" s="5" t="s">
        <v>3</v>
      </c>
      <c r="HM15" s="3" t="s">
        <v>0</v>
      </c>
      <c r="HN15" s="3" t="s">
        <v>1</v>
      </c>
      <c r="HO15" s="3" t="s">
        <v>1</v>
      </c>
      <c r="HP15" s="3" t="s">
        <v>2</v>
      </c>
      <c r="HQ15" s="5" t="s">
        <v>3</v>
      </c>
      <c r="HR15" s="50"/>
      <c r="HS15" s="3" t="s">
        <v>0</v>
      </c>
      <c r="HT15" s="3" t="s">
        <v>1</v>
      </c>
      <c r="HU15" s="3" t="s">
        <v>1</v>
      </c>
      <c r="HV15" s="3" t="s">
        <v>2</v>
      </c>
      <c r="HW15" s="5" t="s">
        <v>3</v>
      </c>
      <c r="HX15" s="3" t="s">
        <v>0</v>
      </c>
      <c r="HY15" s="3" t="s">
        <v>1</v>
      </c>
      <c r="HZ15" s="3" t="s">
        <v>1</v>
      </c>
      <c r="IA15" s="3" t="s">
        <v>2</v>
      </c>
      <c r="IB15" s="5" t="s">
        <v>3</v>
      </c>
      <c r="IC15" s="3" t="s">
        <v>0</v>
      </c>
      <c r="ID15" s="3" t="s">
        <v>1</v>
      </c>
      <c r="IE15" s="3" t="s">
        <v>1</v>
      </c>
      <c r="IF15" s="3" t="s">
        <v>2</v>
      </c>
      <c r="IG15" s="5" t="s">
        <v>3</v>
      </c>
      <c r="IH15" s="3" t="s">
        <v>0</v>
      </c>
      <c r="II15" s="3" t="s">
        <v>1</v>
      </c>
      <c r="IJ15" s="3" t="s">
        <v>1</v>
      </c>
      <c r="IK15" s="3" t="s">
        <v>2</v>
      </c>
      <c r="IL15" s="5" t="s">
        <v>3</v>
      </c>
      <c r="IM15" s="3" t="s">
        <v>0</v>
      </c>
      <c r="IN15" s="50"/>
      <c r="IO15" s="3" t="s">
        <v>1</v>
      </c>
      <c r="IP15" s="3" t="s">
        <v>1</v>
      </c>
      <c r="IQ15" s="3" t="s">
        <v>2</v>
      </c>
      <c r="IR15" s="5" t="s">
        <v>3</v>
      </c>
      <c r="IS15" s="3" t="s">
        <v>0</v>
      </c>
      <c r="IT15" s="3" t="s">
        <v>1</v>
      </c>
      <c r="IU15" s="3" t="s">
        <v>1</v>
      </c>
      <c r="IV15" s="3" t="s">
        <v>2</v>
      </c>
      <c r="IW15" s="5" t="s">
        <v>3</v>
      </c>
      <c r="IX15" s="3" t="s">
        <v>0</v>
      </c>
      <c r="IY15" s="3" t="s">
        <v>1</v>
      </c>
      <c r="IZ15" s="3" t="s">
        <v>1</v>
      </c>
      <c r="JA15" s="3" t="s">
        <v>2</v>
      </c>
      <c r="JB15" s="5" t="s">
        <v>3</v>
      </c>
      <c r="JC15" s="3" t="s">
        <v>0</v>
      </c>
      <c r="JD15" s="3" t="s">
        <v>1</v>
      </c>
      <c r="JE15" s="3" t="s">
        <v>1</v>
      </c>
      <c r="JF15" s="3" t="s">
        <v>2</v>
      </c>
      <c r="JG15" s="5" t="s">
        <v>3</v>
      </c>
      <c r="JH15" s="3" t="s">
        <v>0</v>
      </c>
      <c r="JI15" s="3" t="s">
        <v>1</v>
      </c>
      <c r="JJ15" s="3" t="s">
        <v>1</v>
      </c>
      <c r="JK15" s="50"/>
      <c r="JL15" s="3" t="s">
        <v>2</v>
      </c>
      <c r="JM15" s="5" t="s">
        <v>3</v>
      </c>
      <c r="JN15" s="3" t="s">
        <v>0</v>
      </c>
      <c r="JO15" s="3" t="s">
        <v>1</v>
      </c>
      <c r="JP15" s="3" t="s">
        <v>1</v>
      </c>
      <c r="JQ15" s="3" t="s">
        <v>2</v>
      </c>
      <c r="JR15" s="5" t="s">
        <v>3</v>
      </c>
      <c r="JS15" s="3" t="s">
        <v>0</v>
      </c>
      <c r="JT15" s="3" t="s">
        <v>1</v>
      </c>
      <c r="JU15" s="3" t="s">
        <v>1</v>
      </c>
      <c r="JV15" s="3" t="s">
        <v>2</v>
      </c>
      <c r="JW15" s="5" t="s">
        <v>3</v>
      </c>
      <c r="JX15" s="3" t="s">
        <v>0</v>
      </c>
      <c r="JY15" s="3" t="s">
        <v>1</v>
      </c>
      <c r="JZ15" s="3" t="s">
        <v>1</v>
      </c>
      <c r="KA15" s="3" t="s">
        <v>2</v>
      </c>
      <c r="KB15" s="5" t="s">
        <v>3</v>
      </c>
      <c r="KC15" s="3" t="s">
        <v>0</v>
      </c>
      <c r="KD15" s="3" t="s">
        <v>1</v>
      </c>
      <c r="KE15" s="3" t="s">
        <v>1</v>
      </c>
      <c r="KF15" s="3" t="s">
        <v>2</v>
      </c>
      <c r="KG15" s="5" t="s">
        <v>3</v>
      </c>
    </row>
    <row r="16" spans="1:293" ht="71.25" customHeight="1" x14ac:dyDescent="0.25">
      <c r="A16" s="14"/>
      <c r="B16" s="9"/>
      <c r="C16" s="9"/>
      <c r="D16" s="9"/>
      <c r="E16" s="9"/>
      <c r="F16" s="10"/>
      <c r="G16" s="9"/>
      <c r="H16" s="9"/>
      <c r="I16" s="9"/>
      <c r="J16" s="9"/>
      <c r="K16" s="10"/>
      <c r="L16" s="9"/>
      <c r="M16" s="9"/>
      <c r="N16" s="9"/>
      <c r="O16" s="9"/>
      <c r="P16" s="10"/>
      <c r="Q16" s="56"/>
      <c r="R16" s="56"/>
      <c r="S16" s="9"/>
      <c r="T16" s="9"/>
      <c r="U16" s="10"/>
      <c r="V16" s="9"/>
      <c r="W16" s="9"/>
      <c r="X16" s="9"/>
      <c r="Y16" s="9"/>
      <c r="Z16" s="10"/>
      <c r="AA16" s="9"/>
      <c r="AB16" s="9"/>
      <c r="AC16" s="9"/>
      <c r="AD16" s="9"/>
      <c r="AE16" s="10"/>
      <c r="AF16" s="9"/>
      <c r="AG16" s="9"/>
      <c r="AH16" s="9"/>
      <c r="AI16" s="9"/>
      <c r="AJ16" s="10"/>
      <c r="AK16" s="9"/>
      <c r="AL16" s="9"/>
      <c r="AM16" s="9"/>
      <c r="AN16" s="9"/>
      <c r="AO16" s="10"/>
      <c r="AP16" s="9"/>
      <c r="AQ16" s="49"/>
      <c r="AR16" s="9"/>
      <c r="AS16" s="9"/>
      <c r="AT16" s="9"/>
      <c r="AU16" s="10"/>
      <c r="AV16" s="9"/>
      <c r="AW16" s="9"/>
      <c r="AX16" s="9"/>
      <c r="AY16" s="9"/>
      <c r="AZ16" s="10"/>
      <c r="BA16" s="9"/>
      <c r="BB16" s="9"/>
      <c r="BC16" s="9"/>
      <c r="BD16" s="9"/>
      <c r="BE16" s="10"/>
      <c r="BF16" s="9"/>
      <c r="BG16" s="9"/>
      <c r="BH16" s="9"/>
      <c r="BI16" s="9"/>
      <c r="BJ16" s="53"/>
      <c r="BK16" s="9"/>
      <c r="BL16" s="49"/>
      <c r="BM16" s="9"/>
      <c r="BN16" s="9"/>
      <c r="BO16" s="9"/>
      <c r="BP16" s="9"/>
      <c r="BQ16" s="10"/>
      <c r="BR16" s="9"/>
      <c r="BS16" s="9"/>
      <c r="BT16" s="9"/>
      <c r="BU16" s="9"/>
      <c r="BV16" s="10"/>
      <c r="BW16" s="9"/>
      <c r="BX16" s="9"/>
      <c r="BY16" s="9"/>
      <c r="BZ16" s="9"/>
      <c r="CA16" s="10"/>
      <c r="CB16" s="9"/>
      <c r="CC16" s="9"/>
      <c r="CD16" s="9"/>
      <c r="CE16" s="9"/>
      <c r="CF16" s="10"/>
      <c r="CG16" s="9"/>
      <c r="CH16" s="9"/>
      <c r="CI16" s="9"/>
      <c r="CJ16" s="9"/>
      <c r="CK16" s="49"/>
      <c r="CL16" s="10"/>
      <c r="CM16" s="9"/>
      <c r="CN16" s="9"/>
      <c r="CO16" s="9"/>
      <c r="CP16" s="9"/>
      <c r="CQ16" s="10"/>
      <c r="CR16" s="6"/>
      <c r="CS16" s="6"/>
      <c r="CT16" s="6"/>
      <c r="CU16" s="6"/>
      <c r="CV16" s="7"/>
      <c r="CW16" s="6"/>
      <c r="CX16" s="9"/>
      <c r="CY16" s="9"/>
      <c r="CZ16" s="9"/>
      <c r="DA16" s="10"/>
      <c r="DB16" s="6"/>
      <c r="DC16" s="6"/>
      <c r="DD16" s="6"/>
      <c r="DE16" s="6"/>
      <c r="DF16" s="7"/>
      <c r="DG16" s="49"/>
      <c r="DH16" s="9"/>
      <c r="DI16" s="9"/>
      <c r="DJ16" s="9"/>
      <c r="DK16" s="9"/>
      <c r="DL16" s="10"/>
      <c r="DM16" s="11"/>
      <c r="DN16" s="11"/>
      <c r="DO16" s="11"/>
      <c r="DP16" s="11"/>
      <c r="DQ16" s="12"/>
      <c r="DR16" s="6"/>
      <c r="DS16" s="6"/>
      <c r="DT16" s="6"/>
      <c r="DU16" s="6"/>
      <c r="DV16" s="7"/>
      <c r="DW16" s="11"/>
      <c r="DX16" s="31"/>
      <c r="DY16" s="11"/>
      <c r="DZ16" s="11"/>
      <c r="EA16" s="72"/>
      <c r="EB16" s="9"/>
      <c r="EC16" s="9"/>
      <c r="ED16" s="49"/>
      <c r="EE16" s="9"/>
      <c r="EF16" s="9"/>
      <c r="EG16" s="10"/>
      <c r="EH16" s="9"/>
      <c r="EI16" s="9"/>
      <c r="EJ16" s="9"/>
      <c r="EK16" s="9"/>
      <c r="EL16" s="10"/>
      <c r="EM16" s="9"/>
      <c r="EN16" s="9"/>
      <c r="EO16" s="9"/>
      <c r="EP16" s="9"/>
      <c r="EQ16" s="10"/>
      <c r="ER16" s="9"/>
      <c r="ES16" s="9"/>
      <c r="ET16" s="9"/>
      <c r="EU16" s="9"/>
      <c r="EV16" s="9"/>
      <c r="EW16" s="35"/>
      <c r="EX16" s="9"/>
      <c r="EY16" s="9"/>
      <c r="EZ16" s="32"/>
      <c r="FA16" s="49"/>
      <c r="FB16" s="10"/>
      <c r="FC16" s="32"/>
      <c r="FD16" s="9"/>
      <c r="FE16" s="9"/>
      <c r="FF16" s="9"/>
      <c r="FG16" s="10"/>
      <c r="FH16" s="9"/>
      <c r="FI16" s="9"/>
      <c r="FJ16" s="27"/>
      <c r="FK16" s="9"/>
      <c r="FL16" s="10"/>
      <c r="FM16" s="9"/>
      <c r="FN16" s="9"/>
      <c r="FO16" s="9"/>
      <c r="FP16" s="9"/>
      <c r="FQ16" s="10"/>
      <c r="FR16" s="9"/>
      <c r="FS16" s="32"/>
      <c r="FT16" s="9"/>
      <c r="FU16" s="9"/>
      <c r="FV16" s="10"/>
      <c r="FW16" s="49"/>
      <c r="FX16" s="9"/>
      <c r="FY16" s="9"/>
      <c r="FZ16" s="9"/>
      <c r="GA16" s="9"/>
      <c r="GB16" s="10"/>
      <c r="GC16" s="9"/>
      <c r="GD16" s="9"/>
      <c r="GE16" s="9"/>
      <c r="GF16" s="9"/>
      <c r="GG16" s="10"/>
      <c r="GH16" s="9"/>
      <c r="GI16" s="9"/>
      <c r="GJ16" s="9"/>
      <c r="GK16" s="9"/>
      <c r="GL16" s="10"/>
      <c r="GM16" s="9"/>
      <c r="GN16" s="9"/>
      <c r="GO16" s="32"/>
      <c r="GP16" s="9"/>
      <c r="GQ16" s="10"/>
      <c r="GR16" s="9"/>
      <c r="GS16" s="9"/>
      <c r="GT16" s="9"/>
      <c r="GU16" s="49"/>
      <c r="GV16" s="9"/>
      <c r="GW16" s="10"/>
      <c r="GX16" s="9"/>
      <c r="GY16" s="9"/>
      <c r="GZ16" s="9"/>
      <c r="HA16" s="9"/>
      <c r="HB16" s="10"/>
      <c r="HC16" s="9"/>
      <c r="HD16" s="9"/>
      <c r="HE16" s="9"/>
      <c r="HF16" s="9"/>
      <c r="HG16" s="10"/>
      <c r="HH16" s="9"/>
      <c r="HI16" s="9"/>
      <c r="HJ16" s="9"/>
      <c r="HK16" s="9"/>
      <c r="HL16" s="10"/>
      <c r="HM16" s="9"/>
      <c r="HN16" s="9"/>
      <c r="HO16" s="9"/>
      <c r="HP16" s="9"/>
      <c r="HQ16" s="10"/>
      <c r="HR16" s="49"/>
      <c r="HS16" s="9"/>
      <c r="HT16" s="9"/>
      <c r="HU16" s="9"/>
      <c r="HV16" s="9"/>
      <c r="HW16" s="10"/>
      <c r="HX16" s="9"/>
      <c r="HY16" s="9"/>
      <c r="HZ16" s="9"/>
      <c r="IA16" s="9"/>
      <c r="IB16" s="10"/>
      <c r="IC16" s="9"/>
      <c r="ID16" s="9"/>
      <c r="IE16" s="9"/>
      <c r="IF16" s="9"/>
      <c r="IG16" s="10"/>
      <c r="IH16" s="9"/>
      <c r="II16" s="9"/>
      <c r="IJ16" s="9"/>
      <c r="IK16" s="9"/>
      <c r="IL16" s="10"/>
      <c r="IM16" s="9"/>
      <c r="IN16" s="49"/>
      <c r="IO16" s="9"/>
      <c r="IP16" s="9"/>
      <c r="IQ16" s="9"/>
      <c r="IR16" s="10"/>
      <c r="IS16" s="9"/>
      <c r="IT16" s="9"/>
      <c r="IU16" s="9"/>
      <c r="IV16" s="9"/>
      <c r="IW16" s="10"/>
      <c r="IX16" s="9"/>
      <c r="IY16" s="9"/>
      <c r="IZ16" s="9"/>
      <c r="JA16" s="9"/>
      <c r="JB16" s="10"/>
      <c r="JC16" s="9"/>
      <c r="JD16" s="9"/>
      <c r="JE16" s="9"/>
      <c r="JF16" s="9"/>
      <c r="JG16" s="10"/>
      <c r="JH16" s="9"/>
      <c r="JI16" s="9"/>
      <c r="JJ16" s="9"/>
      <c r="JK16" s="49"/>
      <c r="JL16" s="9"/>
      <c r="JM16" s="10"/>
      <c r="JN16" s="9"/>
      <c r="JO16" s="9"/>
      <c r="JP16" s="9"/>
      <c r="JQ16" s="9"/>
      <c r="JR16" s="10"/>
      <c r="JS16" s="9"/>
      <c r="JT16" s="9"/>
      <c r="JU16" s="9"/>
      <c r="JV16" s="9"/>
      <c r="JW16" s="10"/>
      <c r="JX16" s="9"/>
      <c r="JY16" s="9"/>
      <c r="JZ16" s="9"/>
      <c r="KA16" s="9"/>
      <c r="KB16" s="10"/>
      <c r="KC16" s="9"/>
      <c r="KD16" s="9"/>
      <c r="KE16" s="9"/>
      <c r="KF16" s="9"/>
      <c r="KG16" s="10"/>
    </row>
    <row r="17" spans="1:293" ht="71.25" customHeight="1" x14ac:dyDescent="0.25">
      <c r="A17" s="25"/>
      <c r="B17" s="9"/>
      <c r="C17" s="9"/>
      <c r="D17" s="9"/>
      <c r="E17" s="9"/>
      <c r="F17" s="10"/>
      <c r="G17" s="9"/>
      <c r="H17" s="9"/>
      <c r="I17" s="9"/>
      <c r="J17" s="9"/>
      <c r="K17" s="10"/>
      <c r="L17" s="9"/>
      <c r="M17" s="9"/>
      <c r="N17" s="9"/>
      <c r="O17" s="9"/>
      <c r="P17" s="10"/>
      <c r="Q17" s="56"/>
      <c r="R17" s="56"/>
      <c r="S17" s="9"/>
      <c r="T17" s="9"/>
      <c r="U17" s="10"/>
      <c r="V17" s="9"/>
      <c r="W17" s="9"/>
      <c r="X17" s="9"/>
      <c r="Y17" s="9"/>
      <c r="Z17" s="10"/>
      <c r="AA17" s="9"/>
      <c r="AB17" s="9"/>
      <c r="AC17" s="9"/>
      <c r="AD17" s="9"/>
      <c r="AE17" s="10"/>
      <c r="AF17" s="9"/>
      <c r="AG17" s="9"/>
      <c r="AH17" s="9"/>
      <c r="AI17" s="9"/>
      <c r="AJ17" s="10"/>
      <c r="AK17" s="9"/>
      <c r="AL17" s="9"/>
      <c r="AM17" s="9"/>
      <c r="AN17" s="9"/>
      <c r="AO17" s="10"/>
      <c r="AP17" s="9"/>
      <c r="AQ17" s="49"/>
      <c r="AR17" s="9"/>
      <c r="AS17" s="9"/>
      <c r="AT17" s="9"/>
      <c r="AU17" s="10"/>
      <c r="AV17" s="9"/>
      <c r="AW17" s="9"/>
      <c r="AX17" s="9"/>
      <c r="AY17" s="9"/>
      <c r="AZ17" s="10"/>
      <c r="BA17" s="9"/>
      <c r="BB17" s="9"/>
      <c r="BC17" s="9"/>
      <c r="BD17" s="9"/>
      <c r="BE17" s="10"/>
      <c r="BF17" s="9"/>
      <c r="BG17" s="9"/>
      <c r="BH17" s="9"/>
      <c r="BI17" s="9"/>
      <c r="BJ17" s="53"/>
      <c r="BK17" s="9"/>
      <c r="BL17" s="49"/>
      <c r="BM17" s="9"/>
      <c r="BN17" s="9"/>
      <c r="BO17" s="9"/>
      <c r="BP17" s="9"/>
      <c r="BQ17" s="10"/>
      <c r="BR17" s="9"/>
      <c r="BS17" s="9"/>
      <c r="BT17" s="9"/>
      <c r="BU17" s="9"/>
      <c r="BV17" s="10"/>
      <c r="BW17" s="9"/>
      <c r="BX17" s="9"/>
      <c r="BY17" s="9"/>
      <c r="BZ17" s="9"/>
      <c r="CA17" s="10"/>
      <c r="CB17" s="9"/>
      <c r="CC17" s="9"/>
      <c r="CD17" s="9"/>
      <c r="CE17" s="9"/>
      <c r="CF17" s="10"/>
      <c r="CG17" s="9"/>
      <c r="CH17" s="9"/>
      <c r="CI17" s="9"/>
      <c r="CJ17" s="9"/>
      <c r="CK17" s="49"/>
      <c r="CL17" s="10"/>
      <c r="CM17" s="9"/>
      <c r="CN17" s="9"/>
      <c r="CO17" s="9"/>
      <c r="CP17" s="9"/>
      <c r="CQ17" s="10"/>
      <c r="CR17" s="6"/>
      <c r="CS17" s="6"/>
      <c r="CT17" s="6"/>
      <c r="CU17" s="6"/>
      <c r="CV17" s="7"/>
      <c r="CW17" s="6"/>
      <c r="CX17" s="9"/>
      <c r="CY17" s="9"/>
      <c r="CZ17" s="9"/>
      <c r="DA17" s="10"/>
      <c r="DB17" s="6"/>
      <c r="DC17" s="6"/>
      <c r="DD17" s="6"/>
      <c r="DE17" s="6"/>
      <c r="DF17" s="7"/>
      <c r="DG17" s="49"/>
      <c r="DH17" s="9"/>
      <c r="DI17" s="9"/>
      <c r="DJ17" s="9"/>
      <c r="DK17" s="9"/>
      <c r="DL17" s="10"/>
      <c r="DM17" s="11"/>
      <c r="DN17" s="11"/>
      <c r="DO17" s="11"/>
      <c r="DP17" s="11"/>
      <c r="DQ17" s="12"/>
      <c r="DR17" s="6"/>
      <c r="DS17" s="6"/>
      <c r="DT17" s="6"/>
      <c r="DU17" s="6"/>
      <c r="DV17" s="7"/>
      <c r="DW17" s="9"/>
      <c r="DX17" s="9"/>
      <c r="DY17" s="9"/>
      <c r="DZ17" s="9"/>
      <c r="EA17" s="29"/>
      <c r="EB17" s="9"/>
      <c r="EC17" s="9"/>
      <c r="ED17" s="49"/>
      <c r="EE17" s="9"/>
      <c r="EF17" s="9"/>
      <c r="EG17" s="10"/>
      <c r="EH17" s="26"/>
      <c r="EI17" s="9"/>
      <c r="EJ17" s="30"/>
      <c r="EK17" s="9"/>
      <c r="EL17" s="10"/>
      <c r="EM17" s="9"/>
      <c r="EN17" s="9"/>
      <c r="EO17" s="9"/>
      <c r="EP17" s="9"/>
      <c r="EQ17" s="10"/>
      <c r="ER17" s="9"/>
      <c r="ES17" s="9"/>
      <c r="ET17" s="9"/>
      <c r="EU17" s="9"/>
      <c r="EV17" s="10"/>
      <c r="EW17" s="11"/>
      <c r="EX17" s="11"/>
      <c r="EY17" s="11"/>
      <c r="EZ17" s="11"/>
      <c r="FA17" s="49"/>
      <c r="FB17" s="12"/>
      <c r="FC17" s="9"/>
      <c r="FD17" s="9"/>
      <c r="FE17" s="9"/>
      <c r="FF17" s="9"/>
      <c r="FG17" s="10"/>
      <c r="FH17" s="9"/>
      <c r="FI17" s="9"/>
      <c r="FJ17" s="9"/>
      <c r="FK17" s="9"/>
      <c r="FL17" s="10"/>
      <c r="FM17" s="9"/>
      <c r="FN17" s="9"/>
      <c r="FO17" s="9"/>
      <c r="FP17" s="9"/>
      <c r="FQ17" s="10"/>
      <c r="FR17" s="9"/>
      <c r="FS17" s="9"/>
      <c r="FT17" s="9"/>
      <c r="FU17" s="9"/>
      <c r="FV17" s="10"/>
      <c r="FW17" s="49"/>
      <c r="FX17" s="9"/>
      <c r="FY17" s="9"/>
      <c r="FZ17" s="9"/>
      <c r="GA17" s="9"/>
      <c r="GB17" s="10"/>
      <c r="GC17" s="9"/>
      <c r="GD17" s="9"/>
      <c r="GE17" s="9"/>
      <c r="GF17" s="9"/>
      <c r="GG17" s="10"/>
      <c r="GH17" s="9"/>
      <c r="GI17" s="9"/>
      <c r="GJ17" s="9"/>
      <c r="GK17" s="9"/>
      <c r="GL17" s="10"/>
      <c r="GM17" s="9"/>
      <c r="GN17" s="9"/>
      <c r="GO17" s="9"/>
      <c r="GP17" s="9"/>
      <c r="GQ17" s="10"/>
      <c r="GR17" s="9"/>
      <c r="GS17" s="9"/>
      <c r="GT17" s="9"/>
      <c r="GU17" s="49"/>
      <c r="GV17" s="9"/>
      <c r="GW17" s="10"/>
      <c r="GX17" s="9"/>
      <c r="GY17" s="9"/>
      <c r="GZ17" s="9"/>
      <c r="HA17" s="9"/>
      <c r="HB17" s="10"/>
      <c r="HC17" s="9"/>
      <c r="HD17" s="9"/>
      <c r="HE17" s="9"/>
      <c r="HF17" s="9"/>
      <c r="HG17" s="10"/>
      <c r="HH17" s="9"/>
      <c r="HI17" s="9"/>
      <c r="HJ17" s="9"/>
      <c r="HK17" s="9"/>
      <c r="HL17" s="10"/>
      <c r="HM17" s="9"/>
      <c r="HN17" s="9"/>
      <c r="HO17" s="9"/>
      <c r="HP17" s="9"/>
      <c r="HQ17" s="10"/>
      <c r="HR17" s="49"/>
      <c r="HS17" s="9"/>
      <c r="HT17" s="9"/>
      <c r="HU17" s="9"/>
      <c r="HV17" s="9"/>
      <c r="HW17" s="10"/>
      <c r="HX17" s="9"/>
      <c r="HY17" s="9"/>
      <c r="HZ17" s="9"/>
      <c r="IA17" s="9"/>
      <c r="IB17" s="10"/>
      <c r="IC17" s="9"/>
      <c r="ID17" s="9"/>
      <c r="IE17" s="9"/>
      <c r="IF17" s="9"/>
      <c r="IG17" s="10"/>
      <c r="IH17" s="9"/>
      <c r="II17" s="9"/>
      <c r="IJ17" s="9"/>
      <c r="IK17" s="9"/>
      <c r="IL17" s="10"/>
      <c r="IM17" s="9"/>
      <c r="IN17" s="49"/>
      <c r="IO17" s="9"/>
      <c r="IP17" s="9"/>
      <c r="IQ17" s="9"/>
      <c r="IR17" s="10"/>
      <c r="IS17" s="9"/>
      <c r="IT17" s="9"/>
      <c r="IU17" s="9"/>
      <c r="IV17" s="9"/>
      <c r="IW17" s="10"/>
      <c r="IX17" s="9"/>
      <c r="IY17" s="9"/>
      <c r="IZ17" s="9"/>
      <c r="JA17" s="9"/>
      <c r="JB17" s="10"/>
      <c r="JC17" s="9"/>
      <c r="JD17" s="9"/>
      <c r="JE17" s="9"/>
      <c r="JF17" s="9"/>
      <c r="JG17" s="10"/>
      <c r="JH17" s="9"/>
      <c r="JI17" s="9"/>
      <c r="JJ17" s="9"/>
      <c r="JK17" s="49"/>
      <c r="JL17" s="9"/>
      <c r="JM17" s="10"/>
      <c r="JN17" s="9"/>
      <c r="JO17" s="9"/>
      <c r="JP17" s="9"/>
      <c r="JQ17" s="9"/>
      <c r="JR17" s="10"/>
      <c r="JS17" s="9"/>
      <c r="JT17" s="9"/>
      <c r="JU17" s="9"/>
      <c r="JV17" s="9"/>
      <c r="JW17" s="10"/>
      <c r="JX17" s="9"/>
      <c r="JY17" s="9"/>
      <c r="JZ17" s="9"/>
      <c r="KA17" s="9"/>
      <c r="KB17" s="10"/>
      <c r="KC17" s="9"/>
      <c r="KD17" s="9"/>
      <c r="KE17" s="9"/>
      <c r="KF17" s="9"/>
      <c r="KG17" s="10"/>
    </row>
    <row r="18" spans="1:293" ht="71.25" customHeight="1" x14ac:dyDescent="0.25">
      <c r="A18" s="28"/>
      <c r="B18" s="32"/>
      <c r="C18" s="9"/>
      <c r="D18" s="9"/>
      <c r="E18" s="9"/>
      <c r="F18" s="10"/>
      <c r="G18" s="9"/>
      <c r="H18" s="9"/>
      <c r="I18" s="9"/>
      <c r="J18" s="32"/>
      <c r="K18" s="10"/>
      <c r="L18" s="9"/>
      <c r="M18" s="9"/>
      <c r="N18" s="9"/>
      <c r="O18" s="9"/>
      <c r="P18" s="10"/>
      <c r="Q18" s="56"/>
      <c r="R18" s="56"/>
      <c r="S18" s="9"/>
      <c r="T18" s="9"/>
      <c r="U18" s="10"/>
      <c r="V18" s="9"/>
      <c r="W18" s="9"/>
      <c r="X18" s="9"/>
      <c r="Y18" s="9"/>
      <c r="Z18" s="53"/>
      <c r="AA18" s="9"/>
      <c r="AB18" s="9"/>
      <c r="AC18" s="9"/>
      <c r="AD18" s="9"/>
      <c r="AE18" s="10"/>
      <c r="AF18" s="9"/>
      <c r="AG18" s="9"/>
      <c r="AH18" s="9"/>
      <c r="AI18" s="9"/>
      <c r="AJ18" s="10"/>
      <c r="AK18" s="9"/>
      <c r="AL18" s="9"/>
      <c r="AM18" s="9"/>
      <c r="AN18" s="9"/>
      <c r="AO18" s="10"/>
      <c r="AP18" s="9"/>
      <c r="AQ18" s="49"/>
      <c r="AR18" s="9"/>
      <c r="AS18" s="9"/>
      <c r="AT18" s="9"/>
      <c r="AU18" s="10"/>
      <c r="AV18" s="9"/>
      <c r="AW18" s="9"/>
      <c r="AX18" s="9"/>
      <c r="AY18" s="9"/>
      <c r="AZ18" s="10"/>
      <c r="BA18" s="9"/>
      <c r="BB18" s="9"/>
      <c r="BC18" s="9"/>
      <c r="BD18" s="9"/>
      <c r="BE18" s="10"/>
      <c r="BF18" s="9"/>
      <c r="BG18" s="9"/>
      <c r="BH18" s="9"/>
      <c r="BI18" s="9"/>
      <c r="BJ18" s="53"/>
      <c r="BK18" s="9"/>
      <c r="BL18" s="49"/>
      <c r="BM18" s="9"/>
      <c r="BN18" s="9"/>
      <c r="BO18" s="9"/>
      <c r="BP18" s="9"/>
      <c r="BQ18" s="10"/>
      <c r="BR18" s="9"/>
      <c r="BS18" s="9"/>
      <c r="BT18" s="9"/>
      <c r="BU18" s="9"/>
      <c r="BV18" s="10"/>
      <c r="BW18" s="9"/>
      <c r="BX18" s="9"/>
      <c r="BY18" s="9"/>
      <c r="BZ18" s="9"/>
      <c r="CA18" s="10"/>
      <c r="CB18" s="9"/>
      <c r="CC18" s="9"/>
      <c r="CD18" s="9"/>
      <c r="CE18" s="9"/>
      <c r="CF18" s="10"/>
      <c r="CG18" s="9"/>
      <c r="CH18" s="9"/>
      <c r="CI18" s="9"/>
      <c r="CJ18" s="9"/>
      <c r="CK18" s="49"/>
      <c r="CL18" s="10"/>
      <c r="CM18" s="9"/>
      <c r="CN18" s="9"/>
      <c r="CO18" s="9"/>
      <c r="CP18" s="9"/>
      <c r="CQ18" s="10"/>
      <c r="CR18" s="6"/>
      <c r="CS18" s="6"/>
      <c r="CT18" s="6"/>
      <c r="CU18" s="6"/>
      <c r="CV18" s="7"/>
      <c r="CW18" s="6"/>
      <c r="CX18" s="9"/>
      <c r="CY18" s="9"/>
      <c r="CZ18" s="9"/>
      <c r="DA18" s="10"/>
      <c r="DB18" s="6"/>
      <c r="DC18" s="6"/>
      <c r="DD18" s="6"/>
      <c r="DE18" s="6"/>
      <c r="DF18" s="7"/>
      <c r="DG18" s="49"/>
      <c r="DH18" s="9"/>
      <c r="DI18" s="9"/>
      <c r="DJ18" s="9"/>
      <c r="DK18" s="9"/>
      <c r="DL18" s="10"/>
      <c r="DM18" s="11"/>
      <c r="DN18" s="9"/>
      <c r="DO18" s="9"/>
      <c r="DP18" s="27"/>
      <c r="DQ18" s="29"/>
      <c r="DR18" s="6"/>
      <c r="DS18" s="6"/>
      <c r="DT18" s="6"/>
      <c r="DU18" s="6"/>
      <c r="DV18" s="7"/>
      <c r="DW18" s="9"/>
      <c r="DX18" s="9"/>
      <c r="DY18" s="9"/>
      <c r="DZ18" s="9"/>
      <c r="EA18" s="10"/>
      <c r="EB18" s="9"/>
      <c r="EC18" s="9"/>
      <c r="ED18" s="49"/>
      <c r="EE18" s="9"/>
      <c r="EF18" s="9"/>
      <c r="EG18" s="10"/>
      <c r="EH18" s="9"/>
      <c r="EI18" s="9"/>
      <c r="EJ18" s="32"/>
      <c r="EK18" s="9"/>
      <c r="EL18" s="10"/>
      <c r="EM18" s="9"/>
      <c r="EN18" s="9"/>
      <c r="EO18" s="9"/>
      <c r="EP18" s="9"/>
      <c r="EQ18" s="10"/>
      <c r="ER18" s="9"/>
      <c r="ES18" s="9"/>
      <c r="ET18" s="9"/>
      <c r="EU18" s="9"/>
      <c r="EV18" s="10"/>
      <c r="EW18" s="9"/>
      <c r="EX18" s="9"/>
      <c r="EY18" s="9"/>
      <c r="EZ18" s="9"/>
      <c r="FA18" s="49"/>
      <c r="FB18" s="10"/>
      <c r="FC18" s="9"/>
      <c r="FD18" s="9"/>
      <c r="FE18" s="9"/>
      <c r="FF18" s="9"/>
      <c r="FG18" s="10"/>
      <c r="FH18" s="9"/>
      <c r="FI18" s="9"/>
      <c r="FJ18" s="9"/>
      <c r="FK18" s="9"/>
      <c r="FL18" s="10"/>
      <c r="FM18" s="9"/>
      <c r="FN18" s="32"/>
      <c r="FO18" s="40"/>
      <c r="FP18" s="32"/>
      <c r="FQ18" s="10"/>
      <c r="FR18" s="39"/>
      <c r="FS18" s="9"/>
      <c r="FT18" s="9"/>
      <c r="FU18" s="9"/>
      <c r="FV18" s="10"/>
      <c r="FW18" s="49"/>
      <c r="FX18" s="9"/>
      <c r="FY18" s="9"/>
      <c r="FZ18" s="9"/>
      <c r="GA18" s="9"/>
      <c r="GB18" s="10"/>
      <c r="GC18" s="9"/>
      <c r="GD18" s="9"/>
      <c r="GE18" s="26"/>
      <c r="GF18" s="9"/>
      <c r="GG18" s="10"/>
      <c r="GH18" s="9"/>
      <c r="GI18" s="9"/>
      <c r="GJ18" s="9"/>
      <c r="GK18" s="9"/>
      <c r="GL18" s="10"/>
      <c r="GM18" s="9"/>
      <c r="GN18" s="9"/>
      <c r="GO18" s="9"/>
      <c r="GP18" s="9"/>
      <c r="GQ18" s="10"/>
      <c r="GR18" s="9"/>
      <c r="GS18" s="9"/>
      <c r="GT18" s="9"/>
      <c r="GU18" s="49"/>
      <c r="GV18" s="32"/>
      <c r="GW18" s="10"/>
      <c r="GX18" s="9"/>
      <c r="GY18" s="9"/>
      <c r="GZ18" s="9"/>
      <c r="HA18" s="9"/>
      <c r="HB18" s="10"/>
      <c r="HC18" s="9"/>
      <c r="HD18" s="9"/>
      <c r="HE18" s="9"/>
      <c r="HF18" s="9"/>
      <c r="HG18" s="10"/>
      <c r="HH18" s="9"/>
      <c r="HI18" s="9"/>
      <c r="HJ18" s="9"/>
      <c r="HK18" s="9"/>
      <c r="HL18" s="10"/>
      <c r="HM18" s="9"/>
      <c r="HN18" s="9"/>
      <c r="HO18" s="9"/>
      <c r="HP18" s="9"/>
      <c r="HQ18" s="10"/>
      <c r="HR18" s="49"/>
      <c r="HS18" s="9"/>
      <c r="HT18" s="9"/>
      <c r="HU18" s="9"/>
      <c r="HV18" s="9"/>
      <c r="HW18" s="10"/>
      <c r="HX18" s="9"/>
      <c r="HY18" s="9"/>
      <c r="HZ18" s="9"/>
      <c r="IA18" s="9"/>
      <c r="IB18" s="10"/>
      <c r="IC18" s="9"/>
      <c r="ID18" s="9"/>
      <c r="IE18" s="9"/>
      <c r="IF18" s="9"/>
      <c r="IG18" s="10"/>
      <c r="IH18" s="91"/>
      <c r="II18" s="92"/>
      <c r="IJ18" s="32"/>
      <c r="IK18" s="32"/>
      <c r="IL18" s="10"/>
      <c r="IM18" s="9"/>
      <c r="IN18" s="49"/>
      <c r="IO18" s="9"/>
      <c r="IP18" s="9"/>
      <c r="IQ18" s="9"/>
      <c r="IR18" s="10"/>
      <c r="IS18" s="9"/>
      <c r="IT18" s="9"/>
      <c r="IU18" s="9"/>
      <c r="IV18" s="9"/>
      <c r="IW18" s="10"/>
      <c r="IX18" s="9"/>
      <c r="IY18" s="9"/>
      <c r="IZ18" s="9"/>
      <c r="JA18" s="9"/>
      <c r="JB18" s="10"/>
      <c r="JC18" s="9"/>
      <c r="JD18" s="9"/>
      <c r="JE18" s="9"/>
      <c r="JF18" s="9"/>
      <c r="JG18" s="10"/>
      <c r="JH18" s="32"/>
      <c r="JI18" s="9"/>
      <c r="JJ18" s="9"/>
      <c r="JK18" s="49"/>
      <c r="JL18" s="9"/>
      <c r="JM18" s="10"/>
      <c r="JN18" s="9"/>
      <c r="JO18" s="9"/>
      <c r="JP18" s="9"/>
      <c r="JQ18" s="32"/>
      <c r="JR18" s="10"/>
      <c r="JS18" s="9"/>
      <c r="JT18" s="9"/>
      <c r="JU18" s="9"/>
      <c r="JV18" s="9"/>
      <c r="JW18" s="10"/>
      <c r="JX18" s="9"/>
      <c r="JY18" s="9"/>
      <c r="JZ18" s="9"/>
      <c r="KA18" s="9"/>
      <c r="KB18" s="10"/>
      <c r="KC18" s="9"/>
      <c r="KD18" s="9"/>
      <c r="KE18" s="9"/>
      <c r="KF18" s="9"/>
      <c r="KG18" s="10"/>
    </row>
    <row r="19" spans="1:293" s="22" customFormat="1" ht="31.5" x14ac:dyDescent="0.5">
      <c r="A19" s="21"/>
      <c r="B19" s="88">
        <v>45992</v>
      </c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90"/>
      <c r="V19" s="88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90"/>
      <c r="AQ19" s="48"/>
      <c r="AR19" s="88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90"/>
      <c r="BL19" s="48"/>
      <c r="BM19" s="54"/>
      <c r="BN19" s="89"/>
      <c r="BO19" s="89"/>
      <c r="BP19" s="89"/>
      <c r="BQ19" s="89"/>
      <c r="BR19" s="89"/>
      <c r="BS19" s="89"/>
      <c r="BT19" s="89"/>
      <c r="BU19" s="89"/>
      <c r="BV19" s="89"/>
      <c r="BW19" s="89"/>
      <c r="BX19" s="89"/>
      <c r="BY19" s="89"/>
      <c r="BZ19" s="89"/>
      <c r="CA19" s="89"/>
      <c r="CB19" s="89"/>
      <c r="CC19" s="89"/>
      <c r="CD19" s="89"/>
      <c r="CE19" s="89"/>
      <c r="CF19" s="89"/>
      <c r="CG19" s="89"/>
      <c r="CH19" s="89"/>
      <c r="CI19" s="89"/>
      <c r="CJ19" s="90"/>
      <c r="CK19" s="48"/>
      <c r="CL19" s="88"/>
      <c r="CM19" s="89"/>
      <c r="CN19" s="89"/>
      <c r="CO19" s="89"/>
      <c r="CP19" s="89"/>
      <c r="CQ19" s="89"/>
      <c r="CR19" s="89"/>
      <c r="CS19" s="89"/>
      <c r="CT19" s="89"/>
      <c r="CU19" s="89"/>
      <c r="CV19" s="89"/>
      <c r="CW19" s="89"/>
      <c r="CX19" s="89"/>
      <c r="CY19" s="89"/>
      <c r="CZ19" s="89"/>
      <c r="DA19" s="89"/>
      <c r="DB19" s="89"/>
      <c r="DC19" s="89"/>
      <c r="DD19" s="89"/>
      <c r="DE19" s="89"/>
      <c r="DF19" s="90"/>
      <c r="DG19" s="63"/>
      <c r="DH19" s="88"/>
      <c r="DI19" s="89"/>
      <c r="DJ19" s="89"/>
      <c r="DK19" s="89"/>
      <c r="DL19" s="89"/>
      <c r="DM19" s="89"/>
      <c r="DN19" s="89"/>
      <c r="DO19" s="89"/>
      <c r="DP19" s="89"/>
      <c r="DQ19" s="89"/>
      <c r="DR19" s="89"/>
      <c r="DS19" s="89"/>
      <c r="DT19" s="89"/>
      <c r="DU19" s="89"/>
      <c r="DV19" s="89"/>
      <c r="DW19" s="89"/>
      <c r="DX19" s="89"/>
      <c r="DY19" s="89"/>
      <c r="DZ19" s="89"/>
      <c r="EA19" s="89"/>
      <c r="EB19" s="89"/>
      <c r="EC19" s="90"/>
      <c r="ED19" s="63"/>
      <c r="EE19" s="88"/>
      <c r="EF19" s="89"/>
      <c r="EG19" s="89"/>
      <c r="EH19" s="89"/>
      <c r="EI19" s="89"/>
      <c r="EJ19" s="89"/>
      <c r="EK19" s="89"/>
      <c r="EL19" s="89"/>
      <c r="EM19" s="89"/>
      <c r="EN19" s="89"/>
      <c r="EO19" s="89"/>
      <c r="EP19" s="89"/>
      <c r="EQ19" s="89"/>
      <c r="ER19" s="89"/>
      <c r="ES19" s="89"/>
      <c r="ET19" s="89"/>
      <c r="EU19" s="89"/>
      <c r="EV19" s="89"/>
      <c r="EW19" s="89"/>
      <c r="EX19" s="89"/>
      <c r="EY19" s="89"/>
      <c r="EZ19" s="90"/>
      <c r="FA19" s="63"/>
      <c r="FB19" s="88"/>
      <c r="FC19" s="89"/>
      <c r="FD19" s="89"/>
      <c r="FE19" s="89"/>
      <c r="FF19" s="89"/>
      <c r="FG19" s="89"/>
      <c r="FH19" s="89"/>
      <c r="FI19" s="89"/>
      <c r="FJ19" s="89"/>
      <c r="FK19" s="89"/>
      <c r="FL19" s="89"/>
      <c r="FM19" s="89"/>
      <c r="FN19" s="89"/>
      <c r="FO19" s="89"/>
      <c r="FP19" s="89"/>
      <c r="FQ19" s="89"/>
      <c r="FR19" s="89"/>
      <c r="FS19" s="89"/>
      <c r="FT19" s="89"/>
      <c r="FU19" s="89"/>
      <c r="FV19" s="90"/>
      <c r="FW19" s="48"/>
      <c r="FX19" s="88"/>
      <c r="FY19" s="89"/>
      <c r="FZ19" s="89"/>
      <c r="GA19" s="89"/>
      <c r="GB19" s="89"/>
      <c r="GC19" s="89"/>
      <c r="GD19" s="89"/>
      <c r="GE19" s="89"/>
      <c r="GF19" s="89"/>
      <c r="GG19" s="89"/>
      <c r="GH19" s="89"/>
      <c r="GI19" s="89"/>
      <c r="GJ19" s="89"/>
      <c r="GK19" s="89"/>
      <c r="GL19" s="89"/>
      <c r="GM19" s="89"/>
      <c r="GN19" s="89"/>
      <c r="GO19" s="89"/>
      <c r="GP19" s="89"/>
      <c r="GQ19" s="89"/>
      <c r="GR19" s="89"/>
      <c r="GS19" s="89"/>
      <c r="GT19" s="90"/>
      <c r="GU19" s="48"/>
      <c r="GV19" s="88"/>
      <c r="GW19" s="89"/>
      <c r="GX19" s="89"/>
      <c r="GY19" s="89"/>
      <c r="GZ19" s="89"/>
      <c r="HA19" s="89"/>
      <c r="HB19" s="89"/>
      <c r="HC19" s="89"/>
      <c r="HD19" s="89"/>
      <c r="HE19" s="89"/>
      <c r="HF19" s="89"/>
      <c r="HG19" s="89"/>
      <c r="HH19" s="89"/>
      <c r="HI19" s="89"/>
      <c r="HJ19" s="89"/>
      <c r="HK19" s="89"/>
      <c r="HL19" s="89"/>
      <c r="HM19" s="89"/>
      <c r="HN19" s="89"/>
      <c r="HO19" s="89"/>
      <c r="HP19" s="89"/>
      <c r="HQ19" s="90"/>
      <c r="HR19" s="48"/>
      <c r="HS19" s="88"/>
      <c r="HT19" s="89"/>
      <c r="HU19" s="89"/>
      <c r="HV19" s="89"/>
      <c r="HW19" s="89"/>
      <c r="HX19" s="89"/>
      <c r="HY19" s="89"/>
      <c r="HZ19" s="89"/>
      <c r="IA19" s="89"/>
      <c r="IB19" s="89"/>
      <c r="IC19" s="89"/>
      <c r="ID19" s="89"/>
      <c r="IE19" s="89"/>
      <c r="IF19" s="89"/>
      <c r="IG19" s="89"/>
      <c r="IH19" s="89"/>
      <c r="II19" s="89"/>
      <c r="IJ19" s="89"/>
      <c r="IK19" s="89"/>
      <c r="IL19" s="89"/>
      <c r="IM19" s="90"/>
      <c r="IN19" s="48"/>
      <c r="IO19" s="88"/>
      <c r="IP19" s="89"/>
      <c r="IQ19" s="89"/>
      <c r="IR19" s="89"/>
      <c r="IS19" s="89"/>
      <c r="IT19" s="89"/>
      <c r="IU19" s="89"/>
      <c r="IV19" s="89"/>
      <c r="IW19" s="89"/>
      <c r="IX19" s="89"/>
      <c r="IY19" s="89"/>
      <c r="IZ19" s="89"/>
      <c r="JA19" s="89"/>
      <c r="JB19" s="89"/>
      <c r="JC19" s="89"/>
      <c r="JD19" s="89"/>
      <c r="JE19" s="89"/>
      <c r="JF19" s="89"/>
      <c r="JG19" s="89"/>
      <c r="JH19" s="89"/>
      <c r="JI19" s="89"/>
      <c r="JJ19" s="90"/>
      <c r="JK19" s="48"/>
      <c r="JL19" s="88"/>
      <c r="JM19" s="89"/>
      <c r="JN19" s="89"/>
      <c r="JO19" s="89"/>
      <c r="JP19" s="89"/>
      <c r="JQ19" s="89"/>
      <c r="JR19" s="89"/>
      <c r="JS19" s="89"/>
      <c r="JT19" s="89"/>
      <c r="JU19" s="89"/>
      <c r="JV19" s="89"/>
      <c r="JW19" s="89"/>
      <c r="JX19" s="89"/>
      <c r="JY19" s="89"/>
      <c r="JZ19" s="89"/>
      <c r="KA19" s="89"/>
      <c r="KB19" s="89"/>
      <c r="KC19" s="89"/>
      <c r="KD19" s="89"/>
      <c r="KE19" s="89"/>
      <c r="KF19" s="89"/>
      <c r="KG19" s="89"/>
    </row>
    <row r="20" spans="1:293" s="15" customFormat="1" ht="25.5" customHeight="1" x14ac:dyDescent="0.5">
      <c r="A20" s="13"/>
      <c r="B20" s="85" t="s">
        <v>34</v>
      </c>
      <c r="C20" s="86"/>
      <c r="D20" s="86"/>
      <c r="E20" s="86"/>
      <c r="F20" s="87"/>
      <c r="G20" s="85" t="s">
        <v>35</v>
      </c>
      <c r="H20" s="86"/>
      <c r="I20" s="86"/>
      <c r="J20" s="86"/>
      <c r="K20" s="87"/>
      <c r="L20" s="85" t="s">
        <v>36</v>
      </c>
      <c r="M20" s="86"/>
      <c r="N20" s="86"/>
      <c r="O20" s="86"/>
      <c r="P20" s="87"/>
      <c r="Q20" s="85" t="s">
        <v>37</v>
      </c>
      <c r="R20" s="86"/>
      <c r="S20" s="86"/>
      <c r="T20" s="86"/>
      <c r="U20" s="87"/>
      <c r="V20" s="85" t="s">
        <v>42</v>
      </c>
      <c r="W20" s="86"/>
      <c r="X20" s="86"/>
      <c r="Y20" s="86"/>
      <c r="Z20" s="87"/>
      <c r="AA20" s="85" t="s">
        <v>43</v>
      </c>
      <c r="AB20" s="86"/>
      <c r="AC20" s="86"/>
      <c r="AD20" s="86"/>
      <c r="AE20" s="87"/>
      <c r="AF20" s="85" t="s">
        <v>44</v>
      </c>
      <c r="AG20" s="86"/>
      <c r="AH20" s="86"/>
      <c r="AI20" s="86"/>
      <c r="AJ20" s="87"/>
      <c r="AK20" s="85" t="s">
        <v>45</v>
      </c>
      <c r="AL20" s="86"/>
      <c r="AM20" s="86"/>
      <c r="AN20" s="86"/>
      <c r="AO20" s="87"/>
      <c r="AP20" s="60"/>
      <c r="AQ20" s="49"/>
      <c r="AR20" s="85"/>
      <c r="AS20" s="86"/>
      <c r="AT20" s="86"/>
      <c r="AU20" s="87"/>
      <c r="AV20" s="85" t="s">
        <v>47</v>
      </c>
      <c r="AW20" s="86"/>
      <c r="AX20" s="86"/>
      <c r="AY20" s="86"/>
      <c r="AZ20" s="87"/>
      <c r="BA20" s="85" t="s">
        <v>48</v>
      </c>
      <c r="BB20" s="86"/>
      <c r="BC20" s="86"/>
      <c r="BD20" s="86"/>
      <c r="BE20" s="87"/>
      <c r="BF20" s="85" t="s">
        <v>49</v>
      </c>
      <c r="BG20" s="86"/>
      <c r="BH20" s="86"/>
      <c r="BI20" s="86"/>
      <c r="BJ20" s="47"/>
      <c r="BK20" s="62"/>
      <c r="BL20" s="49"/>
      <c r="BM20" s="85" t="s">
        <v>50</v>
      </c>
      <c r="BN20" s="86"/>
      <c r="BO20" s="86"/>
      <c r="BP20" s="86"/>
      <c r="BQ20" s="87"/>
      <c r="BR20" s="85" t="s">
        <v>51</v>
      </c>
      <c r="BS20" s="86"/>
      <c r="BT20" s="86"/>
      <c r="BU20" s="86"/>
      <c r="BV20" s="87"/>
      <c r="BW20" s="85" t="s">
        <v>52</v>
      </c>
      <c r="BX20" s="86"/>
      <c r="BY20" s="86"/>
      <c r="BZ20" s="86"/>
      <c r="CA20" s="87"/>
      <c r="CB20" s="85" t="s">
        <v>53</v>
      </c>
      <c r="CC20" s="86"/>
      <c r="CD20" s="86"/>
      <c r="CE20" s="86"/>
      <c r="CF20" s="87"/>
      <c r="CG20" s="85" t="s">
        <v>54</v>
      </c>
      <c r="CH20" s="86"/>
      <c r="CI20" s="86"/>
      <c r="CJ20" s="87"/>
      <c r="CK20" s="61"/>
      <c r="CL20" s="61"/>
      <c r="CM20" s="85" t="s">
        <v>55</v>
      </c>
      <c r="CN20" s="86"/>
      <c r="CO20" s="86"/>
      <c r="CP20" s="86"/>
      <c r="CQ20" s="87"/>
      <c r="CR20" s="85" t="s">
        <v>56</v>
      </c>
      <c r="CS20" s="86"/>
      <c r="CT20" s="86"/>
      <c r="CU20" s="86"/>
      <c r="CV20" s="87"/>
      <c r="CW20" s="85" t="s">
        <v>4</v>
      </c>
      <c r="CX20" s="86"/>
      <c r="CY20" s="86"/>
      <c r="CZ20" s="86"/>
      <c r="DA20" s="87"/>
      <c r="DB20" s="85" t="s">
        <v>5</v>
      </c>
      <c r="DC20" s="86"/>
      <c r="DD20" s="86"/>
      <c r="DE20" s="86"/>
      <c r="DF20" s="87"/>
      <c r="DG20" s="58"/>
      <c r="DH20" s="85" t="s">
        <v>6</v>
      </c>
      <c r="DI20" s="86"/>
      <c r="DJ20" s="86"/>
      <c r="DK20" s="86"/>
      <c r="DL20" s="87"/>
      <c r="DM20" s="85" t="s">
        <v>7</v>
      </c>
      <c r="DN20" s="86"/>
      <c r="DO20" s="86"/>
      <c r="DP20" s="86"/>
      <c r="DQ20" s="87"/>
      <c r="DR20" s="85" t="s">
        <v>8</v>
      </c>
      <c r="DS20" s="86"/>
      <c r="DT20" s="86"/>
      <c r="DU20" s="86"/>
      <c r="DV20" s="87"/>
      <c r="DW20" s="85" t="s">
        <v>9</v>
      </c>
      <c r="DX20" s="86"/>
      <c r="DY20" s="86"/>
      <c r="DZ20" s="86"/>
      <c r="EA20" s="87"/>
      <c r="EB20" s="85"/>
      <c r="EC20" s="87"/>
      <c r="ED20" s="49"/>
      <c r="EE20" s="85" t="s">
        <v>58</v>
      </c>
      <c r="EF20" s="86"/>
      <c r="EG20" s="87"/>
      <c r="EH20" s="85" t="s">
        <v>10</v>
      </c>
      <c r="EI20" s="86"/>
      <c r="EJ20" s="86"/>
      <c r="EK20" s="86"/>
      <c r="EL20" s="87"/>
      <c r="EM20" s="85" t="s">
        <v>12</v>
      </c>
      <c r="EN20" s="86"/>
      <c r="EO20" s="86"/>
      <c r="EP20" s="86"/>
      <c r="EQ20" s="87"/>
      <c r="ER20" s="85" t="s">
        <v>13</v>
      </c>
      <c r="ES20" s="86"/>
      <c r="ET20" s="86"/>
      <c r="EU20" s="86"/>
      <c r="EV20" s="87"/>
      <c r="EW20" s="85" t="s">
        <v>14</v>
      </c>
      <c r="EX20" s="86"/>
      <c r="EY20" s="86"/>
      <c r="EZ20" s="87"/>
      <c r="FA20" s="49"/>
      <c r="FB20" s="61"/>
      <c r="FC20" s="85" t="s">
        <v>15</v>
      </c>
      <c r="FD20" s="86"/>
      <c r="FE20" s="86"/>
      <c r="FF20" s="86"/>
      <c r="FG20" s="87"/>
      <c r="FH20" s="85" t="s">
        <v>16</v>
      </c>
      <c r="FI20" s="86"/>
      <c r="FJ20" s="86"/>
      <c r="FK20" s="86"/>
      <c r="FL20" s="87"/>
      <c r="FM20" s="85" t="s">
        <v>17</v>
      </c>
      <c r="FN20" s="86"/>
      <c r="FO20" s="86"/>
      <c r="FP20" s="86"/>
      <c r="FQ20" s="87"/>
      <c r="FR20" s="85" t="s">
        <v>18</v>
      </c>
      <c r="FS20" s="86"/>
      <c r="FT20" s="86"/>
      <c r="FU20" s="86"/>
      <c r="FV20" s="87"/>
      <c r="FW20" s="49"/>
      <c r="FX20" s="85" t="s">
        <v>19</v>
      </c>
      <c r="FY20" s="86"/>
      <c r="FZ20" s="86"/>
      <c r="GA20" s="86"/>
      <c r="GB20" s="87"/>
      <c r="GC20" s="85" t="s">
        <v>20</v>
      </c>
      <c r="GD20" s="86"/>
      <c r="GE20" s="86"/>
      <c r="GF20" s="86"/>
      <c r="GG20" s="87"/>
      <c r="GH20" s="85" t="s">
        <v>21</v>
      </c>
      <c r="GI20" s="86"/>
      <c r="GJ20" s="86"/>
      <c r="GK20" s="86"/>
      <c r="GL20" s="87"/>
      <c r="GM20" s="85" t="s">
        <v>22</v>
      </c>
      <c r="GN20" s="86"/>
      <c r="GO20" s="86"/>
      <c r="GP20" s="86"/>
      <c r="GQ20" s="87"/>
      <c r="GR20" s="85" t="s">
        <v>59</v>
      </c>
      <c r="GS20" s="86"/>
      <c r="GT20" s="87"/>
      <c r="GU20" s="49"/>
      <c r="GV20" s="85" t="s">
        <v>59</v>
      </c>
      <c r="GW20" s="87"/>
      <c r="GX20" s="85" t="s">
        <v>23</v>
      </c>
      <c r="GY20" s="86"/>
      <c r="GZ20" s="86"/>
      <c r="HA20" s="86"/>
      <c r="HB20" s="87"/>
      <c r="HC20" s="85" t="s">
        <v>24</v>
      </c>
      <c r="HD20" s="86"/>
      <c r="HE20" s="86"/>
      <c r="HF20" s="86"/>
      <c r="HG20" s="87"/>
      <c r="HH20" s="85" t="s">
        <v>25</v>
      </c>
      <c r="HI20" s="86"/>
      <c r="HJ20" s="86"/>
      <c r="HK20" s="86"/>
      <c r="HL20" s="87"/>
      <c r="HM20" s="45"/>
      <c r="HN20" s="45" t="s">
        <v>26</v>
      </c>
      <c r="HO20" s="46"/>
      <c r="HP20" s="46"/>
      <c r="HQ20" s="47"/>
      <c r="HR20" s="48"/>
      <c r="HS20" s="85" t="s">
        <v>27</v>
      </c>
      <c r="HT20" s="86"/>
      <c r="HU20" s="86"/>
      <c r="HV20" s="86"/>
      <c r="HW20" s="87"/>
      <c r="HX20" s="85" t="s">
        <v>28</v>
      </c>
      <c r="HY20" s="86"/>
      <c r="HZ20" s="86"/>
      <c r="IA20" s="86"/>
      <c r="IB20" s="87"/>
      <c r="IC20" s="85" t="s">
        <v>29</v>
      </c>
      <c r="ID20" s="86"/>
      <c r="IE20" s="86"/>
      <c r="IF20" s="86"/>
      <c r="IG20" s="87"/>
      <c r="IH20" s="85" t="s">
        <v>30</v>
      </c>
      <c r="II20" s="86"/>
      <c r="IJ20" s="86"/>
      <c r="IK20" s="86"/>
      <c r="IL20" s="47"/>
      <c r="IM20" s="61"/>
      <c r="IN20" s="48"/>
      <c r="IO20" s="85" t="s">
        <v>57</v>
      </c>
      <c r="IP20" s="86"/>
      <c r="IQ20" s="86"/>
      <c r="IR20" s="87"/>
      <c r="IS20" s="85" t="s">
        <v>31</v>
      </c>
      <c r="IT20" s="86"/>
      <c r="IU20" s="86"/>
      <c r="IV20" s="86"/>
      <c r="IW20" s="87"/>
      <c r="IX20" s="85" t="s">
        <v>32</v>
      </c>
      <c r="IY20" s="86"/>
      <c r="IZ20" s="86"/>
      <c r="JA20" s="86"/>
      <c r="JB20" s="87"/>
      <c r="JC20" s="85" t="s">
        <v>33</v>
      </c>
      <c r="JD20" s="86"/>
      <c r="JE20" s="86"/>
      <c r="JF20" s="86"/>
      <c r="JG20" s="87"/>
      <c r="JH20" s="85" t="s">
        <v>60</v>
      </c>
      <c r="JI20" s="86"/>
      <c r="JJ20" s="87"/>
      <c r="JK20" s="48"/>
      <c r="JL20" s="85" t="s">
        <v>60</v>
      </c>
      <c r="JM20" s="87"/>
      <c r="JN20" s="85" t="s">
        <v>35</v>
      </c>
      <c r="JO20" s="86"/>
      <c r="JP20" s="86"/>
      <c r="JQ20" s="86"/>
      <c r="JR20" s="87"/>
      <c r="JS20" s="85" t="s">
        <v>36</v>
      </c>
      <c r="JT20" s="86"/>
      <c r="JU20" s="86"/>
      <c r="JV20" s="86"/>
      <c r="JW20" s="87"/>
      <c r="JX20" s="82" t="s">
        <v>37</v>
      </c>
      <c r="JY20" s="83"/>
      <c r="JZ20" s="83"/>
      <c r="KA20" s="83"/>
      <c r="KB20" s="84"/>
      <c r="KC20" s="82" t="s">
        <v>37</v>
      </c>
      <c r="KD20" s="83"/>
      <c r="KE20" s="83"/>
      <c r="KF20" s="83"/>
      <c r="KG20" s="84"/>
    </row>
    <row r="21" spans="1:293" s="15" customFormat="1" ht="25.5" customHeight="1" x14ac:dyDescent="0.5">
      <c r="A21" s="80" t="s">
        <v>99</v>
      </c>
      <c r="B21" s="73"/>
      <c r="C21" s="73"/>
      <c r="D21" s="73"/>
      <c r="E21" s="73"/>
      <c r="F21" s="74"/>
      <c r="G21" s="73"/>
      <c r="H21" s="73"/>
      <c r="I21" s="73"/>
      <c r="J21" s="73"/>
      <c r="K21" s="74"/>
      <c r="L21" s="73"/>
      <c r="M21" s="73"/>
      <c r="N21" s="73"/>
      <c r="O21" s="73"/>
      <c r="P21" s="74"/>
      <c r="Q21" s="73"/>
      <c r="R21" s="73"/>
      <c r="S21" s="73"/>
      <c r="T21" s="73"/>
      <c r="U21" s="74"/>
      <c r="V21" s="73"/>
      <c r="W21" s="73"/>
      <c r="X21" s="73"/>
      <c r="Y21" s="73"/>
      <c r="Z21" s="74"/>
      <c r="AA21" s="73"/>
      <c r="AB21" s="73"/>
      <c r="AC21" s="73"/>
      <c r="AD21" s="73"/>
      <c r="AE21" s="74"/>
      <c r="AF21" s="73"/>
      <c r="AG21" s="73"/>
      <c r="AH21" s="73"/>
      <c r="AI21" s="73"/>
      <c r="AJ21" s="74"/>
      <c r="AK21" s="73"/>
      <c r="AL21" s="73"/>
      <c r="AM21" s="73"/>
      <c r="AN21" s="73"/>
      <c r="AO21" s="74"/>
      <c r="AP21" s="73"/>
      <c r="AQ21" s="49"/>
      <c r="AR21" s="73"/>
      <c r="AS21" s="73"/>
      <c r="AT21" s="73"/>
      <c r="AU21" s="74"/>
      <c r="AV21" s="73"/>
      <c r="AW21" s="73"/>
      <c r="AX21" s="73"/>
      <c r="AY21" s="73"/>
      <c r="AZ21" s="74"/>
      <c r="BA21" s="73"/>
      <c r="BB21" s="73"/>
      <c r="BC21" s="73"/>
      <c r="BD21" s="73"/>
      <c r="BE21" s="74"/>
      <c r="BF21" s="73"/>
      <c r="BG21" s="73"/>
      <c r="BH21" s="73"/>
      <c r="BI21" s="73"/>
      <c r="BJ21" s="75"/>
      <c r="BK21" s="76"/>
      <c r="BL21" s="49"/>
      <c r="BM21" s="73"/>
      <c r="BN21" s="73"/>
      <c r="BO21" s="73"/>
      <c r="BP21" s="73"/>
      <c r="BQ21" s="74"/>
      <c r="BR21" s="73"/>
      <c r="BS21" s="73"/>
      <c r="BT21" s="73"/>
      <c r="BU21" s="73"/>
      <c r="BV21" s="74"/>
      <c r="BW21" s="73"/>
      <c r="BX21" s="73"/>
      <c r="BY21" s="73"/>
      <c r="BZ21" s="73"/>
      <c r="CA21" s="74"/>
      <c r="CB21" s="73"/>
      <c r="CC21" s="73"/>
      <c r="CD21" s="73"/>
      <c r="CE21" s="73"/>
      <c r="CF21" s="74"/>
      <c r="CG21" s="73"/>
      <c r="CH21" s="73"/>
      <c r="CI21" s="73"/>
      <c r="CJ21" s="73"/>
      <c r="CK21" s="77"/>
      <c r="CL21" s="75"/>
      <c r="CM21" s="73"/>
      <c r="CN21" s="73"/>
      <c r="CO21" s="73"/>
      <c r="CP21" s="73"/>
      <c r="CQ21" s="74"/>
      <c r="CR21" s="64"/>
      <c r="CS21" s="73"/>
      <c r="CT21" s="73"/>
      <c r="CU21" s="73"/>
      <c r="CV21" s="74"/>
      <c r="CW21" s="73"/>
      <c r="CX21" s="73"/>
      <c r="CY21" s="73"/>
      <c r="CZ21" s="73"/>
      <c r="DA21" s="74"/>
      <c r="DB21" s="64"/>
      <c r="DC21" s="65"/>
      <c r="DD21" s="65"/>
      <c r="DE21" s="65"/>
      <c r="DF21" s="58"/>
      <c r="DG21" s="79"/>
      <c r="DH21" s="64"/>
      <c r="DI21" s="65"/>
      <c r="DJ21" s="65"/>
      <c r="DK21" s="65"/>
      <c r="DL21" s="58"/>
      <c r="DM21" s="64"/>
      <c r="DN21" s="65"/>
      <c r="DO21" s="65"/>
      <c r="DP21" s="65"/>
      <c r="DQ21" s="58"/>
      <c r="DR21" s="64"/>
      <c r="DS21" s="65"/>
      <c r="DT21" s="65"/>
      <c r="DU21" s="65"/>
      <c r="DV21" s="58"/>
      <c r="DW21" s="64"/>
      <c r="DX21" s="65"/>
      <c r="DY21" s="65"/>
      <c r="DZ21" s="65"/>
      <c r="EA21" s="58"/>
      <c r="EB21" s="64"/>
      <c r="EC21" s="65"/>
      <c r="ED21" s="49"/>
      <c r="EE21" s="65"/>
      <c r="EF21" s="65"/>
      <c r="EG21" s="58"/>
      <c r="EH21" s="73"/>
      <c r="EI21" s="73"/>
      <c r="EJ21" s="73"/>
      <c r="EK21" s="73"/>
      <c r="EL21" s="74"/>
      <c r="EM21" s="73"/>
      <c r="EN21" s="73"/>
      <c r="EO21" s="73"/>
      <c r="EP21" s="73"/>
      <c r="EQ21" s="74"/>
      <c r="ER21" s="73"/>
      <c r="ES21" s="73"/>
      <c r="ET21" s="73"/>
      <c r="EU21" s="73"/>
      <c r="EV21" s="74"/>
      <c r="EW21" s="73"/>
      <c r="EX21" s="73"/>
      <c r="EY21" s="73"/>
      <c r="EZ21" s="73"/>
      <c r="FA21" s="49"/>
      <c r="FB21" s="75"/>
      <c r="FC21" s="73"/>
      <c r="FD21" s="73"/>
      <c r="FE21" s="73"/>
      <c r="FF21" s="73"/>
      <c r="FG21" s="74"/>
      <c r="FH21" s="73"/>
      <c r="FI21" s="73"/>
      <c r="FJ21" s="73"/>
      <c r="FK21" s="73"/>
      <c r="FL21" s="74"/>
      <c r="FM21" s="73"/>
      <c r="FN21" s="73"/>
      <c r="FO21" s="73"/>
      <c r="FP21" s="73"/>
      <c r="FQ21" s="74"/>
      <c r="FR21" s="73"/>
      <c r="FS21" s="73"/>
      <c r="FT21" s="73"/>
      <c r="FU21" s="73"/>
      <c r="FV21" s="74"/>
      <c r="FW21" s="49"/>
      <c r="FX21" s="73"/>
      <c r="FY21" s="73"/>
      <c r="FZ21" s="73"/>
      <c r="GA21" s="73"/>
      <c r="GB21" s="74"/>
      <c r="GC21" s="73"/>
      <c r="GD21" s="73"/>
      <c r="GE21" s="73"/>
      <c r="GF21" s="73"/>
      <c r="GG21" s="74"/>
      <c r="GH21" s="73"/>
      <c r="GI21" s="73"/>
      <c r="GJ21" s="73"/>
      <c r="GK21" s="73"/>
      <c r="GL21" s="74"/>
      <c r="GM21" s="73"/>
      <c r="GN21" s="73"/>
      <c r="GO21" s="73"/>
      <c r="GP21" s="73"/>
      <c r="GQ21" s="74"/>
      <c r="GR21" s="73"/>
      <c r="GS21" s="73"/>
      <c r="GT21" s="73"/>
      <c r="GU21" s="49"/>
      <c r="GV21" s="73"/>
      <c r="GW21" s="74"/>
      <c r="GX21" s="73"/>
      <c r="GY21" s="73"/>
      <c r="GZ21" s="73"/>
      <c r="HA21" s="73"/>
      <c r="HB21" s="74"/>
      <c r="HC21" s="73"/>
      <c r="HD21" s="73"/>
      <c r="HE21" s="73"/>
      <c r="HF21" s="73"/>
      <c r="HG21" s="74"/>
      <c r="HH21" s="73"/>
      <c r="HI21" s="73"/>
      <c r="HJ21" s="73"/>
      <c r="HK21" s="73"/>
      <c r="HL21" s="74"/>
      <c r="HM21" s="76"/>
      <c r="HN21" s="76"/>
      <c r="HO21" s="76"/>
      <c r="HP21" s="76"/>
      <c r="HQ21" s="75"/>
      <c r="HR21" s="78"/>
      <c r="HS21" s="73"/>
      <c r="HT21" s="73"/>
      <c r="HU21" s="73"/>
      <c r="HV21" s="73"/>
      <c r="HW21" s="74"/>
      <c r="HX21" s="73"/>
      <c r="HY21" s="73"/>
      <c r="HZ21" s="73"/>
      <c r="IA21" s="73"/>
      <c r="IB21" s="74"/>
      <c r="IC21" s="73"/>
      <c r="ID21" s="73"/>
      <c r="IE21" s="73"/>
      <c r="IF21" s="73"/>
      <c r="IG21" s="74"/>
      <c r="IH21" s="73"/>
      <c r="II21" s="73"/>
      <c r="IJ21" s="73"/>
      <c r="IK21" s="73"/>
      <c r="IL21" s="75"/>
      <c r="IM21" s="76"/>
      <c r="IN21" s="78"/>
      <c r="IO21" s="73"/>
      <c r="IP21" s="73"/>
      <c r="IQ21" s="73"/>
      <c r="IR21" s="74"/>
      <c r="IS21" s="73"/>
      <c r="IT21" s="73"/>
      <c r="IU21" s="73"/>
      <c r="IV21" s="73"/>
      <c r="IW21" s="74"/>
      <c r="IX21" s="73"/>
      <c r="IY21" s="73"/>
      <c r="IZ21" s="73"/>
      <c r="JA21" s="73"/>
      <c r="JB21" s="74"/>
      <c r="JC21" s="73"/>
      <c r="JD21" s="73"/>
      <c r="JE21" s="73"/>
      <c r="JF21" s="73"/>
      <c r="JG21" s="74"/>
      <c r="JH21" s="73"/>
      <c r="JI21" s="73"/>
      <c r="JJ21" s="73"/>
      <c r="JK21" s="78"/>
      <c r="JL21" s="73"/>
      <c r="JM21" s="74"/>
      <c r="JN21" s="73"/>
      <c r="JO21" s="73"/>
      <c r="JP21" s="73"/>
      <c r="JQ21" s="73"/>
      <c r="JR21" s="74"/>
      <c r="JS21" s="73"/>
      <c r="JT21" s="73"/>
      <c r="JU21" s="73"/>
      <c r="JV21" s="73"/>
      <c r="JW21" s="74"/>
      <c r="JX21" s="3"/>
      <c r="JY21" s="3"/>
      <c r="JZ21" s="3"/>
      <c r="KA21" s="3"/>
      <c r="KB21" s="5"/>
      <c r="KC21" s="3"/>
      <c r="KD21" s="3"/>
      <c r="KE21" s="3"/>
      <c r="KF21" s="3"/>
      <c r="KG21" s="5"/>
    </row>
    <row r="22" spans="1:293" s="15" customFormat="1" x14ac:dyDescent="0.25">
      <c r="A22" s="13" t="s">
        <v>63</v>
      </c>
      <c r="B22" s="3" t="s">
        <v>0</v>
      </c>
      <c r="C22" s="3" t="s">
        <v>1</v>
      </c>
      <c r="D22" s="3" t="s">
        <v>1</v>
      </c>
      <c r="E22" s="3" t="s">
        <v>2</v>
      </c>
      <c r="F22" s="5" t="s">
        <v>3</v>
      </c>
      <c r="G22" s="3" t="s">
        <v>0</v>
      </c>
      <c r="H22" s="3" t="s">
        <v>1</v>
      </c>
      <c r="I22" s="3" t="s">
        <v>1</v>
      </c>
      <c r="J22" s="3" t="s">
        <v>2</v>
      </c>
      <c r="K22" s="5" t="s">
        <v>3</v>
      </c>
      <c r="L22" s="3" t="s">
        <v>0</v>
      </c>
      <c r="M22" s="3" t="s">
        <v>1</v>
      </c>
      <c r="N22" s="3" t="s">
        <v>1</v>
      </c>
      <c r="O22" s="3" t="s">
        <v>2</v>
      </c>
      <c r="P22" s="5" t="s">
        <v>3</v>
      </c>
      <c r="Q22" s="3" t="s">
        <v>0</v>
      </c>
      <c r="R22" s="3" t="s">
        <v>1</v>
      </c>
      <c r="S22" s="3" t="s">
        <v>1</v>
      </c>
      <c r="T22" s="3" t="s">
        <v>2</v>
      </c>
      <c r="U22" s="5" t="s">
        <v>3</v>
      </c>
      <c r="V22" s="3" t="s">
        <v>0</v>
      </c>
      <c r="W22" s="3" t="s">
        <v>1</v>
      </c>
      <c r="X22" s="3" t="s">
        <v>1</v>
      </c>
      <c r="Y22" s="3" t="s">
        <v>2</v>
      </c>
      <c r="Z22" s="5" t="s">
        <v>3</v>
      </c>
      <c r="AA22" s="3" t="s">
        <v>0</v>
      </c>
      <c r="AB22" s="3" t="s">
        <v>1</v>
      </c>
      <c r="AC22" s="3" t="s">
        <v>1</v>
      </c>
      <c r="AD22" s="3" t="s">
        <v>2</v>
      </c>
      <c r="AE22" s="5" t="s">
        <v>3</v>
      </c>
      <c r="AF22" s="3" t="s">
        <v>0</v>
      </c>
      <c r="AG22" s="3" t="s">
        <v>1</v>
      </c>
      <c r="AH22" s="3" t="s">
        <v>1</v>
      </c>
      <c r="AI22" s="3" t="s">
        <v>2</v>
      </c>
      <c r="AJ22" s="5" t="s">
        <v>3</v>
      </c>
      <c r="AK22" s="3" t="s">
        <v>0</v>
      </c>
      <c r="AL22" s="3" t="s">
        <v>1</v>
      </c>
      <c r="AM22" s="3" t="s">
        <v>1</v>
      </c>
      <c r="AN22" s="3" t="s">
        <v>2</v>
      </c>
      <c r="AO22" s="5" t="s">
        <v>3</v>
      </c>
      <c r="AP22" s="3" t="s">
        <v>0</v>
      </c>
      <c r="AQ22" s="50"/>
      <c r="AR22" s="3" t="s">
        <v>1</v>
      </c>
      <c r="AS22" s="3" t="s">
        <v>1</v>
      </c>
      <c r="AT22" s="3" t="s">
        <v>2</v>
      </c>
      <c r="AU22" s="5" t="s">
        <v>3</v>
      </c>
      <c r="AV22" s="3" t="s">
        <v>0</v>
      </c>
      <c r="AW22" s="3" t="s">
        <v>1</v>
      </c>
      <c r="AX22" s="3" t="s">
        <v>1</v>
      </c>
      <c r="AY22" s="3" t="s">
        <v>2</v>
      </c>
      <c r="AZ22" s="5" t="s">
        <v>3</v>
      </c>
      <c r="BA22" s="3" t="s">
        <v>0</v>
      </c>
      <c r="BB22" s="3" t="s">
        <v>1</v>
      </c>
      <c r="BC22" s="3" t="s">
        <v>1</v>
      </c>
      <c r="BD22" s="3" t="s">
        <v>2</v>
      </c>
      <c r="BE22" s="5" t="s">
        <v>3</v>
      </c>
      <c r="BF22" s="3" t="s">
        <v>0</v>
      </c>
      <c r="BG22" s="3" t="s">
        <v>1</v>
      </c>
      <c r="BH22" s="3" t="s">
        <v>1</v>
      </c>
      <c r="BI22" s="3" t="s">
        <v>2</v>
      </c>
      <c r="BJ22" s="5" t="s">
        <v>3</v>
      </c>
      <c r="BK22" s="3" t="s">
        <v>0</v>
      </c>
      <c r="BL22" s="50"/>
      <c r="BM22" s="3" t="s">
        <v>0</v>
      </c>
      <c r="BN22" s="3" t="s">
        <v>1</v>
      </c>
      <c r="BO22" s="3" t="s">
        <v>1</v>
      </c>
      <c r="BP22" s="3" t="s">
        <v>2</v>
      </c>
      <c r="BQ22" s="5" t="s">
        <v>3</v>
      </c>
      <c r="BR22" s="3" t="s">
        <v>0</v>
      </c>
      <c r="BS22" s="3" t="s">
        <v>1</v>
      </c>
      <c r="BT22" s="3" t="s">
        <v>1</v>
      </c>
      <c r="BU22" s="3" t="s">
        <v>2</v>
      </c>
      <c r="BV22" s="5" t="s">
        <v>3</v>
      </c>
      <c r="BW22" s="3" t="s">
        <v>0</v>
      </c>
      <c r="BX22" s="3" t="s">
        <v>1</v>
      </c>
      <c r="BY22" s="3" t="s">
        <v>1</v>
      </c>
      <c r="BZ22" s="3" t="s">
        <v>2</v>
      </c>
      <c r="CA22" s="5" t="s">
        <v>3</v>
      </c>
      <c r="CB22" s="3" t="s">
        <v>0</v>
      </c>
      <c r="CC22" s="3" t="s">
        <v>1</v>
      </c>
      <c r="CD22" s="3" t="s">
        <v>1</v>
      </c>
      <c r="CE22" s="3" t="s">
        <v>2</v>
      </c>
      <c r="CF22" s="5" t="s">
        <v>3</v>
      </c>
      <c r="CG22" s="3" t="s">
        <v>0</v>
      </c>
      <c r="CH22" s="3" t="s">
        <v>1</v>
      </c>
      <c r="CI22" s="3" t="s">
        <v>1</v>
      </c>
      <c r="CJ22" s="3" t="s">
        <v>2</v>
      </c>
      <c r="CK22" s="50"/>
      <c r="CL22" s="5" t="s">
        <v>3</v>
      </c>
      <c r="CM22" s="3" t="s">
        <v>0</v>
      </c>
      <c r="CN22" s="3" t="s">
        <v>1</v>
      </c>
      <c r="CO22" s="3" t="s">
        <v>1</v>
      </c>
      <c r="CP22" s="3" t="s">
        <v>2</v>
      </c>
      <c r="CQ22" s="5" t="s">
        <v>3</v>
      </c>
      <c r="CR22" s="8" t="s">
        <v>0</v>
      </c>
      <c r="CS22" s="3" t="s">
        <v>1</v>
      </c>
      <c r="CT22" s="3" t="s">
        <v>1</v>
      </c>
      <c r="CU22" s="3" t="s">
        <v>2</v>
      </c>
      <c r="CV22" s="5" t="s">
        <v>3</v>
      </c>
      <c r="CW22" s="3" t="s">
        <v>0</v>
      </c>
      <c r="CX22" s="3" t="s">
        <v>1</v>
      </c>
      <c r="CY22" s="3" t="s">
        <v>1</v>
      </c>
      <c r="CZ22" s="3" t="s">
        <v>2</v>
      </c>
      <c r="DA22" s="5" t="s">
        <v>3</v>
      </c>
      <c r="DB22" s="8" t="s">
        <v>0</v>
      </c>
      <c r="DC22" s="6" t="s">
        <v>1</v>
      </c>
      <c r="DD22" s="6" t="s">
        <v>1</v>
      </c>
      <c r="DE22" s="6" t="s">
        <v>2</v>
      </c>
      <c r="DF22" s="7" t="s">
        <v>3</v>
      </c>
      <c r="DG22" s="50"/>
      <c r="DH22" s="8" t="s">
        <v>0</v>
      </c>
      <c r="DI22" s="6" t="s">
        <v>1</v>
      </c>
      <c r="DJ22" s="6" t="s">
        <v>1</v>
      </c>
      <c r="DK22" s="6" t="s">
        <v>2</v>
      </c>
      <c r="DL22" s="7" t="s">
        <v>3</v>
      </c>
      <c r="DM22" s="8" t="s">
        <v>0</v>
      </c>
      <c r="DN22" s="6" t="s">
        <v>1</v>
      </c>
      <c r="DO22" s="6" t="s">
        <v>1</v>
      </c>
      <c r="DP22" s="6" t="s">
        <v>2</v>
      </c>
      <c r="DQ22" s="7" t="s">
        <v>3</v>
      </c>
      <c r="DR22" s="8" t="s">
        <v>0</v>
      </c>
      <c r="DS22" s="6" t="s">
        <v>1</v>
      </c>
      <c r="DT22" s="6" t="s">
        <v>1</v>
      </c>
      <c r="DU22" s="6" t="s">
        <v>2</v>
      </c>
      <c r="DV22" s="7" t="s">
        <v>3</v>
      </c>
      <c r="DW22" s="8" t="s">
        <v>0</v>
      </c>
      <c r="DX22" s="6" t="s">
        <v>1</v>
      </c>
      <c r="DY22" s="6" t="s">
        <v>1</v>
      </c>
      <c r="DZ22" s="6" t="s">
        <v>2</v>
      </c>
      <c r="EA22" s="7" t="s">
        <v>3</v>
      </c>
      <c r="EB22" s="8" t="s">
        <v>0</v>
      </c>
      <c r="EC22" s="6" t="s">
        <v>1</v>
      </c>
      <c r="ED22" s="50"/>
      <c r="EE22" s="6" t="s">
        <v>1</v>
      </c>
      <c r="EF22" s="6" t="s">
        <v>2</v>
      </c>
      <c r="EG22" s="7" t="s">
        <v>3</v>
      </c>
      <c r="EH22" s="3" t="s">
        <v>0</v>
      </c>
      <c r="EI22" s="3" t="s">
        <v>1</v>
      </c>
      <c r="EJ22" s="3" t="s">
        <v>1</v>
      </c>
      <c r="EK22" s="3" t="s">
        <v>2</v>
      </c>
      <c r="EL22" s="5" t="s">
        <v>3</v>
      </c>
      <c r="EM22" s="3" t="s">
        <v>0</v>
      </c>
      <c r="EN22" s="3" t="s">
        <v>1</v>
      </c>
      <c r="EO22" s="3" t="s">
        <v>1</v>
      </c>
      <c r="EP22" s="3" t="s">
        <v>2</v>
      </c>
      <c r="EQ22" s="5" t="s">
        <v>3</v>
      </c>
      <c r="ER22" s="3" t="s">
        <v>0</v>
      </c>
      <c r="ES22" s="3" t="s">
        <v>1</v>
      </c>
      <c r="ET22" s="3" t="s">
        <v>1</v>
      </c>
      <c r="EU22" s="3" t="s">
        <v>2</v>
      </c>
      <c r="EV22" s="5" t="s">
        <v>3</v>
      </c>
      <c r="EW22" s="3" t="s">
        <v>0</v>
      </c>
      <c r="EX22" s="3" t="s">
        <v>1</v>
      </c>
      <c r="EY22" s="3" t="s">
        <v>1</v>
      </c>
      <c r="EZ22" s="3" t="s">
        <v>2</v>
      </c>
      <c r="FA22" s="50"/>
      <c r="FB22" s="5" t="s">
        <v>3</v>
      </c>
      <c r="FC22" s="3" t="s">
        <v>0</v>
      </c>
      <c r="FD22" s="3" t="s">
        <v>1</v>
      </c>
      <c r="FE22" s="3" t="s">
        <v>1</v>
      </c>
      <c r="FF22" s="3" t="s">
        <v>2</v>
      </c>
      <c r="FG22" s="5" t="s">
        <v>3</v>
      </c>
      <c r="FH22" s="3" t="s">
        <v>0</v>
      </c>
      <c r="FI22" s="3" t="s">
        <v>1</v>
      </c>
      <c r="FJ22" s="3" t="s">
        <v>1</v>
      </c>
      <c r="FK22" s="3" t="s">
        <v>2</v>
      </c>
      <c r="FL22" s="5" t="s">
        <v>3</v>
      </c>
      <c r="FM22" s="3" t="s">
        <v>0</v>
      </c>
      <c r="FN22" s="3" t="s">
        <v>1</v>
      </c>
      <c r="FO22" s="3" t="s">
        <v>1</v>
      </c>
      <c r="FP22" s="3" t="s">
        <v>2</v>
      </c>
      <c r="FQ22" s="5" t="s">
        <v>3</v>
      </c>
      <c r="FR22" s="3" t="s">
        <v>0</v>
      </c>
      <c r="FS22" s="3" t="s">
        <v>1</v>
      </c>
      <c r="FT22" s="3" t="s">
        <v>1</v>
      </c>
      <c r="FU22" s="3" t="s">
        <v>2</v>
      </c>
      <c r="FV22" s="5" t="s">
        <v>3</v>
      </c>
      <c r="FW22" s="50"/>
      <c r="FX22" s="3" t="s">
        <v>0</v>
      </c>
      <c r="FY22" s="3" t="s">
        <v>1</v>
      </c>
      <c r="FZ22" s="3" t="s">
        <v>1</v>
      </c>
      <c r="GA22" s="3" t="s">
        <v>2</v>
      </c>
      <c r="GB22" s="5" t="s">
        <v>3</v>
      </c>
      <c r="GC22" s="3" t="s">
        <v>0</v>
      </c>
      <c r="GD22" s="3" t="s">
        <v>1</v>
      </c>
      <c r="GE22" s="3" t="s">
        <v>1</v>
      </c>
      <c r="GF22" s="3" t="s">
        <v>2</v>
      </c>
      <c r="GG22" s="5" t="s">
        <v>3</v>
      </c>
      <c r="GH22" s="3" t="s">
        <v>0</v>
      </c>
      <c r="GI22" s="3" t="s">
        <v>1</v>
      </c>
      <c r="GJ22" s="3" t="s">
        <v>1</v>
      </c>
      <c r="GK22" s="3" t="s">
        <v>2</v>
      </c>
      <c r="GL22" s="5" t="s">
        <v>3</v>
      </c>
      <c r="GM22" s="3" t="s">
        <v>0</v>
      </c>
      <c r="GN22" s="3" t="s">
        <v>1</v>
      </c>
      <c r="GO22" s="3" t="s">
        <v>1</v>
      </c>
      <c r="GP22" s="3" t="s">
        <v>2</v>
      </c>
      <c r="GQ22" s="5" t="s">
        <v>3</v>
      </c>
      <c r="GR22" s="3" t="s">
        <v>0</v>
      </c>
      <c r="GS22" s="3" t="s">
        <v>1</v>
      </c>
      <c r="GT22" s="3" t="s">
        <v>1</v>
      </c>
      <c r="GU22" s="50"/>
      <c r="GV22" s="3" t="s">
        <v>2</v>
      </c>
      <c r="GW22" s="5" t="s">
        <v>3</v>
      </c>
      <c r="GX22" s="3" t="s">
        <v>0</v>
      </c>
      <c r="GY22" s="3" t="s">
        <v>1</v>
      </c>
      <c r="GZ22" s="3" t="s">
        <v>1</v>
      </c>
      <c r="HA22" s="3" t="s">
        <v>2</v>
      </c>
      <c r="HB22" s="5" t="s">
        <v>3</v>
      </c>
      <c r="HC22" s="41" t="s">
        <v>0</v>
      </c>
      <c r="HD22" s="41" t="s">
        <v>1</v>
      </c>
      <c r="HE22" s="41" t="s">
        <v>1</v>
      </c>
      <c r="HF22" s="41" t="s">
        <v>2</v>
      </c>
      <c r="HG22" s="42" t="s">
        <v>3</v>
      </c>
      <c r="HH22" s="3" t="s">
        <v>0</v>
      </c>
      <c r="HI22" s="3" t="s">
        <v>1</v>
      </c>
      <c r="HJ22" s="3" t="s">
        <v>1</v>
      </c>
      <c r="HK22" s="3" t="s">
        <v>2</v>
      </c>
      <c r="HL22" s="5" t="s">
        <v>3</v>
      </c>
      <c r="HM22" s="3" t="s">
        <v>0</v>
      </c>
      <c r="HN22" s="3" t="s">
        <v>1</v>
      </c>
      <c r="HO22" s="3" t="s">
        <v>1</v>
      </c>
      <c r="HP22" s="3" t="s">
        <v>2</v>
      </c>
      <c r="HQ22" s="5" t="s">
        <v>3</v>
      </c>
      <c r="HR22" s="50"/>
      <c r="HS22" s="3" t="s">
        <v>0</v>
      </c>
      <c r="HT22" s="3" t="s">
        <v>1</v>
      </c>
      <c r="HU22" s="3" t="s">
        <v>1</v>
      </c>
      <c r="HV22" s="3" t="s">
        <v>2</v>
      </c>
      <c r="HW22" s="5" t="s">
        <v>3</v>
      </c>
      <c r="HX22" s="3" t="s">
        <v>0</v>
      </c>
      <c r="HY22" s="3" t="s">
        <v>1</v>
      </c>
      <c r="HZ22" s="3" t="s">
        <v>1</v>
      </c>
      <c r="IA22" s="3" t="s">
        <v>2</v>
      </c>
      <c r="IB22" s="5" t="s">
        <v>3</v>
      </c>
      <c r="IC22" s="3" t="s">
        <v>0</v>
      </c>
      <c r="ID22" s="3" t="s">
        <v>1</v>
      </c>
      <c r="IE22" s="3" t="s">
        <v>1</v>
      </c>
      <c r="IF22" s="3" t="s">
        <v>2</v>
      </c>
      <c r="IG22" s="5" t="s">
        <v>3</v>
      </c>
      <c r="IH22" s="3" t="s">
        <v>0</v>
      </c>
      <c r="II22" s="3" t="s">
        <v>1</v>
      </c>
      <c r="IJ22" s="3" t="s">
        <v>1</v>
      </c>
      <c r="IK22" s="3" t="s">
        <v>2</v>
      </c>
      <c r="IL22" s="5" t="s">
        <v>3</v>
      </c>
      <c r="IM22" s="3" t="s">
        <v>0</v>
      </c>
      <c r="IN22" s="50"/>
      <c r="IO22" s="3" t="s">
        <v>1</v>
      </c>
      <c r="IP22" s="3" t="s">
        <v>1</v>
      </c>
      <c r="IQ22" s="3" t="s">
        <v>2</v>
      </c>
      <c r="IR22" s="5" t="s">
        <v>3</v>
      </c>
      <c r="IS22" s="3" t="s">
        <v>0</v>
      </c>
      <c r="IT22" s="3" t="s">
        <v>1</v>
      </c>
      <c r="IU22" s="3" t="s">
        <v>1</v>
      </c>
      <c r="IV22" s="3" t="s">
        <v>2</v>
      </c>
      <c r="IW22" s="5" t="s">
        <v>3</v>
      </c>
      <c r="IX22" s="3" t="s">
        <v>0</v>
      </c>
      <c r="IY22" s="3" t="s">
        <v>1</v>
      </c>
      <c r="IZ22" s="3" t="s">
        <v>1</v>
      </c>
      <c r="JA22" s="3" t="s">
        <v>2</v>
      </c>
      <c r="JB22" s="5" t="s">
        <v>3</v>
      </c>
      <c r="JC22" s="3" t="s">
        <v>0</v>
      </c>
      <c r="JD22" s="3" t="s">
        <v>1</v>
      </c>
      <c r="JE22" s="3" t="s">
        <v>1</v>
      </c>
      <c r="JF22" s="3" t="s">
        <v>2</v>
      </c>
      <c r="JG22" s="5" t="s">
        <v>3</v>
      </c>
      <c r="JH22" s="3" t="s">
        <v>0</v>
      </c>
      <c r="JI22" s="3" t="s">
        <v>1</v>
      </c>
      <c r="JJ22" s="3" t="s">
        <v>1</v>
      </c>
      <c r="JK22" s="50"/>
      <c r="JL22" s="3" t="s">
        <v>2</v>
      </c>
      <c r="JM22" s="5" t="s">
        <v>3</v>
      </c>
      <c r="JN22" s="3" t="s">
        <v>0</v>
      </c>
      <c r="JO22" s="3" t="s">
        <v>1</v>
      </c>
      <c r="JP22" s="3" t="s">
        <v>1</v>
      </c>
      <c r="JQ22" s="3" t="s">
        <v>2</v>
      </c>
      <c r="JR22" s="5" t="s">
        <v>3</v>
      </c>
      <c r="JS22" s="3" t="s">
        <v>0</v>
      </c>
      <c r="JT22" s="3" t="s">
        <v>1</v>
      </c>
      <c r="JU22" s="3" t="s">
        <v>1</v>
      </c>
      <c r="JV22" s="3" t="s">
        <v>2</v>
      </c>
      <c r="JW22" s="5" t="s">
        <v>3</v>
      </c>
      <c r="JX22" s="3" t="s">
        <v>0</v>
      </c>
      <c r="JY22" s="3" t="s">
        <v>1</v>
      </c>
      <c r="JZ22" s="3" t="s">
        <v>1</v>
      </c>
      <c r="KA22" s="3" t="s">
        <v>2</v>
      </c>
      <c r="KB22" s="5" t="s">
        <v>3</v>
      </c>
      <c r="KC22" s="3" t="s">
        <v>0</v>
      </c>
      <c r="KD22" s="3" t="s">
        <v>1</v>
      </c>
      <c r="KE22" s="3" t="s">
        <v>1</v>
      </c>
      <c r="KF22" s="3" t="s">
        <v>2</v>
      </c>
      <c r="KG22" s="5" t="s">
        <v>3</v>
      </c>
    </row>
    <row r="23" spans="1:293" ht="71.25" customHeight="1" x14ac:dyDescent="0.25">
      <c r="A23" s="28"/>
      <c r="B23" s="9"/>
      <c r="C23" s="9"/>
      <c r="D23" s="9"/>
      <c r="E23" s="9"/>
      <c r="F23" s="10"/>
      <c r="G23" s="9"/>
      <c r="H23" s="9"/>
      <c r="I23" s="9"/>
      <c r="J23" s="9"/>
      <c r="K23" s="10"/>
      <c r="L23" s="9"/>
      <c r="M23" s="9"/>
      <c r="N23" s="9"/>
      <c r="O23" s="9"/>
      <c r="P23" s="10"/>
      <c r="Q23" s="56"/>
      <c r="R23" s="56"/>
      <c r="S23" s="9"/>
      <c r="T23" s="9"/>
      <c r="U23" s="10"/>
      <c r="V23" s="9"/>
      <c r="W23" s="9"/>
      <c r="X23" s="9"/>
      <c r="Y23" s="9"/>
      <c r="Z23" s="10"/>
      <c r="AA23" s="9"/>
      <c r="AB23" s="9"/>
      <c r="AC23" s="9"/>
      <c r="AD23" s="9"/>
      <c r="AE23" s="10"/>
      <c r="AF23" s="9"/>
      <c r="AG23" s="9"/>
      <c r="AH23" s="9"/>
      <c r="AI23" s="9"/>
      <c r="AJ23" s="10"/>
      <c r="AK23" s="9"/>
      <c r="AL23" s="9"/>
      <c r="AM23" s="9"/>
      <c r="AN23" s="9"/>
      <c r="AO23" s="10"/>
      <c r="AP23" s="9"/>
      <c r="AQ23" s="49"/>
      <c r="AR23" s="9"/>
      <c r="AS23" s="9"/>
      <c r="AT23" s="9"/>
      <c r="AU23" s="10"/>
      <c r="AV23" s="9"/>
      <c r="AW23" s="9"/>
      <c r="AX23" s="9"/>
      <c r="AY23" s="9"/>
      <c r="AZ23" s="10"/>
      <c r="BA23" s="9"/>
      <c r="BB23" s="9"/>
      <c r="BC23" s="9"/>
      <c r="BD23" s="9"/>
      <c r="BE23" s="10"/>
      <c r="BF23" s="9"/>
      <c r="BG23" s="9"/>
      <c r="BH23" s="9"/>
      <c r="BI23" s="9"/>
      <c r="BJ23" s="10"/>
      <c r="BK23" s="9"/>
      <c r="BL23" s="49"/>
      <c r="BM23" s="9"/>
      <c r="BN23" s="9"/>
      <c r="BO23" s="9"/>
      <c r="BP23" s="9"/>
      <c r="BQ23" s="10"/>
      <c r="BR23" s="9"/>
      <c r="BS23" s="9"/>
      <c r="BT23" s="9"/>
      <c r="BU23" s="9"/>
      <c r="BV23" s="10"/>
      <c r="BW23" s="9"/>
      <c r="BX23" s="9"/>
      <c r="BY23" s="9"/>
      <c r="BZ23" s="9"/>
      <c r="CA23" s="10"/>
      <c r="CB23" s="9"/>
      <c r="CC23" s="9"/>
      <c r="CD23" s="9"/>
      <c r="CE23" s="9"/>
      <c r="CF23" s="10"/>
      <c r="CG23" s="9"/>
      <c r="CH23" s="9"/>
      <c r="CI23" s="9"/>
      <c r="CJ23" s="9"/>
      <c r="CK23" s="49"/>
      <c r="CL23" s="10"/>
      <c r="CM23" s="9"/>
      <c r="CN23" s="9"/>
      <c r="CO23" s="9"/>
      <c r="CP23" s="9"/>
      <c r="CQ23" s="10"/>
      <c r="CR23" s="6"/>
      <c r="CS23" s="6"/>
      <c r="CT23" s="6"/>
      <c r="CU23" s="6"/>
      <c r="CV23" s="7"/>
      <c r="CW23" s="6"/>
      <c r="CX23" s="9"/>
      <c r="CY23" s="9"/>
      <c r="CZ23" s="9"/>
      <c r="DA23" s="10"/>
      <c r="DB23" s="6"/>
      <c r="DC23" s="6"/>
      <c r="DD23" s="6"/>
      <c r="DE23" s="6"/>
      <c r="DF23" s="7"/>
      <c r="DG23" s="49"/>
      <c r="DH23" s="9"/>
      <c r="DI23" s="9"/>
      <c r="DJ23" s="9"/>
      <c r="DK23" s="9"/>
      <c r="DL23" s="10"/>
      <c r="DM23" s="11"/>
      <c r="DN23" s="11"/>
      <c r="DO23" s="11"/>
      <c r="DP23" s="11"/>
      <c r="DQ23" s="12"/>
      <c r="DR23" s="6"/>
      <c r="DS23" s="6"/>
      <c r="DT23" s="6"/>
      <c r="DU23" s="6"/>
      <c r="DV23" s="7"/>
      <c r="DW23" s="11"/>
      <c r="DX23" s="11"/>
      <c r="DY23" s="11"/>
      <c r="DZ23" s="11"/>
      <c r="EA23" s="12"/>
      <c r="EB23" s="9"/>
      <c r="EC23" s="9"/>
      <c r="ED23" s="49"/>
      <c r="EE23" s="9"/>
      <c r="EF23" s="9"/>
      <c r="EG23" s="10"/>
      <c r="EH23" s="9"/>
      <c r="EI23" s="9"/>
      <c r="EJ23" s="9"/>
      <c r="EK23" s="9"/>
      <c r="EL23" s="10"/>
      <c r="EM23" s="9"/>
      <c r="EN23" s="9"/>
      <c r="EO23" s="9"/>
      <c r="EP23" s="9"/>
      <c r="EQ23" s="10"/>
      <c r="ER23" s="9"/>
      <c r="ES23" s="9"/>
      <c r="ET23" s="9"/>
      <c r="EU23" s="9"/>
      <c r="EV23" s="10"/>
      <c r="EW23" s="9"/>
      <c r="EX23" s="9"/>
      <c r="EY23" s="9"/>
      <c r="EZ23" s="9"/>
      <c r="FA23" s="49"/>
      <c r="FB23" s="10"/>
      <c r="FC23" s="9"/>
      <c r="FD23" s="9"/>
      <c r="FE23" s="9"/>
      <c r="FF23" s="9"/>
      <c r="FG23" s="10"/>
      <c r="FH23" s="9"/>
      <c r="FI23" s="9"/>
      <c r="FJ23" s="9"/>
      <c r="FK23" s="9"/>
      <c r="FL23" s="10"/>
      <c r="FM23" s="9"/>
      <c r="FN23" s="9"/>
      <c r="FO23" s="9"/>
      <c r="FP23" s="9"/>
      <c r="FQ23" s="10"/>
      <c r="FR23" s="9"/>
      <c r="FS23" s="9"/>
      <c r="FT23" s="9"/>
      <c r="FU23" s="9"/>
      <c r="FV23" s="10"/>
      <c r="FW23" s="49"/>
      <c r="FX23" s="9"/>
      <c r="FY23" s="9"/>
      <c r="FZ23" s="9"/>
      <c r="GA23" s="9"/>
      <c r="GB23" s="10"/>
      <c r="GC23" s="9"/>
      <c r="GD23" s="9"/>
      <c r="GE23" s="9"/>
      <c r="GF23" s="9"/>
      <c r="GG23" s="10"/>
      <c r="GH23" s="9"/>
      <c r="GI23" s="9"/>
      <c r="GJ23" s="9"/>
      <c r="GK23" s="9"/>
      <c r="GL23" s="10"/>
      <c r="GM23" s="9"/>
      <c r="GN23" s="9"/>
      <c r="GO23" s="9"/>
      <c r="GP23" s="9"/>
      <c r="GQ23" s="10"/>
      <c r="GR23" s="9"/>
      <c r="GS23" s="9"/>
      <c r="GT23" s="9"/>
      <c r="GU23" s="49"/>
      <c r="GV23" s="9"/>
      <c r="GW23" s="10"/>
      <c r="GX23" s="9"/>
      <c r="GY23" s="9"/>
      <c r="GZ23" s="9"/>
      <c r="HA23" s="9"/>
      <c r="HB23" s="10"/>
      <c r="HC23" s="9"/>
      <c r="HD23" s="9"/>
      <c r="HE23" s="9"/>
      <c r="HF23" s="9"/>
      <c r="HG23" s="10"/>
      <c r="HH23" s="9"/>
      <c r="HI23" s="9"/>
      <c r="HJ23" s="9"/>
      <c r="HK23" s="9"/>
      <c r="HL23" s="10"/>
      <c r="HM23" s="9"/>
      <c r="HN23" s="9"/>
      <c r="HO23" s="9"/>
      <c r="HP23" s="9"/>
      <c r="HQ23" s="10"/>
      <c r="HR23" s="49"/>
      <c r="HS23" s="9"/>
      <c r="HT23" s="9"/>
      <c r="HU23" s="9"/>
      <c r="HV23" s="9"/>
      <c r="HW23" s="10"/>
      <c r="HX23" s="9"/>
      <c r="HY23" s="9"/>
      <c r="HZ23" s="9"/>
      <c r="IA23" s="9"/>
      <c r="IB23" s="10"/>
      <c r="IC23" s="9"/>
      <c r="ID23" s="9"/>
      <c r="IE23" s="9"/>
      <c r="IF23" s="9"/>
      <c r="IG23" s="10"/>
      <c r="IH23" s="9"/>
      <c r="II23" s="38"/>
      <c r="IJ23" s="9"/>
      <c r="IK23" s="9"/>
      <c r="IL23" s="10"/>
      <c r="IM23" s="9"/>
      <c r="IN23" s="49"/>
      <c r="IO23" s="9"/>
      <c r="IP23" s="9"/>
      <c r="IQ23" s="9"/>
      <c r="IR23" s="10"/>
      <c r="IS23" s="9"/>
      <c r="IT23" s="9"/>
      <c r="IU23" s="9"/>
      <c r="IV23" s="9"/>
      <c r="IW23" s="10"/>
      <c r="IX23" s="9"/>
      <c r="IY23" s="9"/>
      <c r="IZ23" s="9"/>
      <c r="JA23" s="9"/>
      <c r="JB23" s="10"/>
      <c r="JC23" s="9"/>
      <c r="JD23" s="9"/>
      <c r="JE23" s="9"/>
      <c r="JF23" s="9"/>
      <c r="JG23" s="10"/>
      <c r="JH23" s="9"/>
      <c r="JI23" s="9"/>
      <c r="JJ23" s="9"/>
      <c r="JK23" s="49"/>
      <c r="JL23" s="9"/>
      <c r="JM23" s="10"/>
      <c r="JN23" s="9"/>
      <c r="JO23" s="9"/>
      <c r="JP23" s="9"/>
      <c r="JQ23" s="9"/>
      <c r="JR23" s="10"/>
      <c r="JS23" s="9"/>
      <c r="JT23" s="9"/>
      <c r="JU23" s="9"/>
      <c r="JV23" s="9"/>
      <c r="JW23" s="10"/>
      <c r="JX23" s="9"/>
      <c r="JY23" s="9"/>
      <c r="JZ23" s="9"/>
      <c r="KA23" s="9"/>
      <c r="KB23" s="10"/>
      <c r="KC23" s="9"/>
      <c r="KD23" s="9"/>
      <c r="KE23" s="9"/>
      <c r="KF23" s="9"/>
      <c r="KG23" s="10"/>
    </row>
    <row r="24" spans="1:293" ht="79.5" customHeight="1" x14ac:dyDescent="0.25">
      <c r="A24" s="14"/>
      <c r="B24" s="9"/>
      <c r="C24" s="9"/>
      <c r="D24" s="9"/>
      <c r="E24" s="9"/>
      <c r="F24" s="10"/>
      <c r="G24" s="9"/>
      <c r="H24" s="9"/>
      <c r="I24" s="9"/>
      <c r="J24" s="9"/>
      <c r="K24" s="10"/>
      <c r="L24" s="9"/>
      <c r="M24" s="9"/>
      <c r="N24" s="9"/>
      <c r="O24" s="9"/>
      <c r="P24" s="10"/>
      <c r="Q24" s="56"/>
      <c r="R24" s="56"/>
      <c r="S24" s="9"/>
      <c r="T24" s="9"/>
      <c r="U24" s="10"/>
      <c r="V24" s="9"/>
      <c r="W24" s="9"/>
      <c r="X24" s="9"/>
      <c r="Y24" s="9"/>
      <c r="Z24" s="10"/>
      <c r="AA24" s="9"/>
      <c r="AB24" s="9"/>
      <c r="AC24" s="9"/>
      <c r="AD24" s="9"/>
      <c r="AE24" s="10"/>
      <c r="AF24" s="9"/>
      <c r="AG24" s="9"/>
      <c r="AH24" s="9"/>
      <c r="AI24" s="9"/>
      <c r="AJ24" s="10"/>
      <c r="AK24" s="9"/>
      <c r="AL24" s="9"/>
      <c r="AM24" s="9"/>
      <c r="AN24" s="9"/>
      <c r="AO24" s="10"/>
      <c r="AP24" s="9"/>
      <c r="AQ24" s="52"/>
      <c r="AR24" s="9"/>
      <c r="AS24" s="9"/>
      <c r="AT24" s="9"/>
      <c r="AU24" s="10"/>
      <c r="AV24" s="9"/>
      <c r="AW24" s="9"/>
      <c r="AX24" s="9"/>
      <c r="AY24" s="9"/>
      <c r="AZ24" s="10"/>
      <c r="BA24" s="9"/>
      <c r="BB24" s="9"/>
      <c r="BC24" s="9"/>
      <c r="BD24" s="9"/>
      <c r="BE24" s="10"/>
      <c r="BF24" s="9"/>
      <c r="BG24" s="9"/>
      <c r="BH24" s="9"/>
      <c r="BI24" s="9"/>
      <c r="BJ24" s="10"/>
      <c r="BK24" s="9"/>
      <c r="BL24" s="52"/>
      <c r="BM24" s="9"/>
      <c r="BN24" s="9"/>
      <c r="BO24" s="9"/>
      <c r="BP24" s="9"/>
      <c r="BQ24" s="10"/>
      <c r="BR24" s="9"/>
      <c r="BS24" s="9"/>
      <c r="BT24" s="9"/>
      <c r="BU24" s="9"/>
      <c r="BV24" s="10"/>
      <c r="BW24" s="9"/>
      <c r="BX24" s="9"/>
      <c r="BY24" s="9"/>
      <c r="BZ24" s="9"/>
      <c r="CA24" s="10"/>
      <c r="CB24" s="9"/>
      <c r="CC24" s="9"/>
      <c r="CD24" s="9"/>
      <c r="CE24" s="9"/>
      <c r="CF24" s="10"/>
      <c r="CG24" s="9"/>
      <c r="CH24" s="9"/>
      <c r="CI24" s="9"/>
      <c r="CJ24" s="9"/>
      <c r="CK24" s="52"/>
      <c r="CL24" s="10"/>
      <c r="CM24" s="9"/>
      <c r="CN24" s="9"/>
      <c r="CO24" s="9"/>
      <c r="CP24" s="9"/>
      <c r="CQ24" s="10"/>
      <c r="CR24" s="6"/>
      <c r="CS24" s="6"/>
      <c r="CT24" s="6"/>
      <c r="CU24" s="6"/>
      <c r="CV24" s="7"/>
      <c r="CW24" s="6"/>
      <c r="CX24" s="9"/>
      <c r="CY24" s="9"/>
      <c r="CZ24" s="9"/>
      <c r="DA24" s="10"/>
      <c r="DB24" s="6"/>
      <c r="DC24" s="6"/>
      <c r="DD24" s="6"/>
      <c r="DE24" s="6"/>
      <c r="DF24" s="7"/>
      <c r="DG24" s="52"/>
      <c r="DH24" s="9"/>
      <c r="DI24" s="9"/>
      <c r="DJ24" s="9"/>
      <c r="DK24" s="9"/>
      <c r="DL24" s="10"/>
      <c r="DM24" s="11"/>
      <c r="DN24" s="11"/>
      <c r="DO24" s="11"/>
      <c r="DP24" s="11"/>
      <c r="DQ24" s="12"/>
      <c r="DR24" s="6"/>
      <c r="DS24" s="6"/>
      <c r="DT24" s="6"/>
      <c r="DU24" s="6"/>
      <c r="DV24" s="7"/>
      <c r="DW24" s="11"/>
      <c r="DX24" s="11"/>
      <c r="DY24" s="11"/>
      <c r="DZ24" s="11"/>
      <c r="EA24" s="12"/>
      <c r="EB24" s="9"/>
      <c r="EC24" s="9"/>
      <c r="ED24" s="52"/>
      <c r="EE24" s="9"/>
      <c r="EF24" s="9"/>
      <c r="EG24" s="10"/>
      <c r="EH24" s="9"/>
      <c r="EI24" s="9"/>
      <c r="EJ24" s="9"/>
      <c r="EK24" s="9"/>
      <c r="EL24" s="10"/>
      <c r="EM24" s="9"/>
      <c r="EN24" s="9"/>
      <c r="EO24" s="9"/>
      <c r="EP24" s="9"/>
      <c r="EQ24" s="10"/>
      <c r="ER24" s="9"/>
      <c r="ES24" s="9"/>
      <c r="ET24" s="9"/>
      <c r="EU24" s="9"/>
      <c r="EV24" s="10"/>
      <c r="EW24" s="9"/>
      <c r="EX24" s="9"/>
      <c r="EY24" s="9"/>
      <c r="EZ24" s="9"/>
      <c r="FA24" s="52"/>
      <c r="FB24" s="10"/>
      <c r="FC24" s="9"/>
      <c r="FD24" s="9"/>
      <c r="FE24" s="9"/>
      <c r="FF24" s="9"/>
      <c r="FG24" s="10"/>
      <c r="FH24" s="9"/>
      <c r="FI24" s="9"/>
      <c r="FJ24" s="9"/>
      <c r="FK24" s="9"/>
      <c r="FL24" s="10"/>
      <c r="FM24" s="9"/>
      <c r="FN24" s="9"/>
      <c r="FO24" s="9"/>
      <c r="FP24" s="9"/>
      <c r="FQ24" s="10"/>
      <c r="FR24" s="9"/>
      <c r="FS24" s="9"/>
      <c r="FT24" s="9"/>
      <c r="FU24" s="9"/>
      <c r="FV24" s="10"/>
      <c r="FW24" s="52"/>
      <c r="FX24" s="9"/>
      <c r="FY24" s="9"/>
      <c r="FZ24" s="9"/>
      <c r="GA24" s="9"/>
      <c r="GB24" s="10"/>
      <c r="GC24" s="9"/>
      <c r="GD24" s="9"/>
      <c r="GE24" s="9"/>
      <c r="GF24" s="9"/>
      <c r="GG24" s="10"/>
      <c r="GH24" s="9"/>
      <c r="GI24" s="9"/>
      <c r="GJ24" s="9"/>
      <c r="GK24" s="9"/>
      <c r="GL24" s="10"/>
      <c r="GM24" s="9"/>
      <c r="GN24" s="9"/>
      <c r="GO24" s="9"/>
      <c r="GP24" s="9"/>
      <c r="GQ24" s="10"/>
      <c r="GR24" s="9"/>
      <c r="GS24" s="9"/>
      <c r="GT24" s="9"/>
      <c r="GU24" s="52"/>
      <c r="GV24" s="9"/>
      <c r="GW24" s="10"/>
      <c r="GX24" s="9"/>
      <c r="GY24" s="9"/>
      <c r="GZ24" s="9"/>
      <c r="HA24" s="9"/>
      <c r="HB24" s="10"/>
      <c r="HC24" s="9"/>
      <c r="HD24" s="9"/>
      <c r="HE24" s="9"/>
      <c r="HF24" s="9"/>
      <c r="HG24" s="10"/>
      <c r="HH24" s="9"/>
      <c r="HI24" s="9"/>
      <c r="HJ24" s="9"/>
      <c r="HK24" s="9"/>
      <c r="HL24" s="10"/>
      <c r="HM24" s="9"/>
      <c r="HN24" s="9"/>
      <c r="HO24" s="9"/>
      <c r="HP24" s="9"/>
      <c r="HQ24" s="10"/>
      <c r="HR24" s="52"/>
      <c r="HS24" s="9"/>
      <c r="HT24" s="9"/>
      <c r="HU24" s="9"/>
      <c r="HV24" s="9"/>
      <c r="HW24" s="10"/>
      <c r="HX24" s="9"/>
      <c r="HY24" s="9"/>
      <c r="HZ24" s="9"/>
      <c r="IA24" s="9"/>
      <c r="IB24" s="10"/>
      <c r="IC24" s="9"/>
      <c r="ID24" s="9"/>
      <c r="IE24" s="9"/>
      <c r="IF24" s="9"/>
      <c r="IG24" s="10"/>
      <c r="IH24" s="32"/>
      <c r="II24" s="32"/>
      <c r="IJ24" s="32"/>
      <c r="IK24" s="32"/>
      <c r="IL24" s="10"/>
      <c r="IM24" s="9"/>
      <c r="IN24" s="52"/>
      <c r="IO24" s="9"/>
      <c r="IP24" s="9"/>
      <c r="IQ24" s="9"/>
      <c r="IR24" s="10"/>
      <c r="IS24" s="9"/>
      <c r="IT24" s="9"/>
      <c r="IU24" s="9"/>
      <c r="IV24" s="9"/>
      <c r="IW24" s="10"/>
      <c r="IX24" s="9"/>
      <c r="IY24" s="9"/>
      <c r="IZ24" s="9"/>
      <c r="JA24" s="9"/>
      <c r="JB24" s="10"/>
      <c r="JC24" s="9"/>
      <c r="JD24" s="9"/>
      <c r="JE24" s="9"/>
      <c r="JF24" s="9"/>
      <c r="JG24" s="10"/>
      <c r="JH24" s="9"/>
      <c r="JI24" s="9"/>
      <c r="JJ24" s="9"/>
      <c r="JK24" s="52"/>
      <c r="JL24" s="9"/>
      <c r="JM24" s="10"/>
      <c r="JN24" s="9"/>
      <c r="JO24" s="9"/>
      <c r="JP24" s="9"/>
      <c r="JQ24" s="9"/>
      <c r="JR24" s="10"/>
      <c r="JS24" s="9"/>
      <c r="JT24" s="9"/>
      <c r="JU24" s="9"/>
      <c r="JV24" s="9"/>
      <c r="JW24" s="10"/>
      <c r="JX24" s="9"/>
      <c r="JY24" s="9"/>
      <c r="JZ24" s="9"/>
      <c r="KA24" s="9"/>
      <c r="KB24" s="10"/>
      <c r="KC24" s="9"/>
      <c r="KD24" s="9"/>
      <c r="KE24" s="9"/>
      <c r="KF24" s="9"/>
      <c r="KG24" s="10"/>
    </row>
    <row r="25" spans="1:293" ht="47.25" customHeight="1" x14ac:dyDescent="0.3"/>
  </sheetData>
  <mergeCells count="217">
    <mergeCell ref="A7:A8"/>
    <mergeCell ref="JL3:KG3"/>
    <mergeCell ref="B4:F4"/>
    <mergeCell ref="G4:K4"/>
    <mergeCell ref="L4:P4"/>
    <mergeCell ref="Q4:U4"/>
    <mergeCell ref="V4:Z4"/>
    <mergeCell ref="AA4:AE4"/>
    <mergeCell ref="AF4:AJ4"/>
    <mergeCell ref="AK4:AO4"/>
    <mergeCell ref="AR4:AU4"/>
    <mergeCell ref="EE3:EZ3"/>
    <mergeCell ref="FB3:FV3"/>
    <mergeCell ref="FX3:GT3"/>
    <mergeCell ref="GV3:HQ3"/>
    <mergeCell ref="HS3:IM3"/>
    <mergeCell ref="IO3:JJ3"/>
    <mergeCell ref="B3:U3"/>
    <mergeCell ref="V3:AP3"/>
    <mergeCell ref="AR3:BK3"/>
    <mergeCell ref="BN3:CJ3"/>
    <mergeCell ref="CL3:DF3"/>
    <mergeCell ref="DH3:EC3"/>
    <mergeCell ref="CB4:CF4"/>
    <mergeCell ref="CG4:CJ4"/>
    <mergeCell ref="CM4:CQ4"/>
    <mergeCell ref="CR4:CV4"/>
    <mergeCell ref="CW4:DA4"/>
    <mergeCell ref="DB4:DF4"/>
    <mergeCell ref="AV4:AZ4"/>
    <mergeCell ref="BA4:BE4"/>
    <mergeCell ref="BF4:BI4"/>
    <mergeCell ref="BM4:BQ4"/>
    <mergeCell ref="BR4:BV4"/>
    <mergeCell ref="BW4:CA4"/>
    <mergeCell ref="EH4:EL4"/>
    <mergeCell ref="EM4:EQ4"/>
    <mergeCell ref="ER4:EV4"/>
    <mergeCell ref="EW4:EZ4"/>
    <mergeCell ref="FC4:FG4"/>
    <mergeCell ref="FH4:FL4"/>
    <mergeCell ref="DH4:DL4"/>
    <mergeCell ref="DM4:DQ4"/>
    <mergeCell ref="DR4:DV4"/>
    <mergeCell ref="DW4:EA4"/>
    <mergeCell ref="EB4:EC4"/>
    <mergeCell ref="EE4:EG4"/>
    <mergeCell ref="IS4:IW4"/>
    <mergeCell ref="GR4:GT4"/>
    <mergeCell ref="GV4:GW4"/>
    <mergeCell ref="GX4:HB4"/>
    <mergeCell ref="HC4:HG4"/>
    <mergeCell ref="HH4:HL4"/>
    <mergeCell ref="HM4:HQ4"/>
    <mergeCell ref="FM4:FQ4"/>
    <mergeCell ref="FR4:FV4"/>
    <mergeCell ref="FX4:GB4"/>
    <mergeCell ref="GC4:GG4"/>
    <mergeCell ref="GH4:GL4"/>
    <mergeCell ref="GM4:GQ4"/>
    <mergeCell ref="HS12:IM12"/>
    <mergeCell ref="IO12:JJ12"/>
    <mergeCell ref="JL12:KG12"/>
    <mergeCell ref="JX4:KB4"/>
    <mergeCell ref="KC4:KG4"/>
    <mergeCell ref="AF10:AG10"/>
    <mergeCell ref="B12:U12"/>
    <mergeCell ref="V12:AP12"/>
    <mergeCell ref="AR12:BK12"/>
    <mergeCell ref="BN12:CJ12"/>
    <mergeCell ref="CL12:DF12"/>
    <mergeCell ref="DH12:EC12"/>
    <mergeCell ref="EE12:EZ12"/>
    <mergeCell ref="IX4:JB4"/>
    <mergeCell ref="JC4:JG4"/>
    <mergeCell ref="JH4:JJ4"/>
    <mergeCell ref="JL4:JM4"/>
    <mergeCell ref="JN4:JR4"/>
    <mergeCell ref="JS4:JW4"/>
    <mergeCell ref="HS4:HW4"/>
    <mergeCell ref="HX4:IB4"/>
    <mergeCell ref="IC4:IG4"/>
    <mergeCell ref="IH4:IK4"/>
    <mergeCell ref="IO4:IR4"/>
    <mergeCell ref="B13:F13"/>
    <mergeCell ref="G13:K13"/>
    <mergeCell ref="L13:P13"/>
    <mergeCell ref="Q13:U13"/>
    <mergeCell ref="V13:Z13"/>
    <mergeCell ref="AA13:AE13"/>
    <mergeCell ref="FB12:FV12"/>
    <mergeCell ref="FX12:GT12"/>
    <mergeCell ref="GV12:HQ12"/>
    <mergeCell ref="BM13:BQ13"/>
    <mergeCell ref="BR13:BV13"/>
    <mergeCell ref="BW13:CA13"/>
    <mergeCell ref="CB13:CF13"/>
    <mergeCell ref="CG13:CJ13"/>
    <mergeCell ref="CM13:CQ13"/>
    <mergeCell ref="AF13:AJ13"/>
    <mergeCell ref="AK13:AO13"/>
    <mergeCell ref="AR13:AU13"/>
    <mergeCell ref="AV13:AZ13"/>
    <mergeCell ref="BA13:BE13"/>
    <mergeCell ref="BF13:BI13"/>
    <mergeCell ref="DW13:EA13"/>
    <mergeCell ref="EB13:EC13"/>
    <mergeCell ref="EE13:EG13"/>
    <mergeCell ref="EH13:EL13"/>
    <mergeCell ref="EM13:EQ13"/>
    <mergeCell ref="ER13:EV13"/>
    <mergeCell ref="CR13:CV13"/>
    <mergeCell ref="CW13:DA13"/>
    <mergeCell ref="DB13:DF13"/>
    <mergeCell ref="DH13:DL13"/>
    <mergeCell ref="DM13:DQ13"/>
    <mergeCell ref="DR13:DV13"/>
    <mergeCell ref="GM13:GQ13"/>
    <mergeCell ref="GR13:GT13"/>
    <mergeCell ref="GV13:GW13"/>
    <mergeCell ref="GX13:HB13"/>
    <mergeCell ref="EW13:EZ13"/>
    <mergeCell ref="FC13:FG13"/>
    <mergeCell ref="FH13:FL13"/>
    <mergeCell ref="FM13:FQ13"/>
    <mergeCell ref="FR13:FV13"/>
    <mergeCell ref="FX13:GB13"/>
    <mergeCell ref="JN13:JR13"/>
    <mergeCell ref="JS13:JW13"/>
    <mergeCell ref="JX13:KB13"/>
    <mergeCell ref="KC13:KG13"/>
    <mergeCell ref="IH18:II18"/>
    <mergeCell ref="B19:U19"/>
    <mergeCell ref="V19:AP19"/>
    <mergeCell ref="AR19:BK19"/>
    <mergeCell ref="BN19:CJ19"/>
    <mergeCell ref="CL19:DF19"/>
    <mergeCell ref="IO13:IR13"/>
    <mergeCell ref="IS13:IW13"/>
    <mergeCell ref="IX13:JB13"/>
    <mergeCell ref="JC13:JG13"/>
    <mergeCell ref="JH13:JJ13"/>
    <mergeCell ref="JL13:JM13"/>
    <mergeCell ref="HC13:HG13"/>
    <mergeCell ref="HH13:HL13"/>
    <mergeCell ref="HS13:HW13"/>
    <mergeCell ref="HX13:IB13"/>
    <mergeCell ref="IC13:IG13"/>
    <mergeCell ref="IH13:IK13"/>
    <mergeCell ref="GC13:GG13"/>
    <mergeCell ref="GH13:GL13"/>
    <mergeCell ref="AR20:AU20"/>
    <mergeCell ref="AV20:AZ20"/>
    <mergeCell ref="BA20:BE20"/>
    <mergeCell ref="BF20:BI20"/>
    <mergeCell ref="BM20:BQ20"/>
    <mergeCell ref="BR20:BV20"/>
    <mergeCell ref="IO19:JJ19"/>
    <mergeCell ref="JL19:KG19"/>
    <mergeCell ref="B20:F20"/>
    <mergeCell ref="G20:K20"/>
    <mergeCell ref="L20:P20"/>
    <mergeCell ref="Q20:U20"/>
    <mergeCell ref="V20:Z20"/>
    <mergeCell ref="AA20:AE20"/>
    <mergeCell ref="AF20:AJ20"/>
    <mergeCell ref="AK20:AO20"/>
    <mergeCell ref="DH19:EC19"/>
    <mergeCell ref="EE19:EZ19"/>
    <mergeCell ref="FB19:FV19"/>
    <mergeCell ref="FX19:GT19"/>
    <mergeCell ref="GV19:HQ19"/>
    <mergeCell ref="HS19:IM19"/>
    <mergeCell ref="DB20:DF20"/>
    <mergeCell ref="DH20:DL20"/>
    <mergeCell ref="DM20:DQ20"/>
    <mergeCell ref="DR20:DV20"/>
    <mergeCell ref="DW20:EA20"/>
    <mergeCell ref="EB20:EC20"/>
    <mergeCell ref="BW20:CA20"/>
    <mergeCell ref="CB20:CF20"/>
    <mergeCell ref="CG20:CJ20"/>
    <mergeCell ref="CM20:CQ20"/>
    <mergeCell ref="CR20:CV20"/>
    <mergeCell ref="CW20:DA20"/>
    <mergeCell ref="HH20:HL20"/>
    <mergeCell ref="FH20:FL20"/>
    <mergeCell ref="FM20:FQ20"/>
    <mergeCell ref="FR20:FV20"/>
    <mergeCell ref="FX20:GB20"/>
    <mergeCell ref="GC20:GG20"/>
    <mergeCell ref="GH20:GL20"/>
    <mergeCell ref="EE20:EG20"/>
    <mergeCell ref="EH20:EL20"/>
    <mergeCell ref="EM20:EQ20"/>
    <mergeCell ref="ER20:EV20"/>
    <mergeCell ref="EW20:EZ20"/>
    <mergeCell ref="FC20:FG20"/>
    <mergeCell ref="GM20:GQ20"/>
    <mergeCell ref="GR20:GT20"/>
    <mergeCell ref="GV20:GW20"/>
    <mergeCell ref="GX20:HB20"/>
    <mergeCell ref="HC20:HG20"/>
    <mergeCell ref="JX20:KB20"/>
    <mergeCell ref="KC20:KG20"/>
    <mergeCell ref="IX20:JB20"/>
    <mergeCell ref="JC20:JG20"/>
    <mergeCell ref="JH20:JJ20"/>
    <mergeCell ref="JL20:JM20"/>
    <mergeCell ref="JN20:JR20"/>
    <mergeCell ref="JS20:JW20"/>
    <mergeCell ref="HS20:HW20"/>
    <mergeCell ref="HX20:IB20"/>
    <mergeCell ref="IC20:IG20"/>
    <mergeCell ref="IH20:IK20"/>
    <mergeCell ref="IO20:IR20"/>
    <mergeCell ref="IS20:IW20"/>
  </mergeCells>
  <phoneticPr fontId="15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EA86B-6D99-4C00-BFF4-C6F59EB345DF}">
  <dimension ref="B2:E15"/>
  <sheetViews>
    <sheetView workbookViewId="0">
      <selection activeCell="B3" sqref="B3"/>
    </sheetView>
  </sheetViews>
  <sheetFormatPr baseColWidth="10" defaultRowHeight="15" x14ac:dyDescent="0.25"/>
  <cols>
    <col min="2" max="2" width="17.28515625" customWidth="1"/>
    <col min="3" max="3" width="4.28515625" customWidth="1"/>
    <col min="4" max="4" width="24.5703125" customWidth="1"/>
    <col min="5" max="5" width="18.85546875" customWidth="1"/>
  </cols>
  <sheetData>
    <row r="2" spans="2:5" x14ac:dyDescent="0.25">
      <c r="B2" s="69" t="s">
        <v>70</v>
      </c>
      <c r="D2" s="69" t="s">
        <v>71</v>
      </c>
      <c r="E2" s="55" t="s">
        <v>72</v>
      </c>
    </row>
    <row r="3" spans="2:5" x14ac:dyDescent="0.25">
      <c r="B3" s="69" t="s">
        <v>73</v>
      </c>
      <c r="D3" s="70" t="s">
        <v>74</v>
      </c>
      <c r="E3" s="71">
        <f xml:space="preserve"> DATE(_An,1,1)</f>
        <v>46023</v>
      </c>
    </row>
    <row r="4" spans="2:5" x14ac:dyDescent="0.25">
      <c r="B4" s="69" t="s">
        <v>75</v>
      </c>
      <c r="D4" s="70" t="s">
        <v>76</v>
      </c>
      <c r="E4" s="71">
        <f xml:space="preserve"> FLOOR(DAY(MINUTE(_An/38)/2+56)&amp;"/5/"&amp;_An,7)-34</f>
        <v>46117</v>
      </c>
    </row>
    <row r="5" spans="2:5" x14ac:dyDescent="0.25">
      <c r="B5" s="69" t="s">
        <v>77</v>
      </c>
      <c r="D5" s="70" t="s">
        <v>78</v>
      </c>
      <c r="E5" s="71">
        <f>_Paques+1</f>
        <v>46118</v>
      </c>
    </row>
    <row r="6" spans="2:5" x14ac:dyDescent="0.25">
      <c r="B6" s="69" t="s">
        <v>79</v>
      </c>
      <c r="D6" s="70" t="s">
        <v>80</v>
      </c>
      <c r="E6" s="71">
        <f xml:space="preserve"> DATE(_An,5,1)</f>
        <v>46143</v>
      </c>
    </row>
    <row r="7" spans="2:5" x14ac:dyDescent="0.25">
      <c r="B7" s="69" t="s">
        <v>81</v>
      </c>
      <c r="D7" s="70" t="s">
        <v>82</v>
      </c>
      <c r="E7" s="71">
        <f xml:space="preserve"> DATE(_An,5,8)</f>
        <v>46150</v>
      </c>
    </row>
    <row r="8" spans="2:5" x14ac:dyDescent="0.25">
      <c r="B8" s="69" t="s">
        <v>83</v>
      </c>
      <c r="D8" s="70" t="s">
        <v>84</v>
      </c>
      <c r="E8" s="71">
        <f>_Paques+39</f>
        <v>46156</v>
      </c>
    </row>
    <row r="9" spans="2:5" x14ac:dyDescent="0.25">
      <c r="B9" s="69" t="s">
        <v>85</v>
      </c>
      <c r="D9" s="70" t="s">
        <v>86</v>
      </c>
      <c r="E9" s="71">
        <f>E4+49</f>
        <v>46166</v>
      </c>
    </row>
    <row r="10" spans="2:5" x14ac:dyDescent="0.25">
      <c r="B10" s="69" t="s">
        <v>87</v>
      </c>
      <c r="D10" s="70" t="s">
        <v>88</v>
      </c>
      <c r="E10" s="71">
        <f>_Paques+50</f>
        <v>46167</v>
      </c>
    </row>
    <row r="11" spans="2:5" x14ac:dyDescent="0.25">
      <c r="B11" s="69" t="s">
        <v>89</v>
      </c>
      <c r="D11" s="70" t="s">
        <v>90</v>
      </c>
      <c r="E11" s="71">
        <f xml:space="preserve"> DATE(_An,7,14)</f>
        <v>46217</v>
      </c>
    </row>
    <row r="12" spans="2:5" x14ac:dyDescent="0.25">
      <c r="B12" s="69" t="s">
        <v>91</v>
      </c>
      <c r="D12" s="70" t="s">
        <v>92</v>
      </c>
      <c r="E12" s="71">
        <f xml:space="preserve"> DATE(_An,8,15)</f>
        <v>46249</v>
      </c>
    </row>
    <row r="13" spans="2:5" x14ac:dyDescent="0.25">
      <c r="B13" s="69" t="s">
        <v>93</v>
      </c>
      <c r="D13" s="70" t="s">
        <v>94</v>
      </c>
      <c r="E13" s="71">
        <f xml:space="preserve"> DATE(_An,11,1)</f>
        <v>46327</v>
      </c>
    </row>
    <row r="14" spans="2:5" x14ac:dyDescent="0.25">
      <c r="B14" s="69" t="s">
        <v>95</v>
      </c>
      <c r="D14" s="70" t="s">
        <v>96</v>
      </c>
      <c r="E14" s="71">
        <f xml:space="preserve"> DATE(_An,11,11)</f>
        <v>46337</v>
      </c>
    </row>
    <row r="15" spans="2:5" x14ac:dyDescent="0.25">
      <c r="D15" s="70" t="s">
        <v>97</v>
      </c>
      <c r="E15" s="71">
        <f xml:space="preserve"> DATE(_An,12,25)</f>
        <v>46381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2026</vt:lpstr>
      <vt:lpstr>paramètres</vt:lpstr>
      <vt:lpstr>_Paques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Marylène COUE</dc:creator>
  <cp:lastModifiedBy>virginie gapin</cp:lastModifiedBy>
  <cp:lastPrinted>2023-09-29T08:58:42Z</cp:lastPrinted>
  <dcterms:created xsi:type="dcterms:W3CDTF">2018-03-23T13:55:45Z</dcterms:created>
  <dcterms:modified xsi:type="dcterms:W3CDTF">2026-03-11T13:33:28Z</dcterms:modified>
</cp:coreProperties>
</file>