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G19" i="1" l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1" i="1" s="1" a="1"/>
  <c r="G21" i="1" s="1"/>
</calcChain>
</file>

<file path=xl/sharedStrings.xml><?xml version="1.0" encoding="utf-8"?>
<sst xmlns="http://schemas.openxmlformats.org/spreadsheetml/2006/main" count="548" uniqueCount="430">
  <si>
    <t>I</t>
  </si>
  <si>
    <t>INGREDIENTS</t>
  </si>
  <si>
    <t>Q</t>
  </si>
  <si>
    <t>Qx2</t>
  </si>
  <si>
    <t>Qx4</t>
  </si>
  <si>
    <t>COÛT HT</t>
  </si>
  <si>
    <t>OEUF</t>
  </si>
  <si>
    <t>BEURRE ROULEAUX</t>
  </si>
  <si>
    <t>200G</t>
  </si>
  <si>
    <t>FARINE T 55</t>
  </si>
  <si>
    <t>SUCRE SEMOULE</t>
  </si>
  <si>
    <t>CHOCOLAT  55%</t>
  </si>
  <si>
    <t>TOTAL</t>
  </si>
  <si>
    <t>ASS +2%</t>
  </si>
  <si>
    <t>PROGRESSION</t>
  </si>
  <si>
    <t xml:space="preserve">#
# 
#   
#  
# 
# </t>
  </si>
  <si>
    <t>OEUFS</t>
  </si>
  <si>
    <t>FARINE</t>
  </si>
  <si>
    <t xml:space="preserve">SUCRE </t>
  </si>
  <si>
    <t xml:space="preserve"># Mélanger œuf sucre batteur jusqu'à mousse ruban
# Tamiser farine
# ajouter à la mousse, et mélanger avec marise sans faire retomber mousse 
# Placer dans emporté pièce sur plaque sulfu
# 180° 20mn
# </t>
  </si>
  <si>
    <t>GANDOLFI</t>
  </si>
  <si>
    <t>REFERENCES</t>
  </si>
  <si>
    <t>CDT</t>
  </si>
  <si>
    <t>BOUDIN</t>
  </si>
  <si>
    <t>SUCRE</t>
  </si>
  <si>
    <t>CHORIZZO A CUIRE</t>
  </si>
  <si>
    <t>CHORRIZZO CULARD</t>
  </si>
  <si>
    <t>CŒUR DE CANARD</t>
  </si>
  <si>
    <t>CŒUR DE TT VBF</t>
  </si>
  <si>
    <t>KG</t>
  </si>
  <si>
    <t>COTES DE VACHE</t>
  </si>
  <si>
    <t>CUISSE DE POULET</t>
  </si>
  <si>
    <t>EFFILOCHE CANARD</t>
  </si>
  <si>
    <t>EPAULE D'AGNEAU</t>
  </si>
  <si>
    <t>ESCALOPE DE FOIE GRAS</t>
  </si>
  <si>
    <t>FILET DE CANNETTE</t>
  </si>
  <si>
    <t>FILET DE POULET</t>
  </si>
  <si>
    <t>FOIE DE VOLAILLE</t>
  </si>
  <si>
    <t>FUET CATALAN</t>
  </si>
  <si>
    <t>JAMBON CRU</t>
  </si>
  <si>
    <t>JAMBON DD</t>
  </si>
  <si>
    <t>JAMBON DE VACHE</t>
  </si>
  <si>
    <t>JAMBON IBERIQUE</t>
  </si>
  <si>
    <t>LARDONS</t>
  </si>
  <si>
    <t>LONGE BIGORRE</t>
  </si>
  <si>
    <t>MERGUEZ</t>
  </si>
  <si>
    <t>POITRINE</t>
  </si>
  <si>
    <t>POULET PAC</t>
  </si>
  <si>
    <t>ROND DE GITE VBF</t>
  </si>
  <si>
    <t>ROTI DE PORC</t>
  </si>
  <si>
    <t>RUMSTEACK</t>
  </si>
  <si>
    <t>SAUCISSE CATALANE</t>
  </si>
  <si>
    <t>STEACK DU BOUCHER</t>
  </si>
  <si>
    <t xml:space="preserve"> JAMBON DD 1/2</t>
  </si>
  <si>
    <t>MAGRET</t>
  </si>
  <si>
    <t>FILET DE BOEUF CHAROLAIS</t>
  </si>
  <si>
    <t xml:space="preserve">LOEB FOIE GRAS </t>
  </si>
  <si>
    <t>CREME</t>
  </si>
  <si>
    <t>SEDA FRAIS</t>
  </si>
  <si>
    <t>BRIE</t>
  </si>
  <si>
    <t>6.39</t>
  </si>
  <si>
    <t>BROUSSE</t>
  </si>
  <si>
    <t xml:space="preserve">CHEDDAR </t>
  </si>
  <si>
    <t>CHEVRE BUCHETTE</t>
  </si>
  <si>
    <t>180g</t>
  </si>
  <si>
    <t xml:space="preserve">CREAM CHEESE </t>
  </si>
  <si>
    <t>13.87</t>
  </si>
  <si>
    <t>CREME FRAICHE 35%</t>
  </si>
  <si>
    <t>L</t>
  </si>
  <si>
    <t>3.18</t>
  </si>
  <si>
    <t>CREME FRAICHE flory 30%</t>
  </si>
  <si>
    <t>2.84</t>
  </si>
  <si>
    <t>CREME LIAISON 18% PIZZAS</t>
  </si>
  <si>
    <t>CREME SUCREE VANILLEE DEBIC</t>
  </si>
  <si>
    <t>2L</t>
  </si>
  <si>
    <t>4.7</t>
  </si>
  <si>
    <t>EMMENTAL RAPE</t>
  </si>
  <si>
    <t xml:space="preserve">FEILLE DE BRICK </t>
  </si>
  <si>
    <t>170gx10</t>
  </si>
  <si>
    <t>FIGATELLI</t>
  </si>
  <si>
    <t>kg</t>
  </si>
  <si>
    <t>FILET DE BOEUF UE</t>
  </si>
  <si>
    <t>FROMAGE DE BREBIS FILLETA</t>
  </si>
  <si>
    <t>21.81</t>
  </si>
  <si>
    <t>FROMAGE FRAIS</t>
  </si>
  <si>
    <t>700g</t>
  </si>
  <si>
    <t>6.45</t>
  </si>
  <si>
    <t xml:space="preserve">GORGONZOLA </t>
  </si>
  <si>
    <t xml:space="preserve">JANBON DD </t>
  </si>
  <si>
    <t>LAIT</t>
  </si>
  <si>
    <t>6L</t>
  </si>
  <si>
    <t>0.72</t>
  </si>
  <si>
    <t>LAIT ENTIER</t>
  </si>
  <si>
    <t>lardon</t>
  </si>
  <si>
    <t>LEVURE</t>
  </si>
  <si>
    <t>2.96</t>
  </si>
  <si>
    <t>MASCARPONE 500</t>
  </si>
  <si>
    <t>500g</t>
  </si>
  <si>
    <t xml:space="preserve">ŒUFS </t>
  </si>
  <si>
    <t>PC</t>
  </si>
  <si>
    <t>OVO BLANC</t>
  </si>
  <si>
    <t>OVO JAUNE</t>
  </si>
  <si>
    <t>2KG</t>
  </si>
  <si>
    <t>PANCETTA</t>
  </si>
  <si>
    <t>PARMESAN BLOC</t>
  </si>
  <si>
    <t xml:space="preserve">Parmesan fiandino </t>
  </si>
  <si>
    <t>21.40</t>
  </si>
  <si>
    <t>PARMESAN POINTE</t>
  </si>
  <si>
    <t xml:space="preserve">17.31 </t>
  </si>
  <si>
    <t>PARMESAN RÂPÉ GRANGUSTO GALBANI</t>
  </si>
  <si>
    <t>1kg</t>
  </si>
  <si>
    <t>ROQUEFORT</t>
  </si>
  <si>
    <t>SAINT MORRET</t>
  </si>
  <si>
    <t>150g</t>
  </si>
  <si>
    <t>TOMME</t>
  </si>
  <si>
    <t>15.8</t>
  </si>
  <si>
    <t>VIANDE HACHÉES ÉGRAINEE</t>
  </si>
  <si>
    <t>YAHOURT FRUITS</t>
  </si>
  <si>
    <t>X4</t>
  </si>
  <si>
    <t>SEDA EPICERIE</t>
  </si>
  <si>
    <t>AMANDE POUDRE</t>
  </si>
  <si>
    <t>9.87</t>
  </si>
  <si>
    <t>AMANDES EFFILEES</t>
  </si>
  <si>
    <t>ANCHOIS</t>
  </si>
  <si>
    <t>800G</t>
  </si>
  <si>
    <t>AROME VANILLE</t>
  </si>
  <si>
    <t>1L</t>
  </si>
  <si>
    <t xml:space="preserve">ARTICHAUD GRILLÉ </t>
  </si>
  <si>
    <t>10.8</t>
  </si>
  <si>
    <t>ARTICHAUD NATURE</t>
  </si>
  <si>
    <t xml:space="preserve">BAIE ROSE </t>
  </si>
  <si>
    <t>220g</t>
  </si>
  <si>
    <t>BRISURE DE TRUFFE</t>
  </si>
  <si>
    <t xml:space="preserve">CACAHUÈTE </t>
  </si>
  <si>
    <t>1.5kg</t>
  </si>
  <si>
    <t>CANISTRELLI</t>
  </si>
  <si>
    <t>CAPRES A QUEUS</t>
  </si>
  <si>
    <t>690ml</t>
  </si>
  <si>
    <t>6.71</t>
  </si>
  <si>
    <t>CASSONADE</t>
  </si>
  <si>
    <t xml:space="preserve">KG </t>
  </si>
  <si>
    <t>CHAPELURE BRUBE</t>
  </si>
  <si>
    <t>CHAPELURE PANKO</t>
  </si>
  <si>
    <t>5KG</t>
  </si>
  <si>
    <t>CHOCO TABLETTES</t>
  </si>
  <si>
    <t>=</t>
  </si>
  <si>
    <t xml:space="preserve">CIGARETTE COMTOISE </t>
  </si>
  <si>
    <t>1,25kg</t>
  </si>
  <si>
    <t>16.51</t>
  </si>
  <si>
    <t>COCO RAPE</t>
  </si>
  <si>
    <t>COGNAC</t>
  </si>
  <si>
    <t>2l</t>
  </si>
  <si>
    <t>CONFITURE FIGUE</t>
  </si>
  <si>
    <t>980G</t>
  </si>
  <si>
    <t>CORNICHON</t>
  </si>
  <si>
    <t>CREME DE BALSAMIQUE</t>
  </si>
  <si>
    <t xml:space="preserve">CREME DE MARRON </t>
  </si>
  <si>
    <t>CREME DE TRUFFE</t>
  </si>
  <si>
    <t>FARINE 5 STAGIANNO ROUGE</t>
  </si>
  <si>
    <t>25KG</t>
  </si>
  <si>
    <t>FARINE STACCA PIZZA</t>
  </si>
  <si>
    <t>1KG</t>
  </si>
  <si>
    <t>FILM GRAND</t>
  </si>
  <si>
    <t>FIM PETIT</t>
  </si>
  <si>
    <t>FOND BRUN</t>
  </si>
  <si>
    <t xml:space="preserve">GELLATINE </t>
  </si>
  <si>
    <t>200F</t>
  </si>
  <si>
    <t>GRAISSE ALIMENTAIRE</t>
  </si>
  <si>
    <t>500ml</t>
  </si>
  <si>
    <t>HARISSA</t>
  </si>
  <si>
    <t>HUILE DE FRITURE EXELLENCE</t>
  </si>
  <si>
    <t>7.5x2</t>
  </si>
  <si>
    <t>HUILE DE NOIX</t>
  </si>
  <si>
    <t>HUILE DE TOURNESOL</t>
  </si>
  <si>
    <t>5L</t>
  </si>
  <si>
    <t>9.13</t>
  </si>
  <si>
    <t>HUILE D'OLIVE</t>
  </si>
  <si>
    <t>HUILE PIZZA</t>
  </si>
  <si>
    <t>JUS D'AGNEAU</t>
  </si>
  <si>
    <t>600g</t>
  </si>
  <si>
    <t>LINGUINI</t>
  </si>
  <si>
    <t>MAIS</t>
  </si>
  <si>
    <t>MAIZENA</t>
  </si>
  <si>
    <t>700G</t>
  </si>
  <si>
    <t>MAÏZENA</t>
  </si>
  <si>
    <t>MIEL</t>
  </si>
  <si>
    <t>MOUTARDE</t>
  </si>
  <si>
    <t>5kg</t>
  </si>
  <si>
    <t>MOUTARDE A L'ANCIENNE</t>
  </si>
  <si>
    <t>NOISETTES</t>
  </si>
  <si>
    <t>NOIX</t>
  </si>
  <si>
    <t>NOIX COCO RAPE</t>
  </si>
  <si>
    <t>NOODLES</t>
  </si>
  <si>
    <t>6kg</t>
  </si>
  <si>
    <t>NUTELLA 3KG</t>
  </si>
  <si>
    <t>3KG</t>
  </si>
  <si>
    <t>NUTTELA 1KG</t>
  </si>
  <si>
    <t>OLIVES NOIR</t>
  </si>
  <si>
    <t>OLIVES VERTE</t>
  </si>
  <si>
    <t>4*4</t>
  </si>
  <si>
    <t xml:space="preserve">PAIN DE MIE HARRYS SS CROÛTE </t>
  </si>
  <si>
    <t>PAIN DE MIE TRAMEZZINI</t>
  </si>
  <si>
    <t>PAPIER CUISSON 32*50</t>
  </si>
  <si>
    <t>PENNE RIGATTE N°7</t>
  </si>
  <si>
    <t>11.62</t>
  </si>
  <si>
    <t>PIGNONS DE PINS</t>
  </si>
  <si>
    <t>PIMENT D'ESPELETTE</t>
  </si>
  <si>
    <t>250g</t>
  </si>
  <si>
    <t>PIMENT ENTIER</t>
  </si>
  <si>
    <t>95g</t>
  </si>
  <si>
    <t>PINGOUIN KETCHUP lessieur</t>
  </si>
  <si>
    <t>5.5kg</t>
  </si>
  <si>
    <t>PINGOUIN MAYO</t>
  </si>
  <si>
    <t>PINGOUIN MOUTARDE</t>
  </si>
  <si>
    <t>5.3KG</t>
  </si>
  <si>
    <t>POCHE PATISSIERE</t>
  </si>
  <si>
    <t>26*53*100</t>
  </si>
  <si>
    <t>POIVRE</t>
  </si>
  <si>
    <t>POIVRE VERT</t>
  </si>
  <si>
    <t>4.49</t>
  </si>
  <si>
    <t xml:space="preserve">PRALINÉ </t>
  </si>
  <si>
    <t>RIZ BASMATI</t>
  </si>
  <si>
    <t>RIZ RISOTTO</t>
  </si>
  <si>
    <t>RIZ THAÏ</t>
  </si>
  <si>
    <t>SAUCE HUITRE</t>
  </si>
  <si>
    <t>145ml</t>
  </si>
  <si>
    <t>SAUCE KIKOMAN SALE</t>
  </si>
  <si>
    <t>1.9L</t>
  </si>
  <si>
    <t xml:space="preserve">sauce kikoman sucré </t>
  </si>
  <si>
    <t>975ml</t>
  </si>
  <si>
    <t>SEL</t>
  </si>
  <si>
    <t>25kg</t>
  </si>
  <si>
    <t>SEL DE CELERIE</t>
  </si>
  <si>
    <t>SEL FLEUR DE</t>
  </si>
  <si>
    <t>140gr</t>
  </si>
  <si>
    <t>SEL GROS</t>
  </si>
  <si>
    <t>SEMOULE</t>
  </si>
  <si>
    <t xml:space="preserve">Sésame dorée </t>
  </si>
  <si>
    <t>SÉSAME NOIR</t>
  </si>
  <si>
    <t>SPÉCULOOS ENTIER</t>
  </si>
  <si>
    <t>125gx2x10</t>
  </si>
  <si>
    <t>SPECULOS CONCASSES</t>
  </si>
  <si>
    <t>SUCRE CASSONADE</t>
  </si>
  <si>
    <t>SUCRE GLACE</t>
  </si>
  <si>
    <t>TABASCO</t>
  </si>
  <si>
    <t>58g</t>
  </si>
  <si>
    <t>TAGLIATELLES RUMMO</t>
  </si>
  <si>
    <t>TERRINE FIGATELLI</t>
  </si>
  <si>
    <t>383g</t>
  </si>
  <si>
    <t>THON</t>
  </si>
  <si>
    <t xml:space="preserve">TOMATE CONCENTRÉ </t>
  </si>
  <si>
    <t>4.4</t>
  </si>
  <si>
    <t>TOMATE PULPE MUTTI</t>
  </si>
  <si>
    <t>5X1</t>
  </si>
  <si>
    <t xml:space="preserve">TOMATE SÉCHÉES </t>
  </si>
  <si>
    <t>4x4</t>
  </si>
  <si>
    <t>TOMATES CONCENTRES</t>
  </si>
  <si>
    <t>TORTILLA</t>
  </si>
  <si>
    <t>VINAIGRE ALCOOL</t>
  </si>
  <si>
    <t>1,5L</t>
  </si>
  <si>
    <t>VINAIGRE BALSAMIQUE</t>
  </si>
  <si>
    <t>VINAIGRE VIN RGE</t>
  </si>
  <si>
    <t>WORCEISTER SHIRE SAUCE</t>
  </si>
  <si>
    <t>295ml</t>
  </si>
  <si>
    <t>FEUILLANTINE</t>
  </si>
  <si>
    <t>2.5kg</t>
  </si>
  <si>
    <t>MIEL SQUEEZ</t>
  </si>
  <si>
    <t>500gr</t>
  </si>
  <si>
    <t xml:space="preserve">FIGUE SÉCHÉES </t>
  </si>
  <si>
    <t>SEDA GEL</t>
  </si>
  <si>
    <t>BUNS</t>
  </si>
  <si>
    <t>30*85g</t>
  </si>
  <si>
    <t>CALAMAR 10/12</t>
  </si>
  <si>
    <t>900g</t>
  </si>
  <si>
    <t>CORDON BLEU</t>
  </si>
  <si>
    <t>COTE DE PORC ECHINE</t>
  </si>
  <si>
    <t xml:space="preserve">GAMBAS 8/12 </t>
  </si>
  <si>
    <t>CUISSE POULET 220/260g</t>
  </si>
  <si>
    <t>FOIE GRAS ESCALOPE UE 40/60g</t>
  </si>
  <si>
    <t>FRITE PERSO</t>
  </si>
  <si>
    <t>2,5KG</t>
  </si>
  <si>
    <t>HARICOT VERT</t>
  </si>
  <si>
    <t xml:space="preserve">KEBAB LAMELLE </t>
  </si>
  <si>
    <t>NUGGETS</t>
  </si>
  <si>
    <t>PAIN DE MIE PLAQUE</t>
  </si>
  <si>
    <t>260g×10</t>
  </si>
  <si>
    <t>38.70</t>
  </si>
  <si>
    <t>PETIT POIS</t>
  </si>
  <si>
    <t>POULPE TENTACULE</t>
  </si>
  <si>
    <t>PUREE CASSIS</t>
  </si>
  <si>
    <t>PUREE FRAISE</t>
  </si>
  <si>
    <t>PUREE FRAMBOISE</t>
  </si>
  <si>
    <t>PUREE MANGUE</t>
  </si>
  <si>
    <t>SAUTE DE PORC EPAULE</t>
  </si>
  <si>
    <t>SAUTE DE VEAU</t>
  </si>
  <si>
    <t xml:space="preserve">STEAK HACHEE 15% 150g </t>
  </si>
  <si>
    <t>7.80</t>
  </si>
  <si>
    <t>TRAVERS PORC BARBECUE</t>
  </si>
  <si>
    <t>VIANDE EGRAINEE BOEUF 20%</t>
  </si>
  <si>
    <t>6.70</t>
  </si>
  <si>
    <t>WINGS</t>
  </si>
  <si>
    <t>PAIN LOSANGE NATURE</t>
  </si>
  <si>
    <t>p</t>
  </si>
  <si>
    <t>0.16</t>
  </si>
  <si>
    <t xml:space="preserve">LOEB DE FOIS GRAS </t>
  </si>
  <si>
    <t>FIGUE</t>
  </si>
  <si>
    <t>10.12</t>
  </si>
  <si>
    <t>LEGUMES</t>
  </si>
  <si>
    <t xml:space="preserve">AIL </t>
  </si>
  <si>
    <t>AIL PELEE</t>
  </si>
  <si>
    <t>ANANAS</t>
  </si>
  <si>
    <t>P</t>
  </si>
  <si>
    <t>ASPERGES</t>
  </si>
  <si>
    <t>AUBERGINES</t>
  </si>
  <si>
    <t>AVOCATS</t>
  </si>
  <si>
    <t>BANANES</t>
  </si>
  <si>
    <t>BASILIC</t>
  </si>
  <si>
    <t>BETTERAVE</t>
  </si>
  <si>
    <t>BETTERAVE CHIOGGA</t>
  </si>
  <si>
    <t>CAROTTE</t>
  </si>
  <si>
    <t>CEBETTES</t>
  </si>
  <si>
    <t>B</t>
  </si>
  <si>
    <t>CHAMPIGNONS DE PARIS</t>
  </si>
  <si>
    <t>C</t>
  </si>
  <si>
    <t>CIBOULETTE</t>
  </si>
  <si>
    <t>CITRON JAUNES</t>
  </si>
  <si>
    <t>CITRON VERT</t>
  </si>
  <si>
    <t>CONCOMBRES</t>
  </si>
  <si>
    <t>CORIANDRE</t>
  </si>
  <si>
    <t>COURGETTE</t>
  </si>
  <si>
    <t>COURGETTE JAUNE</t>
  </si>
  <si>
    <t>ECHALOTTES</t>
  </si>
  <si>
    <t>Kg</t>
  </si>
  <si>
    <t>FRAISES</t>
  </si>
  <si>
    <t>GERMES BETTERAVE</t>
  </si>
  <si>
    <t>GIGEMBRE</t>
  </si>
  <si>
    <t>LAURIER</t>
  </si>
  <si>
    <t>MELON</t>
  </si>
  <si>
    <t>MENTHE</t>
  </si>
  <si>
    <t>MESCLUN</t>
  </si>
  <si>
    <t>500G</t>
  </si>
  <si>
    <t>OIGNONS JAUNES</t>
  </si>
  <si>
    <t>OIGNONS ROUGES</t>
  </si>
  <si>
    <t>OLIVES KALALATA</t>
  </si>
  <si>
    <t>14.37</t>
  </si>
  <si>
    <t>ORANGE</t>
  </si>
  <si>
    <t>PASTEQUE</t>
  </si>
  <si>
    <t>PATATE DOUCE</t>
  </si>
  <si>
    <t>PERSIL</t>
  </si>
  <si>
    <t>PIQUILLOS</t>
  </si>
  <si>
    <t>POIRE</t>
  </si>
  <si>
    <t>POIREAUX</t>
  </si>
  <si>
    <t>POIS GOURMANDS</t>
  </si>
  <si>
    <t>POIVRONS JAUNES</t>
  </si>
  <si>
    <t>POIVRONS ROUGES</t>
  </si>
  <si>
    <t>POIVRONS VERTS</t>
  </si>
  <si>
    <t>POMMES GOLDEN</t>
  </si>
  <si>
    <t>POMMES DE TERRE FRITE</t>
  </si>
  <si>
    <t>POMMES DE TERRE GRENAILLE</t>
  </si>
  <si>
    <t>RADIS</t>
  </si>
  <si>
    <t>RADIS NOIR</t>
  </si>
  <si>
    <t>ROMAINE</t>
  </si>
  <si>
    <t>ROQUETTE</t>
  </si>
  <si>
    <t>SOJA</t>
  </si>
  <si>
    <t>THYM</t>
  </si>
  <si>
    <t>TOMATE CERISE COULEUR</t>
  </si>
  <si>
    <t>TOMATES ANANAS</t>
  </si>
  <si>
    <t>TOMATES COCKTAILS</t>
  </si>
  <si>
    <t>TOMATES CŒUR DE BŒUF</t>
  </si>
  <si>
    <t>TOMATES GREEN ZEBRA</t>
  </si>
  <si>
    <t>TOMATES NOIRES DE CRIMEE</t>
  </si>
  <si>
    <t>TOMATES RONDE</t>
  </si>
  <si>
    <t>TOMATES SAN MARZANO 47/57</t>
  </si>
  <si>
    <t xml:space="preserve">CÉLERIS BRANCHE </t>
  </si>
  <si>
    <t xml:space="preserve">CERFEUIL </t>
  </si>
  <si>
    <t xml:space="preserve">MÂCHE </t>
  </si>
  <si>
    <t>CARPACCIO DE TRUFFE</t>
  </si>
  <si>
    <t xml:space="preserve">PIQUILLOS CONSERVE </t>
  </si>
  <si>
    <t>975g</t>
  </si>
  <si>
    <t>PAPPARDELLE</t>
  </si>
  <si>
    <t>MAFALDINE</t>
  </si>
  <si>
    <t>TAGLIATELLE</t>
  </si>
  <si>
    <t>mp1</t>
  </si>
  <si>
    <t>GNOCCHI</t>
  </si>
  <si>
    <t>SEMOULE STACA CAPUTO</t>
  </si>
  <si>
    <t>JAMBON CUIT</t>
  </si>
  <si>
    <t>FARINE NUVOLA CAPUTO 0</t>
  </si>
  <si>
    <t>FARINE MANITOBA CAPUTO</t>
  </si>
  <si>
    <t>PULPE TOMATE CIRIO</t>
  </si>
  <si>
    <t xml:space="preserve">PULPE TOMATE LA TORRENT </t>
  </si>
  <si>
    <t>10kg</t>
  </si>
  <si>
    <t xml:space="preserve">POIVRON ÉMINCÉE </t>
  </si>
  <si>
    <t xml:space="preserve">OIGNON ÉMINCÉE </t>
  </si>
  <si>
    <t>STACCAPIZZA</t>
  </si>
  <si>
    <t>PROSCUITO</t>
  </si>
  <si>
    <t>HUILE OLIVE</t>
  </si>
  <si>
    <t>MOZZA JULIENNR</t>
  </si>
  <si>
    <t>GUANCIAL</t>
  </si>
  <si>
    <t>BABA</t>
  </si>
  <si>
    <t>pce</t>
  </si>
  <si>
    <t>STRACCIATELLA</t>
  </si>
  <si>
    <t>BUFFALLA</t>
  </si>
  <si>
    <t xml:space="preserve">BURRATINA </t>
  </si>
  <si>
    <t>POISSON</t>
  </si>
  <si>
    <t>COUTEAUX</t>
  </si>
  <si>
    <t>DAURADES 4/600</t>
  </si>
  <si>
    <t>Encornet 10/20</t>
  </si>
  <si>
    <t xml:space="preserve"> ANCHOIS</t>
  </si>
  <si>
    <t>GAMBAS 8/12</t>
  </si>
  <si>
    <t>14.80</t>
  </si>
  <si>
    <t>14.60</t>
  </si>
  <si>
    <t>LOUPS 4/600</t>
  </si>
  <si>
    <t>LOTTE 1/2</t>
  </si>
  <si>
    <t>MOULES CUITES</t>
  </si>
  <si>
    <t xml:space="preserve">Moules de diana petite </t>
  </si>
  <si>
    <t>MOULES PETITES</t>
  </si>
  <si>
    <t>PAGRES</t>
  </si>
  <si>
    <t>PALOURDES</t>
  </si>
  <si>
    <t>15.40</t>
  </si>
  <si>
    <t>POULPES</t>
  </si>
  <si>
    <t>11.5</t>
  </si>
  <si>
    <t>SAINT PIERRE 4/600</t>
  </si>
  <si>
    <t>SARS</t>
  </si>
  <si>
    <t>SAUMON norvege</t>
  </si>
  <si>
    <t>25.90</t>
  </si>
  <si>
    <t>SEICHE 6/800</t>
  </si>
  <si>
    <t>SEICHE 8/1000</t>
  </si>
  <si>
    <t>SEICHE1/200</t>
  </si>
  <si>
    <t>SÔLES</t>
  </si>
  <si>
    <t>TURBO 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</si>
</sst>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[$€-40C]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20"/>
      <color rgb="FFFF0000"/>
      <name val="Calibri"/>
      <family val="2"/>
    </font>
    <font>
      <u/>
      <sz val="11"/>
      <color theme="10"/>
      <name val="Calibri"/>
      <family val="2"/>
    </font>
    <font>
      <b/>
      <i/>
      <sz val="14"/>
      <name val="Calibri"/>
      <family val="2"/>
    </font>
    <font>
      <b/>
      <i/>
      <sz val="11"/>
      <name val="Calibri"/>
      <family val="2"/>
    </font>
    <font>
      <b/>
      <i/>
      <sz val="12"/>
      <name val="Calibri"/>
      <family val="2"/>
    </font>
    <font>
      <sz val="12"/>
      <color rgb="FF000000"/>
      <name val="Calibri"/>
      <family val="2"/>
    </font>
    <font>
      <b/>
      <i/>
      <sz val="12"/>
      <color rgb="FF000000"/>
      <name val="Calibri"/>
      <family val="2"/>
    </font>
    <font>
      <sz val="11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4"/>
      <color rgb="FF000000"/>
      <name val="Calibri"/>
      <family val="2"/>
    </font>
    <font>
      <sz val="11"/>
      <name val="Calibri"/>
      <family val="2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548DD4"/>
        <bgColor rgb="FF548DD4"/>
      </patternFill>
    </fill>
    <fill>
      <patternFill patternType="solid">
        <fgColor rgb="FFFF0000"/>
        <bgColor indexed="64"/>
      </patternFill>
    </fill>
    <fill>
      <patternFill patternType="solid">
        <fgColor rgb="FFC6D9F0"/>
        <bgColor rgb="FFC6D9F0"/>
      </patternFill>
    </fill>
    <fill>
      <patternFill patternType="solid">
        <fgColor rgb="FFEEECE1"/>
        <bgColor rgb="FFEEECE1"/>
      </patternFill>
    </fill>
    <fill>
      <patternFill patternType="solid">
        <fgColor rgb="FFFFFF00"/>
        <bgColor rgb="FFFFFF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10" fillId="0" borderId="0"/>
  </cellStyleXfs>
  <cellXfs count="99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0" xfId="2" applyFill="1" applyAlignment="1">
      <alignment horizontal="center" vertical="center"/>
    </xf>
    <xf numFmtId="0" fontId="0" fillId="0" borderId="0" xfId="0" applyFont="1" applyAlignment="1"/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/>
    <xf numFmtId="0" fontId="8" fillId="0" borderId="14" xfId="0" applyFont="1" applyBorder="1" applyAlignment="1">
      <alignment horizontal="center"/>
    </xf>
    <xf numFmtId="9" fontId="0" fillId="0" borderId="0" xfId="0" applyNumberFormat="1" applyFont="1" applyAlignment="1"/>
    <xf numFmtId="0" fontId="0" fillId="0" borderId="13" xfId="0" applyFont="1" applyBorder="1" applyAlignment="1"/>
    <xf numFmtId="0" fontId="8" fillId="5" borderId="15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/>
    </xf>
    <xf numFmtId="0" fontId="9" fillId="3" borderId="11" xfId="0" applyFont="1" applyFill="1" applyBorder="1" applyAlignment="1">
      <alignment horizontal="center"/>
    </xf>
    <xf numFmtId="9" fontId="0" fillId="0" borderId="0" xfId="1" applyFont="1" applyAlignment="1"/>
    <xf numFmtId="0" fontId="8" fillId="0" borderId="18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11" fillId="6" borderId="1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0" fillId="0" borderId="1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left" vertical="top" wrapText="1"/>
    </xf>
    <xf numFmtId="0" fontId="8" fillId="0" borderId="23" xfId="0" applyFont="1" applyBorder="1" applyAlignment="1">
      <alignment horizontal="left" vertical="top" wrapText="1"/>
    </xf>
    <xf numFmtId="0" fontId="8" fillId="0" borderId="24" xfId="0" applyFont="1" applyBorder="1" applyAlignment="1">
      <alignment horizontal="left" vertical="top" wrapText="1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 applyAlignment="1"/>
    <xf numFmtId="0" fontId="13" fillId="4" borderId="25" xfId="0" applyFont="1" applyFill="1" applyBorder="1"/>
    <xf numFmtId="0" fontId="13" fillId="4" borderId="26" xfId="0" applyFont="1" applyFill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14" fillId="0" borderId="0" xfId="3" applyFont="1" applyAlignment="1">
      <alignment horizontal="center"/>
    </xf>
    <xf numFmtId="0" fontId="10" fillId="0" borderId="0" xfId="3" applyAlignment="1">
      <alignment horizontal="center"/>
    </xf>
    <xf numFmtId="0" fontId="10" fillId="0" borderId="0" xfId="3"/>
    <xf numFmtId="0" fontId="14" fillId="0" borderId="0" xfId="3" applyFont="1" applyAlignment="1">
      <alignment horizontal="center"/>
    </xf>
    <xf numFmtId="0" fontId="14" fillId="0" borderId="0" xfId="3" applyFont="1" applyFill="1" applyAlignment="1">
      <alignment horizontal="center"/>
    </xf>
    <xf numFmtId="0" fontId="15" fillId="7" borderId="0" xfId="3" applyFont="1" applyFill="1"/>
    <xf numFmtId="0" fontId="15" fillId="7" borderId="0" xfId="3" applyFont="1" applyFill="1" applyAlignment="1">
      <alignment horizontal="center"/>
    </xf>
    <xf numFmtId="164" fontId="15" fillId="7" borderId="0" xfId="3" applyNumberFormat="1" applyFont="1" applyFill="1" applyAlignment="1">
      <alignment horizontal="center"/>
    </xf>
    <xf numFmtId="0" fontId="15" fillId="0" borderId="0" xfId="3" applyFont="1" applyFill="1"/>
    <xf numFmtId="0" fontId="10" fillId="8" borderId="0" xfId="3" applyFill="1" applyAlignment="1">
      <alignment horizontal="center"/>
    </xf>
    <xf numFmtId="2" fontId="10" fillId="0" borderId="0" xfId="3" applyNumberFormat="1" applyFill="1" applyAlignment="1">
      <alignment horizontal="center"/>
    </xf>
    <xf numFmtId="164" fontId="10" fillId="0" borderId="0" xfId="3" applyNumberFormat="1" applyFill="1" applyAlignment="1">
      <alignment horizontal="center"/>
    </xf>
    <xf numFmtId="0" fontId="10" fillId="0" borderId="0" xfId="3" applyFill="1"/>
    <xf numFmtId="0" fontId="10" fillId="0" borderId="0" xfId="3" applyNumberFormat="1" applyFill="1" applyAlignment="1">
      <alignment horizontal="center"/>
    </xf>
    <xf numFmtId="164" fontId="10" fillId="0" borderId="0" xfId="3" applyNumberFormat="1" applyFill="1" applyBorder="1" applyAlignment="1">
      <alignment horizontal="center"/>
    </xf>
    <xf numFmtId="2" fontId="10" fillId="0" borderId="0" xfId="3" applyNumberFormat="1" applyFill="1" applyBorder="1" applyAlignment="1">
      <alignment horizontal="center"/>
    </xf>
    <xf numFmtId="0" fontId="10" fillId="0" borderId="0" xfId="3" applyFill="1" applyAlignment="1">
      <alignment horizontal="center"/>
    </xf>
    <xf numFmtId="2" fontId="10" fillId="0" borderId="0" xfId="3" applyNumberFormat="1" applyAlignment="1">
      <alignment horizontal="center"/>
    </xf>
    <xf numFmtId="164" fontId="10" fillId="0" borderId="0" xfId="3" applyNumberFormat="1" applyAlignment="1">
      <alignment horizontal="center"/>
    </xf>
    <xf numFmtId="0" fontId="10" fillId="8" borderId="0" xfId="3" applyFill="1"/>
    <xf numFmtId="2" fontId="10" fillId="0" borderId="0" xfId="3" applyNumberFormat="1"/>
    <xf numFmtId="0" fontId="10" fillId="9" borderId="0" xfId="3" applyFill="1"/>
    <xf numFmtId="0" fontId="10" fillId="9" borderId="0" xfId="3" applyFill="1" applyAlignment="1">
      <alignment horizontal="center"/>
    </xf>
    <xf numFmtId="164" fontId="10" fillId="9" borderId="0" xfId="3" applyNumberFormat="1" applyFill="1" applyAlignment="1">
      <alignment horizontal="center"/>
    </xf>
    <xf numFmtId="0" fontId="0" fillId="10" borderId="0" xfId="0" applyFill="1" applyAlignment="1">
      <alignment horizont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Fill="1" applyAlignment="1">
      <alignment horizontal="center"/>
    </xf>
    <xf numFmtId="0" fontId="0" fillId="0" borderId="0" xfId="0" applyFill="1"/>
    <xf numFmtId="164" fontId="0" fillId="0" borderId="0" xfId="0" applyNumberFormat="1" applyAlignment="1">
      <alignment horizontal="center"/>
    </xf>
    <xf numFmtId="0" fontId="0" fillId="11" borderId="0" xfId="0" applyNumberFormat="1" applyFill="1" applyAlignment="1">
      <alignment horizontal="center"/>
    </xf>
    <xf numFmtId="16" fontId="0" fillId="11" borderId="0" xfId="0" applyNumberFormat="1" applyFill="1" applyAlignment="1">
      <alignment horizontal="center"/>
    </xf>
    <xf numFmtId="0" fontId="10" fillId="0" borderId="0" xfId="0" applyFont="1"/>
    <xf numFmtId="0" fontId="2" fillId="0" borderId="0" xfId="0" applyFont="1" applyFill="1"/>
    <xf numFmtId="0" fontId="0" fillId="0" borderId="0" xfId="0" applyNumberFormat="1" applyFill="1" applyAlignment="1">
      <alignment horizontal="center"/>
    </xf>
    <xf numFmtId="0" fontId="0" fillId="9" borderId="0" xfId="0" applyFont="1" applyFill="1"/>
    <xf numFmtId="0" fontId="0" fillId="9" borderId="0" xfId="0" applyNumberFormat="1" applyFill="1" applyAlignment="1">
      <alignment horizontal="center"/>
    </xf>
    <xf numFmtId="165" fontId="0" fillId="9" borderId="0" xfId="0" applyNumberFormat="1" applyFill="1" applyAlignment="1">
      <alignment horizontal="center" vertical="center"/>
    </xf>
    <xf numFmtId="0" fontId="0" fillId="9" borderId="0" xfId="0" applyFill="1"/>
    <xf numFmtId="0" fontId="0" fillId="8" borderId="0" xfId="0" applyFill="1" applyAlignment="1">
      <alignment horizontal="center"/>
    </xf>
    <xf numFmtId="165" fontId="0" fillId="12" borderId="0" xfId="0" applyNumberFormat="1" applyFill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165" fontId="0" fillId="0" borderId="0" xfId="0" applyNumberFormat="1"/>
    <xf numFmtId="164" fontId="0" fillId="12" borderId="0" xfId="0" applyNumberFormat="1" applyFill="1" applyAlignment="1">
      <alignment horizontal="center"/>
    </xf>
    <xf numFmtId="165" fontId="0" fillId="13" borderId="0" xfId="0" applyNumberFormat="1" applyFill="1" applyAlignment="1">
      <alignment horizontal="center"/>
    </xf>
    <xf numFmtId="164" fontId="0" fillId="13" borderId="0" xfId="0" applyNumberFormat="1" applyFill="1" applyAlignment="1">
      <alignment horizontal="center"/>
    </xf>
    <xf numFmtId="165" fontId="0" fillId="13" borderId="0" xfId="0" applyNumberFormat="1" applyFill="1"/>
    <xf numFmtId="0" fontId="0" fillId="14" borderId="0" xfId="0" applyFill="1"/>
    <xf numFmtId="0" fontId="0" fillId="9" borderId="0" xfId="0" applyFill="1" applyAlignment="1">
      <alignment horizontal="center"/>
    </xf>
    <xf numFmtId="164" fontId="0" fillId="9" borderId="0" xfId="0" applyNumberFormat="1" applyFill="1" applyAlignment="1">
      <alignment horizontal="center"/>
    </xf>
    <xf numFmtId="165" fontId="0" fillId="9" borderId="0" xfId="0" applyNumberFormat="1" applyFill="1" applyAlignment="1">
      <alignment horizontal="center"/>
    </xf>
    <xf numFmtId="0" fontId="0" fillId="8" borderId="0" xfId="0" applyFill="1"/>
    <xf numFmtId="0" fontId="0" fillId="0" borderId="0" xfId="0" applyAlignment="1">
      <alignment horizontal="center"/>
    </xf>
  </cellXfs>
  <cellStyles count="4">
    <cellStyle name="Lien hypertexte" xfId="2" builtinId="8"/>
    <cellStyle name="Normal" xfId="0" builtinId="0"/>
    <cellStyle name="Normal 2" xfId="3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MDP%202021/RECETTE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CANELÉ"/>
      <sheetName val="CARAMEL BEURRE SALE"/>
      <sheetName val="CREME PATISSIERE"/>
      <sheetName val="MADELEINE"/>
      <sheetName val="MERINGUE"/>
      <sheetName val="STRESEL CACAO"/>
      <sheetName val="TUILE DENTELLE CHOCO"/>
      <sheetName val="EPAULE D'AGNEAUX"/>
      <sheetName val="SAUCE TARTARE BURGER"/>
      <sheetName val="CREME BRULEE"/>
      <sheetName val="PATE SABLEE"/>
      <sheetName val="CREME CITRON"/>
      <sheetName val="PATTE ENCORNET GEANTE"/>
      <sheetName val="PATTE A RAVIOLE"/>
      <sheetName val="TETE DE COCHON"/>
      <sheetName val="MOUSSE DE POIVRON"/>
      <sheetName val="GÉNOISE "/>
      <sheetName val="PIKELS"/>
      <sheetName val="AIOLI"/>
      <sheetName val="MAQUEREAU ESCABECHE"/>
      <sheetName val="MAYONNAISE"/>
      <sheetName val="SAUCE CÉSAR "/>
      <sheetName val="PAIN BURGER"/>
      <sheetName val="MILLE FEUILLE POLENTA"/>
      <sheetName val="MACARON"/>
      <sheetName val="BAGUETTE TRADITION"/>
      <sheetName val="FLAN PATISSIER"/>
      <sheetName val="PAIN KEBAB"/>
      <sheetName val="MILLE FEUILLE VANILLE MANGUE"/>
      <sheetName val="BISCUIT TIRAMISU"/>
      <sheetName val="CHEESCAKE"/>
      <sheetName val="TUILE CARAMEL A L'ORANGE"/>
      <sheetName val="FOIE GRAS"/>
      <sheetName val="FLAN DE LÉGUMES "/>
      <sheetName val="GANACHE FRUIT"/>
      <sheetName val="PROTO"/>
      <sheetName val="PRODUITS"/>
      <sheetName val="Feuil3"/>
      <sheetName val="Feuil4"/>
      <sheetName val="PROTO FIN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4">
          <cell r="A4" t="str">
            <v>BOUDIN</v>
          </cell>
        </row>
        <row r="5">
          <cell r="A5" t="str">
            <v>SUCRE</v>
          </cell>
        </row>
        <row r="6">
          <cell r="A6" t="str">
            <v>CHORIZZO A CUIRE</v>
          </cell>
        </row>
        <row r="7">
          <cell r="A7" t="str">
            <v>CHORRIZZO CULARD</v>
          </cell>
        </row>
        <row r="8">
          <cell r="A8" t="str">
            <v>CŒUR DE CANARD</v>
          </cell>
        </row>
        <row r="9">
          <cell r="A9" t="str">
            <v>CŒUR DE TT VBF</v>
          </cell>
        </row>
        <row r="10">
          <cell r="A10" t="str">
            <v>COTES DE VACHE</v>
          </cell>
        </row>
        <row r="11">
          <cell r="A11" t="str">
            <v>CUISSE DE POULET</v>
          </cell>
        </row>
        <row r="12">
          <cell r="A12" t="str">
            <v>EFFILOCHE CANARD</v>
          </cell>
        </row>
        <row r="13">
          <cell r="A13" t="str">
            <v>EPAULE D'AGNEAU</v>
          </cell>
        </row>
        <row r="14">
          <cell r="A14" t="str">
            <v>ESCALOPE DE FOIE GRAS</v>
          </cell>
        </row>
        <row r="15">
          <cell r="A15" t="str">
            <v>FILET DE CANNETTE</v>
          </cell>
        </row>
        <row r="16">
          <cell r="A16" t="str">
            <v>FILET DE POULET</v>
          </cell>
        </row>
        <row r="17">
          <cell r="A17" t="str">
            <v>FOIE DE VOLAILLE</v>
          </cell>
        </row>
        <row r="18">
          <cell r="A18" t="str">
            <v>FUET CATALAN</v>
          </cell>
        </row>
        <row r="19">
          <cell r="A19" t="str">
            <v>JAMBON CRU</v>
          </cell>
        </row>
        <row r="20">
          <cell r="A20" t="str">
            <v>JAMBON DD</v>
          </cell>
        </row>
      </sheetData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2"/>
  <sheetViews>
    <sheetView tabSelected="1" topLeftCell="A16" workbookViewId="0">
      <selection activeCell="G18" sqref="G18"/>
    </sheetView>
  </sheetViews>
  <sheetFormatPr baseColWidth="10" defaultColWidth="12.5703125" defaultRowHeight="15" x14ac:dyDescent="0.25"/>
  <cols>
    <col min="1" max="6" width="8.42578125" style="5" customWidth="1"/>
    <col min="7" max="7" width="20.5703125" style="41" customWidth="1"/>
    <col min="8" max="13" width="8.42578125" style="5" customWidth="1"/>
    <col min="14" max="16384" width="12.5703125" style="5"/>
  </cols>
  <sheetData>
    <row r="1" spans="1:8" ht="40.5" customHeight="1" thickBot="1" x14ac:dyDescent="0.3">
      <c r="A1" s="1"/>
      <c r="B1" s="2"/>
      <c r="C1" s="2"/>
      <c r="D1" s="2"/>
      <c r="E1" s="2"/>
      <c r="F1" s="2"/>
      <c r="G1" s="3"/>
      <c r="H1" s="4" t="s">
        <v>0</v>
      </c>
    </row>
    <row r="2" spans="1:8" ht="18.75" x14ac:dyDescent="0.25">
      <c r="A2" s="6" t="s">
        <v>1</v>
      </c>
      <c r="B2" s="7"/>
      <c r="C2" s="8"/>
      <c r="D2" s="9" t="s">
        <v>2</v>
      </c>
      <c r="E2" s="9" t="s">
        <v>3</v>
      </c>
      <c r="F2" s="9" t="s">
        <v>4</v>
      </c>
      <c r="G2" s="10" t="s">
        <v>5</v>
      </c>
    </row>
    <row r="3" spans="1:8" ht="15.75" x14ac:dyDescent="0.25">
      <c r="A3" s="11" t="s">
        <v>6</v>
      </c>
      <c r="B3" s="12"/>
      <c r="C3" s="13"/>
      <c r="D3" s="14">
        <v>6</v>
      </c>
      <c r="E3" s="15">
        <v>6</v>
      </c>
      <c r="F3" s="15"/>
      <c r="G3" s="16">
        <f>VLOOKUP(A3,[1]PRODUITS!A4:'[1]PRODUITS'!C400,3,FALSE)*E3</f>
        <v>0.60000000000000009</v>
      </c>
    </row>
    <row r="4" spans="1:8" ht="15.75" x14ac:dyDescent="0.25">
      <c r="A4" s="11" t="s">
        <v>7</v>
      </c>
      <c r="B4" s="12"/>
      <c r="C4" s="13"/>
      <c r="D4" s="14" t="s">
        <v>8</v>
      </c>
      <c r="E4" s="15">
        <v>0.2</v>
      </c>
      <c r="F4" s="15"/>
      <c r="G4" s="16">
        <f>VLOOKUP(A4,[1]PRODUITS!A5:'[1]PRODUITS'!C401,3,FALSE)*E4</f>
        <v>1.26</v>
      </c>
    </row>
    <row r="5" spans="1:8" ht="15.75" x14ac:dyDescent="0.25">
      <c r="A5" s="11" t="s">
        <v>9</v>
      </c>
      <c r="B5" s="12"/>
      <c r="C5" s="13"/>
      <c r="D5" s="14">
        <v>80</v>
      </c>
      <c r="E5" s="15">
        <v>0.08</v>
      </c>
      <c r="F5" s="15"/>
      <c r="G5" s="16">
        <f>VLOOKUP(A5,[1]PRODUITS!A6:'[1]PRODUITS'!C402,3,FALSE)*E5</f>
        <v>5.5999999999999994E-2</v>
      </c>
    </row>
    <row r="6" spans="1:8" ht="15.75" x14ac:dyDescent="0.25">
      <c r="A6" s="11" t="s">
        <v>10</v>
      </c>
      <c r="B6" s="12"/>
      <c r="C6" s="13"/>
      <c r="D6" s="14">
        <v>180</v>
      </c>
      <c r="E6" s="15">
        <v>0.18</v>
      </c>
      <c r="F6" s="15"/>
      <c r="G6" s="16">
        <f>VLOOKUP(A6,[1]PRODUITS!A7:'[1]PRODUITS'!C403,3,FALSE)*E6</f>
        <v>0.29160000000000003</v>
      </c>
    </row>
    <row r="7" spans="1:8" ht="15.75" x14ac:dyDescent="0.25">
      <c r="A7" s="11" t="s">
        <v>11</v>
      </c>
      <c r="B7" s="12"/>
      <c r="C7" s="13"/>
      <c r="D7" s="14" t="s">
        <v>8</v>
      </c>
      <c r="E7" s="15">
        <v>0.2</v>
      </c>
      <c r="F7" s="15"/>
      <c r="G7" s="16">
        <f>VLOOKUP(A7,[1]PRODUITS!A8:'[1]PRODUITS'!C404,3,FALSE)*E7</f>
        <v>1.6</v>
      </c>
    </row>
    <row r="8" spans="1:8" ht="15.75" x14ac:dyDescent="0.25">
      <c r="A8" s="11"/>
      <c r="B8" s="12"/>
      <c r="C8" s="13"/>
      <c r="D8" s="14"/>
      <c r="E8" s="15">
        <v>0.2</v>
      </c>
      <c r="F8" s="15"/>
      <c r="G8" s="16" t="e">
        <f>VLOOKUP(A8,[1]PRODUITS!A9:'[1]PRODUITS'!C405,3,FALSE)*E8</f>
        <v>#N/A</v>
      </c>
    </row>
    <row r="9" spans="1:8" ht="15.75" x14ac:dyDescent="0.25">
      <c r="A9" s="11"/>
      <c r="B9" s="12"/>
      <c r="C9" s="13"/>
      <c r="D9" s="14"/>
      <c r="E9" s="15"/>
      <c r="F9" s="15"/>
      <c r="G9" s="16" t="e">
        <f>VLOOKUP(A9,[1]PRODUITS!A10:'[1]PRODUITS'!C406,3,FALSE)*E9</f>
        <v>#N/A</v>
      </c>
    </row>
    <row r="10" spans="1:8" ht="15.75" x14ac:dyDescent="0.25">
      <c r="A10" s="11"/>
      <c r="B10" s="12"/>
      <c r="C10" s="13"/>
      <c r="D10" s="14"/>
      <c r="E10" s="15"/>
      <c r="F10" s="15"/>
      <c r="G10" s="16" t="e">
        <f>VLOOKUP(A10,[1]PRODUITS!A11:'[1]PRODUITS'!C407,3,FALSE)*E10</f>
        <v>#N/A</v>
      </c>
    </row>
    <row r="11" spans="1:8" ht="15.75" x14ac:dyDescent="0.25">
      <c r="A11" s="11"/>
      <c r="B11" s="12"/>
      <c r="C11" s="13"/>
      <c r="D11" s="14"/>
      <c r="E11" s="15"/>
      <c r="F11" s="15"/>
      <c r="G11" s="16" t="e">
        <f>VLOOKUP(A11,[1]PRODUITS!A12:'[1]PRODUITS'!C408,3,FALSE)*E11</f>
        <v>#N/A</v>
      </c>
    </row>
    <row r="12" spans="1:8" ht="15.75" x14ac:dyDescent="0.25">
      <c r="A12" s="11"/>
      <c r="B12" s="12"/>
      <c r="C12" s="13"/>
      <c r="D12" s="14"/>
      <c r="E12" s="15"/>
      <c r="F12" s="15"/>
      <c r="G12" s="16" t="e">
        <f>VLOOKUP(A12,[1]PRODUITS!A13:'[1]PRODUITS'!C409,3,FALSE)*E12</f>
        <v>#N/A</v>
      </c>
    </row>
    <row r="13" spans="1:8" ht="15.75" x14ac:dyDescent="0.25">
      <c r="A13" s="11"/>
      <c r="B13" s="12"/>
      <c r="C13" s="13"/>
      <c r="D13" s="14"/>
      <c r="E13" s="15"/>
      <c r="F13" s="15"/>
      <c r="G13" s="16" t="e">
        <f>VLOOKUP(A13,[1]PRODUITS!A14:'[1]PRODUITS'!C410,3,FALSE)*E13</f>
        <v>#N/A</v>
      </c>
    </row>
    <row r="14" spans="1:8" ht="15.75" x14ac:dyDescent="0.25">
      <c r="A14" s="11"/>
      <c r="B14" s="12"/>
      <c r="C14" s="13"/>
      <c r="D14" s="14"/>
      <c r="E14" s="15"/>
      <c r="F14" s="15"/>
      <c r="G14" s="16" t="e">
        <f>VLOOKUP(A14,[1]PRODUITS!A15:'[1]PRODUITS'!C411,3,FALSE)*E14</f>
        <v>#N/A</v>
      </c>
    </row>
    <row r="15" spans="1:8" ht="15.75" x14ac:dyDescent="0.25">
      <c r="A15" s="11"/>
      <c r="B15" s="12"/>
      <c r="C15" s="13"/>
      <c r="D15" s="14"/>
      <c r="E15" s="15"/>
      <c r="F15" s="15"/>
      <c r="G15" s="16" t="e">
        <f>VLOOKUP(A15,[1]PRODUITS!A16:'[1]PRODUITS'!C412,3,FALSE)*E15</f>
        <v>#N/A</v>
      </c>
    </row>
    <row r="16" spans="1:8" ht="15.75" x14ac:dyDescent="0.25">
      <c r="A16" s="11"/>
      <c r="B16" s="12"/>
      <c r="C16" s="13"/>
      <c r="D16" s="14"/>
      <c r="E16" s="15"/>
      <c r="F16" s="15"/>
      <c r="G16" s="16" t="e">
        <f>VLOOKUP(A16,[1]PRODUITS!A17:'[1]PRODUITS'!C413,3,FALSE)*E16</f>
        <v>#N/A</v>
      </c>
    </row>
    <row r="17" spans="1:13" ht="15.75" x14ac:dyDescent="0.25">
      <c r="A17" s="11"/>
      <c r="B17" s="12"/>
      <c r="C17" s="13"/>
      <c r="D17" s="14"/>
      <c r="E17" s="15"/>
      <c r="F17" s="15"/>
      <c r="G17" s="16" t="e">
        <f>VLOOKUP(A17,[1]PRODUITS!A18:'[1]PRODUITS'!C414,3,FALSE)*E17</f>
        <v>#N/A</v>
      </c>
    </row>
    <row r="18" spans="1:13" ht="15.75" x14ac:dyDescent="0.25">
      <c r="A18" s="11"/>
      <c r="B18" s="12"/>
      <c r="C18" s="13"/>
      <c r="D18" s="14"/>
      <c r="E18" s="15"/>
      <c r="F18" s="15"/>
      <c r="G18" s="16" t="e">
        <f>VLOOKUP(A18,[1]PRODUITS!A19:'[1]PRODUITS'!C415,3,FALSE)*E18</f>
        <v>#N/A</v>
      </c>
    </row>
    <row r="19" spans="1:13" ht="15.75" x14ac:dyDescent="0.25">
      <c r="A19" s="11"/>
      <c r="B19" s="12"/>
      <c r="C19" s="13"/>
      <c r="D19" s="14"/>
      <c r="E19" s="15"/>
      <c r="F19" s="15"/>
      <c r="G19" s="16" t="e">
        <f>VLOOKUP(A19,[1]PRODUITS!A20:'[1]PRODUITS'!C416,3,FALSE)*E19</f>
        <v>#N/A</v>
      </c>
      <c r="K19" s="17"/>
    </row>
    <row r="20" spans="1:13" ht="15.75" x14ac:dyDescent="0.25">
      <c r="A20" s="11"/>
      <c r="B20" s="12"/>
      <c r="C20" s="13"/>
      <c r="D20" s="14"/>
      <c r="E20" s="15"/>
      <c r="F20" s="15"/>
      <c r="G20" s="18"/>
    </row>
    <row r="21" spans="1:13" ht="16.5" thickBot="1" x14ac:dyDescent="0.3">
      <c r="A21" s="19"/>
      <c r="B21" s="20"/>
      <c r="C21" s="21"/>
      <c r="D21" s="14"/>
      <c r="E21" s="22" t="s">
        <v>12</v>
      </c>
      <c r="F21" s="23"/>
      <c r="G21" s="16">
        <f t="array" ref="G21">SUM(IF(ISNA(G3:G19),0,G3:G19))</f>
        <v>3.8076000000000003</v>
      </c>
      <c r="H21" s="24"/>
    </row>
    <row r="22" spans="1:13" ht="16.5" thickBot="1" x14ac:dyDescent="0.3">
      <c r="A22" s="11"/>
      <c r="B22" s="12"/>
      <c r="C22" s="13"/>
      <c r="D22" s="14"/>
      <c r="E22" s="25" t="s">
        <v>13</v>
      </c>
      <c r="F22" s="26"/>
      <c r="G22" s="18"/>
    </row>
    <row r="23" spans="1:13" ht="19.5" thickBot="1" x14ac:dyDescent="0.3">
      <c r="A23" s="27" t="s">
        <v>14</v>
      </c>
      <c r="B23" s="28"/>
      <c r="C23" s="29"/>
      <c r="D23" s="30"/>
      <c r="E23" s="31"/>
      <c r="F23" s="31"/>
      <c r="G23" s="32"/>
    </row>
    <row r="24" spans="1:13" ht="114" customHeight="1" thickBot="1" x14ac:dyDescent="0.3">
      <c r="A24" s="33" t="s">
        <v>15</v>
      </c>
      <c r="B24" s="34"/>
      <c r="C24" s="34"/>
      <c r="D24" s="34"/>
      <c r="E24" s="34"/>
      <c r="F24" s="34"/>
      <c r="G24" s="35"/>
      <c r="H24" s="36"/>
      <c r="M24" s="36"/>
    </row>
    <row r="25" spans="1:13" ht="18.75" x14ac:dyDescent="0.25">
      <c r="A25" s="37"/>
      <c r="B25" s="37"/>
      <c r="C25" s="37"/>
      <c r="D25" s="37"/>
      <c r="E25" s="37"/>
      <c r="F25" s="37"/>
      <c r="G25" s="37"/>
      <c r="H25" s="37"/>
    </row>
    <row r="26" spans="1:13" ht="18.75" x14ac:dyDescent="0.25">
      <c r="A26" s="38"/>
      <c r="B26" s="38"/>
      <c r="C26" s="38"/>
      <c r="D26" s="38"/>
      <c r="E26" s="38"/>
      <c r="F26" s="38"/>
      <c r="G26" s="38"/>
      <c r="H26" s="38"/>
    </row>
    <row r="27" spans="1:13" ht="18.75" x14ac:dyDescent="0.25">
      <c r="A27" s="38"/>
      <c r="B27" s="38"/>
      <c r="C27" s="38"/>
      <c r="D27" s="38"/>
      <c r="E27" s="38"/>
      <c r="F27" s="38"/>
      <c r="G27" s="38"/>
      <c r="H27" s="38"/>
    </row>
    <row r="28" spans="1:13" ht="18.75" x14ac:dyDescent="0.25">
      <c r="A28" s="38"/>
      <c r="B28" s="38"/>
      <c r="C28" s="38"/>
      <c r="D28" s="38"/>
      <c r="E28" s="38"/>
      <c r="F28" s="38"/>
      <c r="G28" s="38"/>
      <c r="H28" s="38"/>
    </row>
    <row r="29" spans="1:13" ht="18.75" x14ac:dyDescent="0.25">
      <c r="A29" s="38"/>
      <c r="B29" s="38"/>
      <c r="C29" s="38"/>
      <c r="D29" s="38"/>
      <c r="E29" s="38"/>
      <c r="F29" s="38"/>
      <c r="G29" s="38"/>
      <c r="H29" s="38"/>
    </row>
    <row r="30" spans="1:13" ht="18.75" x14ac:dyDescent="0.25">
      <c r="A30" s="38"/>
      <c r="B30" s="38"/>
      <c r="C30" s="38"/>
      <c r="D30" s="38"/>
      <c r="E30" s="38"/>
      <c r="F30" s="38"/>
      <c r="G30" s="38"/>
      <c r="H30" s="38"/>
    </row>
    <row r="31" spans="1:13" ht="18.75" x14ac:dyDescent="0.25">
      <c r="A31" s="38"/>
      <c r="B31" s="38"/>
      <c r="C31" s="38"/>
      <c r="D31" s="38"/>
      <c r="E31" s="38"/>
      <c r="F31" s="38"/>
      <c r="G31" s="38"/>
      <c r="H31" s="38"/>
    </row>
    <row r="32" spans="1:13" x14ac:dyDescent="0.25">
      <c r="A32" s="39"/>
      <c r="B32" s="39"/>
      <c r="C32" s="39"/>
      <c r="D32" s="40"/>
    </row>
    <row r="33" spans="1:4" s="5" customFormat="1" x14ac:dyDescent="0.25">
      <c r="A33" s="39"/>
      <c r="B33" s="39"/>
      <c r="C33" s="39"/>
      <c r="D33" s="40"/>
    </row>
    <row r="34" spans="1:4" s="5" customFormat="1" x14ac:dyDescent="0.25">
      <c r="A34" s="39"/>
      <c r="B34" s="39"/>
      <c r="C34" s="39"/>
      <c r="D34" s="40"/>
    </row>
    <row r="35" spans="1:4" s="5" customFormat="1" x14ac:dyDescent="0.25">
      <c r="A35" s="42"/>
      <c r="B35" s="42"/>
      <c r="C35" s="42"/>
      <c r="D35" s="40"/>
    </row>
    <row r="36" spans="1:4" s="5" customFormat="1" x14ac:dyDescent="0.25">
      <c r="A36" s="42"/>
      <c r="B36" s="42"/>
      <c r="C36" s="42"/>
      <c r="D36" s="40"/>
    </row>
    <row r="37" spans="1:4" s="5" customFormat="1" x14ac:dyDescent="0.25">
      <c r="A37" s="42"/>
      <c r="B37" s="42"/>
      <c r="C37" s="42"/>
      <c r="D37" s="40"/>
    </row>
    <row r="38" spans="1:4" s="5" customFormat="1" x14ac:dyDescent="0.25">
      <c r="A38" s="42"/>
      <c r="B38" s="42"/>
      <c r="C38" s="42"/>
      <c r="D38" s="40"/>
    </row>
    <row r="39" spans="1:4" s="5" customFormat="1" x14ac:dyDescent="0.25">
      <c r="A39" s="42"/>
      <c r="B39" s="42"/>
      <c r="C39" s="42"/>
      <c r="D39" s="40"/>
    </row>
    <row r="40" spans="1:4" s="5" customFormat="1" x14ac:dyDescent="0.25">
      <c r="A40" s="42"/>
      <c r="B40" s="42"/>
      <c r="C40" s="42"/>
      <c r="D40" s="40"/>
    </row>
    <row r="41" spans="1:4" s="5" customFormat="1" x14ac:dyDescent="0.25">
      <c r="A41" s="42"/>
      <c r="B41" s="42"/>
      <c r="C41" s="42"/>
      <c r="D41" s="40"/>
    </row>
    <row r="42" spans="1:4" s="5" customFormat="1" x14ac:dyDescent="0.25">
      <c r="A42" s="42"/>
      <c r="B42" s="42"/>
      <c r="C42" s="42"/>
      <c r="D42" s="40"/>
    </row>
    <row r="43" spans="1:4" s="5" customFormat="1" x14ac:dyDescent="0.25">
      <c r="A43" s="42"/>
      <c r="B43" s="42"/>
      <c r="C43" s="42"/>
      <c r="D43" s="40"/>
    </row>
    <row r="44" spans="1:4" s="5" customFormat="1" x14ac:dyDescent="0.25">
      <c r="A44" s="42"/>
      <c r="B44" s="42"/>
      <c r="C44" s="42"/>
      <c r="D44" s="40"/>
    </row>
    <row r="45" spans="1:4" s="5" customFormat="1" x14ac:dyDescent="0.25">
      <c r="A45" s="42"/>
      <c r="B45" s="42"/>
      <c r="C45" s="42"/>
      <c r="D45" s="40"/>
    </row>
    <row r="46" spans="1:4" s="5" customFormat="1" x14ac:dyDescent="0.25">
      <c r="A46" s="42"/>
      <c r="B46" s="42"/>
      <c r="C46" s="42"/>
      <c r="D46" s="40"/>
    </row>
    <row r="47" spans="1:4" s="5" customFormat="1" x14ac:dyDescent="0.25">
      <c r="A47" s="42"/>
      <c r="B47" s="42"/>
      <c r="C47" s="42"/>
      <c r="D47" s="40"/>
    </row>
    <row r="48" spans="1:4" s="5" customFormat="1" x14ac:dyDescent="0.25">
      <c r="A48" s="42"/>
      <c r="B48" s="42"/>
      <c r="C48" s="42"/>
      <c r="D48" s="40"/>
    </row>
    <row r="49" spans="1:4" s="5" customFormat="1" x14ac:dyDescent="0.25">
      <c r="A49" s="42"/>
      <c r="B49" s="42"/>
      <c r="C49" s="42"/>
      <c r="D49" s="40"/>
    </row>
    <row r="50" spans="1:4" s="5" customFormat="1" x14ac:dyDescent="0.25">
      <c r="A50" s="42"/>
      <c r="B50" s="42"/>
      <c r="C50" s="42"/>
      <c r="D50" s="40"/>
    </row>
    <row r="51" spans="1:4" s="5" customFormat="1" x14ac:dyDescent="0.25">
      <c r="A51" s="42"/>
      <c r="B51" s="42"/>
      <c r="C51" s="42"/>
      <c r="D51" s="40"/>
    </row>
    <row r="52" spans="1:4" s="5" customFormat="1" x14ac:dyDescent="0.25">
      <c r="A52" s="42"/>
      <c r="B52" s="42"/>
      <c r="C52" s="42"/>
      <c r="D52" s="40"/>
    </row>
    <row r="53" spans="1:4" s="5" customFormat="1" x14ac:dyDescent="0.25">
      <c r="A53" s="42"/>
      <c r="B53" s="42"/>
      <c r="C53" s="42"/>
      <c r="D53" s="40"/>
    </row>
    <row r="54" spans="1:4" s="5" customFormat="1" x14ac:dyDescent="0.25">
      <c r="A54" s="42"/>
      <c r="B54" s="42"/>
      <c r="C54" s="42"/>
      <c r="D54" s="40"/>
    </row>
    <row r="55" spans="1:4" s="5" customFormat="1" x14ac:dyDescent="0.25">
      <c r="A55" s="42"/>
      <c r="B55" s="42"/>
      <c r="C55" s="42"/>
      <c r="D55" s="40"/>
    </row>
    <row r="56" spans="1:4" s="5" customFormat="1" x14ac:dyDescent="0.25">
      <c r="A56" s="42"/>
      <c r="B56" s="42"/>
      <c r="C56" s="42"/>
      <c r="D56" s="40"/>
    </row>
    <row r="57" spans="1:4" s="5" customFormat="1" x14ac:dyDescent="0.25">
      <c r="A57" s="42"/>
      <c r="B57" s="42"/>
      <c r="C57" s="42"/>
      <c r="D57" s="40"/>
    </row>
    <row r="58" spans="1:4" s="5" customFormat="1" x14ac:dyDescent="0.25">
      <c r="A58" s="42"/>
      <c r="B58" s="42"/>
      <c r="C58" s="42"/>
      <c r="D58" s="40"/>
    </row>
    <row r="59" spans="1:4" s="5" customFormat="1" x14ac:dyDescent="0.25">
      <c r="A59" s="42"/>
      <c r="B59" s="42"/>
      <c r="C59" s="42"/>
      <c r="D59" s="40"/>
    </row>
    <row r="60" spans="1:4" s="5" customFormat="1" x14ac:dyDescent="0.25">
      <c r="A60" s="42"/>
      <c r="B60" s="42"/>
      <c r="C60" s="42"/>
      <c r="D60" s="40"/>
    </row>
    <row r="61" spans="1:4" s="5" customFormat="1" x14ac:dyDescent="0.25">
      <c r="A61" s="42"/>
      <c r="B61" s="42"/>
      <c r="C61" s="42"/>
      <c r="D61" s="40"/>
    </row>
    <row r="62" spans="1:4" s="5" customFormat="1" x14ac:dyDescent="0.25">
      <c r="A62" s="42"/>
      <c r="B62" s="42"/>
      <c r="C62" s="42"/>
      <c r="D62" s="40"/>
    </row>
    <row r="63" spans="1:4" s="5" customFormat="1" x14ac:dyDescent="0.25">
      <c r="A63" s="42"/>
      <c r="B63" s="42"/>
      <c r="C63" s="42"/>
      <c r="D63" s="40"/>
    </row>
    <row r="64" spans="1:4" s="5" customFormat="1" x14ac:dyDescent="0.25">
      <c r="A64" s="42"/>
      <c r="B64" s="42"/>
      <c r="C64" s="42"/>
      <c r="D64" s="40"/>
    </row>
    <row r="65" spans="1:4" s="5" customFormat="1" x14ac:dyDescent="0.25">
      <c r="A65" s="42"/>
      <c r="B65" s="42"/>
      <c r="C65" s="42"/>
      <c r="D65" s="40"/>
    </row>
    <row r="66" spans="1:4" s="5" customFormat="1" x14ac:dyDescent="0.25">
      <c r="A66" s="42"/>
      <c r="B66" s="42"/>
      <c r="C66" s="42"/>
      <c r="D66" s="40"/>
    </row>
    <row r="67" spans="1:4" s="5" customFormat="1" x14ac:dyDescent="0.25">
      <c r="A67" s="42"/>
      <c r="B67" s="42"/>
      <c r="C67" s="42"/>
      <c r="D67" s="40"/>
    </row>
    <row r="68" spans="1:4" s="5" customFormat="1" x14ac:dyDescent="0.25">
      <c r="A68" s="42"/>
      <c r="B68" s="42"/>
      <c r="C68" s="42"/>
      <c r="D68" s="40"/>
    </row>
    <row r="69" spans="1:4" s="5" customFormat="1" x14ac:dyDescent="0.25">
      <c r="A69" s="42"/>
      <c r="B69" s="42"/>
      <c r="C69" s="42"/>
      <c r="D69" s="40"/>
    </row>
    <row r="70" spans="1:4" s="5" customFormat="1" x14ac:dyDescent="0.25">
      <c r="A70" s="42"/>
      <c r="B70" s="42"/>
      <c r="C70" s="42"/>
      <c r="D70" s="40"/>
    </row>
    <row r="71" spans="1:4" s="5" customFormat="1" x14ac:dyDescent="0.25">
      <c r="A71" s="42"/>
      <c r="B71" s="42"/>
      <c r="C71" s="42"/>
      <c r="D71" s="40"/>
    </row>
    <row r="72" spans="1:4" s="5" customFormat="1" x14ac:dyDescent="0.25">
      <c r="A72" s="42"/>
      <c r="B72" s="42"/>
      <c r="C72" s="42"/>
      <c r="D72" s="40"/>
    </row>
    <row r="73" spans="1:4" s="5" customFormat="1" x14ac:dyDescent="0.25">
      <c r="A73" s="42"/>
      <c r="B73" s="42"/>
      <c r="C73" s="42"/>
      <c r="D73" s="40"/>
    </row>
    <row r="74" spans="1:4" s="5" customFormat="1" x14ac:dyDescent="0.25">
      <c r="A74" s="42"/>
      <c r="B74" s="42"/>
      <c r="C74" s="42"/>
      <c r="D74" s="40"/>
    </row>
    <row r="75" spans="1:4" s="5" customFormat="1" x14ac:dyDescent="0.25">
      <c r="A75" s="42"/>
      <c r="B75" s="42"/>
      <c r="C75" s="42"/>
      <c r="D75" s="40"/>
    </row>
    <row r="76" spans="1:4" s="5" customFormat="1" x14ac:dyDescent="0.25">
      <c r="A76" s="42"/>
      <c r="B76" s="42"/>
      <c r="C76" s="42"/>
      <c r="D76" s="40"/>
    </row>
    <row r="77" spans="1:4" s="5" customFormat="1" x14ac:dyDescent="0.25">
      <c r="A77" s="42"/>
      <c r="B77" s="42"/>
      <c r="C77" s="42"/>
      <c r="D77" s="40"/>
    </row>
    <row r="78" spans="1:4" s="5" customFormat="1" x14ac:dyDescent="0.25">
      <c r="A78" s="42"/>
      <c r="B78" s="42"/>
      <c r="C78" s="42"/>
      <c r="D78" s="40"/>
    </row>
    <row r="79" spans="1:4" s="5" customFormat="1" x14ac:dyDescent="0.25">
      <c r="A79" s="42"/>
      <c r="B79" s="42"/>
      <c r="C79" s="42"/>
      <c r="D79" s="40"/>
    </row>
    <row r="80" spans="1:4" s="5" customFormat="1" x14ac:dyDescent="0.25">
      <c r="A80" s="42"/>
      <c r="B80" s="42"/>
      <c r="C80" s="42"/>
      <c r="D80" s="40"/>
    </row>
    <row r="81" spans="1:3" s="5" customFormat="1" x14ac:dyDescent="0.25">
      <c r="A81" s="42"/>
      <c r="B81" s="42"/>
      <c r="C81" s="42"/>
    </row>
    <row r="82" spans="1:3" s="5" customFormat="1" x14ac:dyDescent="0.25">
      <c r="A82" s="42"/>
      <c r="B82" s="42"/>
      <c r="C82" s="42"/>
    </row>
    <row r="502" spans="1:7" ht="15" customHeight="1" thickBot="1" x14ac:dyDescent="0.3"/>
    <row r="503" spans="1:7" ht="15" customHeight="1" thickBot="1" x14ac:dyDescent="0.3">
      <c r="A503" s="1"/>
      <c r="B503" s="2"/>
      <c r="C503" s="2"/>
      <c r="D503" s="2"/>
      <c r="E503" s="2"/>
      <c r="F503" s="2"/>
      <c r="G503" s="2"/>
    </row>
    <row r="504" spans="1:7" ht="18.75" x14ac:dyDescent="0.25">
      <c r="A504" s="6" t="s">
        <v>1</v>
      </c>
      <c r="B504" s="7"/>
      <c r="C504" s="8"/>
      <c r="D504" s="9" t="s">
        <v>2</v>
      </c>
      <c r="E504" s="43"/>
      <c r="F504" s="43"/>
      <c r="G504" s="44"/>
    </row>
    <row r="505" spans="1:7" ht="15.75" x14ac:dyDescent="0.25">
      <c r="A505" s="11" t="s">
        <v>16</v>
      </c>
      <c r="B505" s="12"/>
      <c r="C505" s="13"/>
      <c r="D505" s="14">
        <v>200</v>
      </c>
      <c r="E505" s="15"/>
      <c r="F505" s="15"/>
      <c r="G505" s="45"/>
    </row>
    <row r="506" spans="1:7" ht="15.75" x14ac:dyDescent="0.25">
      <c r="A506" s="11" t="s">
        <v>17</v>
      </c>
      <c r="B506" s="12"/>
      <c r="C506" s="13"/>
      <c r="D506" s="14">
        <v>125</v>
      </c>
      <c r="E506" s="15"/>
      <c r="F506" s="15"/>
      <c r="G506" s="45"/>
    </row>
    <row r="507" spans="1:7" ht="15.75" x14ac:dyDescent="0.25">
      <c r="A507" s="11" t="s">
        <v>18</v>
      </c>
      <c r="B507" s="12"/>
      <c r="C507" s="13"/>
      <c r="D507" s="14">
        <v>125</v>
      </c>
      <c r="E507" s="15"/>
      <c r="F507" s="15"/>
      <c r="G507" s="45"/>
    </row>
    <row r="508" spans="1:7" ht="15.75" x14ac:dyDescent="0.25">
      <c r="A508" s="11"/>
      <c r="B508" s="12"/>
      <c r="C508" s="13"/>
      <c r="D508" s="14"/>
      <c r="E508" s="15"/>
      <c r="F508" s="15"/>
      <c r="G508" s="45"/>
    </row>
    <row r="509" spans="1:7" ht="15.75" x14ac:dyDescent="0.25">
      <c r="A509" s="11"/>
      <c r="B509" s="12"/>
      <c r="C509" s="13"/>
      <c r="D509" s="14"/>
      <c r="E509" s="15"/>
      <c r="F509" s="15"/>
      <c r="G509" s="45"/>
    </row>
    <row r="510" spans="1:7" ht="15.75" x14ac:dyDescent="0.25">
      <c r="A510" s="11"/>
      <c r="B510" s="12"/>
      <c r="C510" s="13"/>
      <c r="D510" s="14"/>
      <c r="E510" s="15"/>
      <c r="F510" s="15"/>
      <c r="G510" s="45"/>
    </row>
    <row r="511" spans="1:7" ht="15.75" x14ac:dyDescent="0.25">
      <c r="A511" s="11"/>
      <c r="B511" s="12"/>
      <c r="C511" s="13"/>
      <c r="D511" s="14"/>
      <c r="E511" s="15"/>
      <c r="F511" s="15"/>
      <c r="G511" s="45"/>
    </row>
    <row r="512" spans="1:7" ht="15.75" x14ac:dyDescent="0.25">
      <c r="A512" s="11"/>
      <c r="B512" s="12"/>
      <c r="C512" s="13"/>
      <c r="D512" s="14"/>
      <c r="E512" s="15"/>
      <c r="F512" s="15"/>
      <c r="G512" s="45"/>
    </row>
    <row r="513" spans="1:13" ht="15.75" x14ac:dyDescent="0.25">
      <c r="A513" s="11"/>
      <c r="B513" s="12"/>
      <c r="C513" s="13"/>
      <c r="D513" s="14"/>
      <c r="E513" s="15"/>
      <c r="F513" s="15"/>
      <c r="G513" s="45"/>
    </row>
    <row r="514" spans="1:13" ht="15.75" x14ac:dyDescent="0.25">
      <c r="A514" s="11"/>
      <c r="B514" s="12"/>
      <c r="C514" s="13"/>
      <c r="D514" s="14"/>
      <c r="E514" s="15"/>
      <c r="F514" s="15"/>
      <c r="G514" s="45"/>
    </row>
    <row r="515" spans="1:13" ht="15.75" x14ac:dyDescent="0.25">
      <c r="A515" s="11"/>
      <c r="B515" s="12"/>
      <c r="C515" s="13"/>
      <c r="D515" s="14"/>
      <c r="E515" s="15"/>
      <c r="F515" s="15"/>
      <c r="G515" s="45"/>
    </row>
    <row r="516" spans="1:13" ht="15.75" x14ac:dyDescent="0.25">
      <c r="A516" s="11"/>
      <c r="B516" s="12"/>
      <c r="C516" s="13"/>
      <c r="D516" s="14"/>
      <c r="E516" s="15"/>
      <c r="F516" s="15"/>
      <c r="G516" s="45"/>
    </row>
    <row r="517" spans="1:13" ht="15.75" x14ac:dyDescent="0.25">
      <c r="A517" s="11"/>
      <c r="B517" s="12"/>
      <c r="C517" s="13"/>
      <c r="D517" s="14"/>
      <c r="E517" s="15"/>
      <c r="F517" s="15"/>
      <c r="G517" s="45"/>
    </row>
    <row r="518" spans="1:13" ht="15.75" x14ac:dyDescent="0.25">
      <c r="A518" s="11"/>
      <c r="B518" s="12"/>
      <c r="C518" s="13"/>
      <c r="D518" s="14"/>
      <c r="E518" s="15"/>
      <c r="F518" s="15"/>
      <c r="G518" s="45"/>
    </row>
    <row r="519" spans="1:13" ht="15.75" x14ac:dyDescent="0.25">
      <c r="A519" s="11"/>
      <c r="B519" s="12"/>
      <c r="C519" s="13"/>
      <c r="D519" s="14"/>
      <c r="E519" s="15"/>
      <c r="F519" s="15"/>
      <c r="G519" s="45"/>
    </row>
    <row r="520" spans="1:13" ht="15.75" x14ac:dyDescent="0.25">
      <c r="A520" s="11"/>
      <c r="B520" s="12"/>
      <c r="C520" s="13"/>
      <c r="D520" s="14"/>
      <c r="E520" s="15"/>
      <c r="F520" s="15"/>
      <c r="G520" s="45"/>
    </row>
    <row r="521" spans="1:13" ht="15.75" x14ac:dyDescent="0.25">
      <c r="A521" s="11"/>
      <c r="B521" s="12"/>
      <c r="C521" s="13"/>
      <c r="D521" s="14"/>
      <c r="E521" s="15"/>
      <c r="F521" s="15"/>
      <c r="G521" s="45"/>
    </row>
    <row r="522" spans="1:13" ht="16.5" thickBot="1" x14ac:dyDescent="0.3">
      <c r="A522" s="19"/>
      <c r="B522" s="20"/>
      <c r="C522" s="21"/>
      <c r="D522" s="14"/>
      <c r="E522" s="15"/>
      <c r="F522" s="15"/>
      <c r="G522" s="45"/>
    </row>
    <row r="523" spans="1:13" ht="19.5" thickBot="1" x14ac:dyDescent="0.3">
      <c r="A523" s="27" t="s">
        <v>14</v>
      </c>
      <c r="B523" s="28"/>
      <c r="C523" s="29"/>
      <c r="D523" s="30"/>
      <c r="E523" s="31"/>
      <c r="F523" s="31"/>
      <c r="G523" s="31"/>
    </row>
    <row r="524" spans="1:13" ht="19.5" customHeight="1" thickBot="1" x14ac:dyDescent="0.3">
      <c r="A524" s="33" t="s">
        <v>19</v>
      </c>
      <c r="B524" s="34"/>
      <c r="C524" s="34"/>
      <c r="D524" s="34"/>
      <c r="E524" s="34"/>
      <c r="F524" s="34"/>
      <c r="G524" s="34"/>
      <c r="H524" s="36"/>
      <c r="M524" s="36"/>
    </row>
    <row r="525" spans="1:13" ht="18.75" x14ac:dyDescent="0.25">
      <c r="A525" s="37"/>
      <c r="B525" s="37"/>
      <c r="C525" s="37"/>
      <c r="D525" s="37"/>
      <c r="E525" s="37"/>
      <c r="F525" s="37"/>
      <c r="G525" s="37"/>
      <c r="H525" s="37"/>
    </row>
    <row r="526" spans="1:13" ht="18.75" x14ac:dyDescent="0.25">
      <c r="A526" s="38"/>
      <c r="B526" s="38"/>
      <c r="C526" s="38"/>
      <c r="D526" s="38"/>
      <c r="E526" s="38"/>
      <c r="F526" s="38"/>
      <c r="G526" s="38"/>
      <c r="H526" s="38"/>
    </row>
    <row r="527" spans="1:13" ht="18.75" x14ac:dyDescent="0.25">
      <c r="A527" s="38"/>
      <c r="B527" s="38"/>
      <c r="C527" s="38"/>
      <c r="D527" s="38"/>
      <c r="E527" s="38"/>
      <c r="F527" s="38"/>
      <c r="G527" s="38"/>
      <c r="H527" s="38"/>
    </row>
    <row r="528" spans="1:13" ht="18.75" x14ac:dyDescent="0.25">
      <c r="A528" s="38"/>
      <c r="B528" s="38"/>
      <c r="C528" s="38"/>
      <c r="D528" s="38"/>
      <c r="E528" s="38"/>
      <c r="F528" s="38"/>
      <c r="G528" s="38"/>
      <c r="H528" s="38"/>
    </row>
    <row r="529" spans="1:8" ht="18.75" x14ac:dyDescent="0.25">
      <c r="A529" s="38"/>
      <c r="B529" s="38"/>
      <c r="C529" s="38"/>
      <c r="D529" s="38"/>
      <c r="E529" s="38"/>
      <c r="F529" s="38"/>
      <c r="G529" s="38"/>
      <c r="H529" s="38"/>
    </row>
    <row r="530" spans="1:8" ht="18.75" x14ac:dyDescent="0.25">
      <c r="A530" s="38"/>
      <c r="B530" s="38"/>
      <c r="C530" s="38"/>
      <c r="D530" s="38"/>
      <c r="E530" s="38"/>
      <c r="F530" s="38"/>
      <c r="G530" s="38"/>
      <c r="H530" s="38"/>
    </row>
    <row r="531" spans="1:8" ht="18.75" x14ac:dyDescent="0.25">
      <c r="A531" s="38"/>
      <c r="B531" s="38"/>
      <c r="C531" s="38"/>
      <c r="D531" s="38"/>
      <c r="E531" s="38"/>
      <c r="F531" s="38"/>
      <c r="G531" s="38"/>
      <c r="H531" s="38"/>
    </row>
    <row r="532" spans="1:8" x14ac:dyDescent="0.25">
      <c r="A532" s="39"/>
      <c r="B532" s="39"/>
      <c r="C532" s="39"/>
      <c r="D532" s="40"/>
    </row>
    <row r="533" spans="1:8" x14ac:dyDescent="0.25">
      <c r="A533" s="39"/>
      <c r="B533" s="39"/>
      <c r="C533" s="39"/>
      <c r="D533" s="40"/>
    </row>
    <row r="534" spans="1:8" x14ac:dyDescent="0.25">
      <c r="A534" s="39"/>
      <c r="B534" s="39"/>
      <c r="C534" s="39"/>
      <c r="D534" s="40"/>
    </row>
    <row r="535" spans="1:8" x14ac:dyDescent="0.25">
      <c r="A535" s="42"/>
      <c r="B535" s="42"/>
      <c r="C535" s="42"/>
      <c r="D535" s="40"/>
    </row>
    <row r="536" spans="1:8" x14ac:dyDescent="0.25">
      <c r="A536" s="42"/>
      <c r="B536" s="42"/>
      <c r="C536" s="42"/>
      <c r="D536" s="40"/>
    </row>
    <row r="537" spans="1:8" x14ac:dyDescent="0.25">
      <c r="A537" s="42"/>
      <c r="B537" s="42"/>
      <c r="C537" s="42"/>
      <c r="D537" s="40"/>
    </row>
    <row r="538" spans="1:8" x14ac:dyDescent="0.25">
      <c r="A538" s="42"/>
      <c r="B538" s="42"/>
      <c r="C538" s="42"/>
      <c r="D538" s="40"/>
    </row>
    <row r="539" spans="1:8" x14ac:dyDescent="0.25">
      <c r="A539" s="42"/>
      <c r="B539" s="42"/>
      <c r="C539" s="42"/>
      <c r="D539" s="40"/>
    </row>
    <row r="540" spans="1:8" x14ac:dyDescent="0.25">
      <c r="A540" s="42"/>
      <c r="B540" s="42"/>
      <c r="C540" s="42"/>
      <c r="D540" s="40"/>
    </row>
    <row r="541" spans="1:8" x14ac:dyDescent="0.25">
      <c r="A541" s="42"/>
      <c r="B541" s="42"/>
      <c r="C541" s="42"/>
      <c r="D541" s="40"/>
    </row>
    <row r="542" spans="1:8" x14ac:dyDescent="0.25">
      <c r="A542" s="42"/>
      <c r="B542" s="42"/>
      <c r="C542" s="42"/>
      <c r="D542" s="40"/>
    </row>
    <row r="543" spans="1:8" x14ac:dyDescent="0.25">
      <c r="A543" s="42"/>
      <c r="B543" s="42"/>
      <c r="C543" s="42"/>
      <c r="D543" s="40"/>
    </row>
    <row r="544" spans="1:8" x14ac:dyDescent="0.25">
      <c r="A544" s="42"/>
      <c r="B544" s="42"/>
      <c r="C544" s="42"/>
      <c r="D544" s="40"/>
    </row>
    <row r="545" spans="1:4" s="5" customFormat="1" x14ac:dyDescent="0.25">
      <c r="A545" s="42"/>
      <c r="B545" s="42"/>
      <c r="C545" s="42"/>
      <c r="D545" s="40"/>
    </row>
    <row r="546" spans="1:4" s="5" customFormat="1" x14ac:dyDescent="0.25">
      <c r="A546" s="42"/>
      <c r="B546" s="42"/>
      <c r="C546" s="42"/>
      <c r="D546" s="40"/>
    </row>
    <row r="547" spans="1:4" s="5" customFormat="1" x14ac:dyDescent="0.25">
      <c r="A547" s="42"/>
      <c r="B547" s="42"/>
      <c r="C547" s="42"/>
      <c r="D547" s="40"/>
    </row>
    <row r="548" spans="1:4" s="5" customFormat="1" x14ac:dyDescent="0.25">
      <c r="A548" s="42"/>
      <c r="B548" s="42"/>
      <c r="C548" s="42"/>
      <c r="D548" s="40"/>
    </row>
    <row r="549" spans="1:4" s="5" customFormat="1" x14ac:dyDescent="0.25">
      <c r="A549" s="42"/>
      <c r="B549" s="42"/>
      <c r="C549" s="42"/>
      <c r="D549" s="40"/>
    </row>
    <row r="550" spans="1:4" s="5" customFormat="1" x14ac:dyDescent="0.25">
      <c r="A550" s="42"/>
      <c r="B550" s="42"/>
      <c r="C550" s="42"/>
      <c r="D550" s="40"/>
    </row>
    <row r="551" spans="1:4" s="5" customFormat="1" x14ac:dyDescent="0.25">
      <c r="A551" s="42"/>
      <c r="B551" s="42"/>
      <c r="C551" s="42"/>
      <c r="D551" s="40"/>
    </row>
    <row r="552" spans="1:4" s="5" customFormat="1" x14ac:dyDescent="0.25">
      <c r="A552" s="42"/>
      <c r="B552" s="42"/>
      <c r="C552" s="42"/>
      <c r="D552" s="40"/>
    </row>
    <row r="553" spans="1:4" s="5" customFormat="1" x14ac:dyDescent="0.25">
      <c r="A553" s="42"/>
      <c r="B553" s="42"/>
      <c r="C553" s="42"/>
      <c r="D553" s="40"/>
    </row>
    <row r="554" spans="1:4" s="5" customFormat="1" x14ac:dyDescent="0.25">
      <c r="A554" s="42"/>
      <c r="B554" s="42"/>
      <c r="C554" s="42"/>
      <c r="D554" s="40"/>
    </row>
    <row r="555" spans="1:4" s="5" customFormat="1" x14ac:dyDescent="0.25">
      <c r="A555" s="42"/>
      <c r="B555" s="42"/>
      <c r="C555" s="42"/>
      <c r="D555" s="40"/>
    </row>
    <row r="556" spans="1:4" s="5" customFormat="1" x14ac:dyDescent="0.25">
      <c r="A556" s="42"/>
      <c r="B556" s="42"/>
      <c r="C556" s="42"/>
      <c r="D556" s="40"/>
    </row>
    <row r="557" spans="1:4" s="5" customFormat="1" x14ac:dyDescent="0.25">
      <c r="A557" s="42"/>
      <c r="B557" s="42"/>
      <c r="C557" s="42"/>
      <c r="D557" s="40"/>
    </row>
    <row r="558" spans="1:4" s="5" customFormat="1" x14ac:dyDescent="0.25">
      <c r="A558" s="42"/>
      <c r="B558" s="42"/>
      <c r="C558" s="42"/>
      <c r="D558" s="40"/>
    </row>
    <row r="559" spans="1:4" s="5" customFormat="1" x14ac:dyDescent="0.25">
      <c r="A559" s="42"/>
      <c r="B559" s="42"/>
      <c r="C559" s="42"/>
      <c r="D559" s="40"/>
    </row>
    <row r="560" spans="1:4" s="5" customFormat="1" x14ac:dyDescent="0.25">
      <c r="A560" s="42"/>
      <c r="B560" s="42"/>
      <c r="C560" s="42"/>
      <c r="D560" s="40"/>
    </row>
    <row r="561" spans="1:4" s="5" customFormat="1" x14ac:dyDescent="0.25">
      <c r="A561" s="42"/>
      <c r="B561" s="42"/>
      <c r="C561" s="42"/>
      <c r="D561" s="40"/>
    </row>
    <row r="562" spans="1:4" s="5" customFormat="1" x14ac:dyDescent="0.25">
      <c r="A562" s="42"/>
      <c r="B562" s="42"/>
      <c r="C562" s="42"/>
      <c r="D562" s="40"/>
    </row>
    <row r="563" spans="1:4" s="5" customFormat="1" x14ac:dyDescent="0.25">
      <c r="A563" s="42"/>
      <c r="B563" s="42"/>
      <c r="C563" s="42"/>
      <c r="D563" s="40"/>
    </row>
    <row r="564" spans="1:4" s="5" customFormat="1" x14ac:dyDescent="0.25">
      <c r="A564" s="42"/>
      <c r="B564" s="42"/>
      <c r="C564" s="42"/>
      <c r="D564" s="40"/>
    </row>
    <row r="565" spans="1:4" s="5" customFormat="1" x14ac:dyDescent="0.25">
      <c r="A565" s="42"/>
      <c r="B565" s="42"/>
      <c r="C565" s="42"/>
      <c r="D565" s="40"/>
    </row>
    <row r="566" spans="1:4" s="5" customFormat="1" x14ac:dyDescent="0.25">
      <c r="A566" s="42"/>
      <c r="B566" s="42"/>
      <c r="C566" s="42"/>
      <c r="D566" s="40"/>
    </row>
    <row r="567" spans="1:4" s="5" customFormat="1" x14ac:dyDescent="0.25">
      <c r="A567" s="42"/>
      <c r="B567" s="42"/>
      <c r="C567" s="42"/>
      <c r="D567" s="40"/>
    </row>
    <row r="568" spans="1:4" s="5" customFormat="1" x14ac:dyDescent="0.25">
      <c r="A568" s="42"/>
      <c r="B568" s="42"/>
      <c r="C568" s="42"/>
      <c r="D568" s="40"/>
    </row>
    <row r="569" spans="1:4" s="5" customFormat="1" x14ac:dyDescent="0.25">
      <c r="A569" s="42"/>
      <c r="B569" s="42"/>
      <c r="C569" s="42"/>
      <c r="D569" s="40"/>
    </row>
    <row r="570" spans="1:4" s="5" customFormat="1" x14ac:dyDescent="0.25">
      <c r="A570" s="42"/>
      <c r="B570" s="42"/>
      <c r="C570" s="42"/>
      <c r="D570" s="40"/>
    </row>
    <row r="571" spans="1:4" s="5" customFormat="1" x14ac:dyDescent="0.25">
      <c r="A571" s="42"/>
      <c r="B571" s="42"/>
      <c r="C571" s="42"/>
      <c r="D571" s="40"/>
    </row>
    <row r="572" spans="1:4" s="5" customFormat="1" x14ac:dyDescent="0.25">
      <c r="A572" s="42"/>
      <c r="B572" s="42"/>
      <c r="C572" s="42"/>
      <c r="D572" s="40"/>
    </row>
    <row r="573" spans="1:4" s="5" customFormat="1" x14ac:dyDescent="0.25">
      <c r="A573" s="42"/>
      <c r="B573" s="42"/>
      <c r="C573" s="42"/>
      <c r="D573" s="40"/>
    </row>
    <row r="574" spans="1:4" s="5" customFormat="1" x14ac:dyDescent="0.25">
      <c r="A574" s="42"/>
      <c r="B574" s="42"/>
      <c r="C574" s="42"/>
      <c r="D574" s="40"/>
    </row>
    <row r="575" spans="1:4" s="5" customFormat="1" x14ac:dyDescent="0.25">
      <c r="A575" s="42"/>
      <c r="B575" s="42"/>
      <c r="C575" s="42"/>
      <c r="D575" s="40"/>
    </row>
    <row r="576" spans="1:4" s="5" customFormat="1" x14ac:dyDescent="0.25">
      <c r="A576" s="42"/>
      <c r="B576" s="42"/>
      <c r="C576" s="42"/>
      <c r="D576" s="40"/>
    </row>
    <row r="577" spans="1:4" s="5" customFormat="1" x14ac:dyDescent="0.25">
      <c r="A577" s="42"/>
      <c r="B577" s="42"/>
      <c r="C577" s="42"/>
      <c r="D577" s="40"/>
    </row>
    <row r="578" spans="1:4" s="5" customFormat="1" x14ac:dyDescent="0.25">
      <c r="A578" s="42"/>
      <c r="B578" s="42"/>
      <c r="C578" s="42"/>
      <c r="D578" s="40"/>
    </row>
    <row r="579" spans="1:4" s="5" customFormat="1" x14ac:dyDescent="0.25">
      <c r="A579" s="42"/>
      <c r="B579" s="42"/>
      <c r="C579" s="42"/>
      <c r="D579" s="40"/>
    </row>
    <row r="580" spans="1:4" s="5" customFormat="1" x14ac:dyDescent="0.25">
      <c r="A580" s="42"/>
      <c r="B580" s="42"/>
      <c r="C580" s="42"/>
      <c r="D580" s="40"/>
    </row>
    <row r="581" spans="1:4" s="5" customFormat="1" x14ac:dyDescent="0.25">
      <c r="A581" s="42"/>
      <c r="B581" s="42"/>
      <c r="C581" s="42"/>
    </row>
    <row r="582" spans="1:4" s="5" customFormat="1" x14ac:dyDescent="0.25">
      <c r="A582" s="42"/>
      <c r="B582" s="42"/>
      <c r="C582" s="42"/>
    </row>
  </sheetData>
  <mergeCells count="166">
    <mergeCell ref="A579:C579"/>
    <mergeCell ref="A580:C580"/>
    <mergeCell ref="A581:C581"/>
    <mergeCell ref="A582:C582"/>
    <mergeCell ref="A573:C573"/>
    <mergeCell ref="A574:C574"/>
    <mergeCell ref="A575:C575"/>
    <mergeCell ref="A576:C576"/>
    <mergeCell ref="A577:C577"/>
    <mergeCell ref="A578:C578"/>
    <mergeCell ref="A567:C567"/>
    <mergeCell ref="A568:C568"/>
    <mergeCell ref="A569:C569"/>
    <mergeCell ref="A570:C570"/>
    <mergeCell ref="A571:C571"/>
    <mergeCell ref="A572:C572"/>
    <mergeCell ref="A561:C561"/>
    <mergeCell ref="A562:C562"/>
    <mergeCell ref="A563:C563"/>
    <mergeCell ref="A564:C564"/>
    <mergeCell ref="A565:C565"/>
    <mergeCell ref="A566:C566"/>
    <mergeCell ref="A555:C555"/>
    <mergeCell ref="A556:C556"/>
    <mergeCell ref="A557:C557"/>
    <mergeCell ref="A558:C558"/>
    <mergeCell ref="A559:C559"/>
    <mergeCell ref="A560:C560"/>
    <mergeCell ref="A549:C549"/>
    <mergeCell ref="A550:C550"/>
    <mergeCell ref="A551:C551"/>
    <mergeCell ref="A552:C552"/>
    <mergeCell ref="A553:C553"/>
    <mergeCell ref="A554:C554"/>
    <mergeCell ref="A543:C543"/>
    <mergeCell ref="A544:C544"/>
    <mergeCell ref="A545:C545"/>
    <mergeCell ref="A546:C546"/>
    <mergeCell ref="A547:C547"/>
    <mergeCell ref="A548:C548"/>
    <mergeCell ref="A537:C537"/>
    <mergeCell ref="A538:C538"/>
    <mergeCell ref="A539:C539"/>
    <mergeCell ref="A540:C540"/>
    <mergeCell ref="A541:C541"/>
    <mergeCell ref="A542:C542"/>
    <mergeCell ref="A531:H531"/>
    <mergeCell ref="A532:C532"/>
    <mergeCell ref="A533:C533"/>
    <mergeCell ref="A534:C534"/>
    <mergeCell ref="A535:C535"/>
    <mergeCell ref="A536:C536"/>
    <mergeCell ref="A525:H525"/>
    <mergeCell ref="A526:H526"/>
    <mergeCell ref="A527:H527"/>
    <mergeCell ref="A528:H528"/>
    <mergeCell ref="A529:H529"/>
    <mergeCell ref="A530:H530"/>
    <mergeCell ref="A520:C520"/>
    <mergeCell ref="A521:C521"/>
    <mergeCell ref="A522:C522"/>
    <mergeCell ref="A523:C523"/>
    <mergeCell ref="D523:G523"/>
    <mergeCell ref="A524:G524"/>
    <mergeCell ref="A514:C514"/>
    <mergeCell ref="A515:C515"/>
    <mergeCell ref="A516:C516"/>
    <mergeCell ref="A517:C517"/>
    <mergeCell ref="A518:C518"/>
    <mergeCell ref="A519:C519"/>
    <mergeCell ref="A508:C508"/>
    <mergeCell ref="A509:C509"/>
    <mergeCell ref="A510:C510"/>
    <mergeCell ref="A511:C511"/>
    <mergeCell ref="A512:C512"/>
    <mergeCell ref="A513:C513"/>
    <mergeCell ref="A82:C82"/>
    <mergeCell ref="A503:G503"/>
    <mergeCell ref="A504:C504"/>
    <mergeCell ref="A505:C505"/>
    <mergeCell ref="A506:C506"/>
    <mergeCell ref="A507:C507"/>
    <mergeCell ref="A76:C76"/>
    <mergeCell ref="A77:C77"/>
    <mergeCell ref="A78:C78"/>
    <mergeCell ref="A79:C79"/>
    <mergeCell ref="A80:C80"/>
    <mergeCell ref="A81:C81"/>
    <mergeCell ref="A70:C70"/>
    <mergeCell ref="A71:C71"/>
    <mergeCell ref="A72:C72"/>
    <mergeCell ref="A73:C73"/>
    <mergeCell ref="A74:C74"/>
    <mergeCell ref="A75:C75"/>
    <mergeCell ref="A64:C64"/>
    <mergeCell ref="A65:C65"/>
    <mergeCell ref="A66:C66"/>
    <mergeCell ref="A67:C67"/>
    <mergeCell ref="A68:C68"/>
    <mergeCell ref="A69:C69"/>
    <mergeCell ref="A58:C58"/>
    <mergeCell ref="A59:C59"/>
    <mergeCell ref="A60:C60"/>
    <mergeCell ref="A61:C61"/>
    <mergeCell ref="A62:C62"/>
    <mergeCell ref="A63:C63"/>
    <mergeCell ref="A52:C52"/>
    <mergeCell ref="A53:C53"/>
    <mergeCell ref="A54:C54"/>
    <mergeCell ref="A55:C55"/>
    <mergeCell ref="A56:C56"/>
    <mergeCell ref="A57:C57"/>
    <mergeCell ref="A46:C46"/>
    <mergeCell ref="A47:C47"/>
    <mergeCell ref="A48:C48"/>
    <mergeCell ref="A49:C49"/>
    <mergeCell ref="A50:C50"/>
    <mergeCell ref="A51:C51"/>
    <mergeCell ref="A40:C40"/>
    <mergeCell ref="A41:C41"/>
    <mergeCell ref="A42:C42"/>
    <mergeCell ref="A43:C43"/>
    <mergeCell ref="A44:C44"/>
    <mergeCell ref="A45:C45"/>
    <mergeCell ref="A34:C34"/>
    <mergeCell ref="A35:C35"/>
    <mergeCell ref="A36:C36"/>
    <mergeCell ref="A37:C37"/>
    <mergeCell ref="A38:C38"/>
    <mergeCell ref="A39:C39"/>
    <mergeCell ref="A28:H28"/>
    <mergeCell ref="A29:H29"/>
    <mergeCell ref="A30:H30"/>
    <mergeCell ref="A31:H31"/>
    <mergeCell ref="A32:C32"/>
    <mergeCell ref="A33:C33"/>
    <mergeCell ref="A23:C23"/>
    <mergeCell ref="D23:G23"/>
    <mergeCell ref="A24:G24"/>
    <mergeCell ref="A25:H25"/>
    <mergeCell ref="A26:H26"/>
    <mergeCell ref="A27:H27"/>
    <mergeCell ref="A19:C19"/>
    <mergeCell ref="A20:C20"/>
    <mergeCell ref="A21:C21"/>
    <mergeCell ref="E21:F21"/>
    <mergeCell ref="A22:C22"/>
    <mergeCell ref="E22:F22"/>
    <mergeCell ref="A13:C13"/>
    <mergeCell ref="A14:C14"/>
    <mergeCell ref="A15:C15"/>
    <mergeCell ref="A16:C16"/>
    <mergeCell ref="A17:C17"/>
    <mergeCell ref="A18:C18"/>
    <mergeCell ref="A7:C7"/>
    <mergeCell ref="A8:C8"/>
    <mergeCell ref="A9:C9"/>
    <mergeCell ref="A10:C10"/>
    <mergeCell ref="A11:C11"/>
    <mergeCell ref="A12:C12"/>
    <mergeCell ref="A1:G1"/>
    <mergeCell ref="A2:C2"/>
    <mergeCell ref="A3:C3"/>
    <mergeCell ref="A4:C4"/>
    <mergeCell ref="A5:C5"/>
    <mergeCell ref="A6:C6"/>
  </mergeCells>
  <hyperlinks>
    <hyperlink ref="H1" location="INDEX!A1" display="I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9"/>
  <sheetViews>
    <sheetView workbookViewId="0">
      <selection sqref="A1:XFD1048576"/>
    </sheetView>
  </sheetViews>
  <sheetFormatPr baseColWidth="10" defaultColWidth="10.7109375" defaultRowHeight="15" x14ac:dyDescent="0.25"/>
  <cols>
    <col min="1" max="1" width="23.28515625" style="48" customWidth="1"/>
    <col min="2" max="2" width="7.28515625" style="62" customWidth="1"/>
    <col min="3" max="4" width="10.7109375" style="64"/>
    <col min="5" max="5" width="13" style="64" customWidth="1"/>
    <col min="6" max="6" width="9" style="47" customWidth="1"/>
    <col min="7" max="7" width="10.7109375" style="47"/>
    <col min="8" max="16384" width="10.7109375" style="48"/>
  </cols>
  <sheetData>
    <row r="1" spans="1:8" ht="26.25" x14ac:dyDescent="0.4">
      <c r="A1" s="46" t="s">
        <v>20</v>
      </c>
      <c r="B1" s="46"/>
      <c r="C1" s="46"/>
      <c r="D1" s="46"/>
      <c r="E1" s="46"/>
    </row>
    <row r="2" spans="1:8" ht="12" customHeight="1" x14ac:dyDescent="0.4">
      <c r="A2" s="49"/>
      <c r="B2" s="50"/>
      <c r="C2" s="49"/>
      <c r="D2" s="49"/>
      <c r="E2" s="49"/>
    </row>
    <row r="3" spans="1:8" s="54" customFormat="1" ht="18.75" x14ac:dyDescent="0.3">
      <c r="A3" s="51" t="s">
        <v>21</v>
      </c>
      <c r="B3" s="52" t="s">
        <v>22</v>
      </c>
      <c r="C3" s="53"/>
      <c r="D3" s="53"/>
      <c r="E3" s="52"/>
      <c r="F3" s="52"/>
      <c r="G3" s="52"/>
    </row>
    <row r="4" spans="1:8" x14ac:dyDescent="0.25">
      <c r="A4" s="48" t="s">
        <v>23</v>
      </c>
      <c r="B4" s="55"/>
      <c r="C4" s="56">
        <v>896</v>
      </c>
      <c r="D4" s="57"/>
      <c r="E4" s="57"/>
      <c r="F4" s="57"/>
      <c r="G4" s="57"/>
      <c r="H4" s="58"/>
    </row>
    <row r="5" spans="1:8" x14ac:dyDescent="0.25">
      <c r="A5" s="48" t="s">
        <v>24</v>
      </c>
      <c r="B5" s="55"/>
      <c r="C5" s="56">
        <v>1</v>
      </c>
      <c r="D5" s="57"/>
      <c r="E5" s="57"/>
      <c r="F5" s="57"/>
      <c r="G5" s="57"/>
      <c r="H5" s="58"/>
    </row>
    <row r="6" spans="1:8" x14ac:dyDescent="0.25">
      <c r="A6" s="48" t="s">
        <v>25</v>
      </c>
      <c r="B6" s="55"/>
      <c r="C6" s="56"/>
      <c r="D6" s="57"/>
      <c r="E6" s="57"/>
      <c r="F6" s="57"/>
      <c r="G6" s="57"/>
      <c r="H6" s="58"/>
    </row>
    <row r="7" spans="1:8" x14ac:dyDescent="0.25">
      <c r="A7" s="48" t="s">
        <v>26</v>
      </c>
      <c r="B7" s="55"/>
      <c r="C7" s="56"/>
      <c r="D7" s="57"/>
      <c r="E7" s="57"/>
      <c r="F7" s="57"/>
      <c r="G7" s="57"/>
      <c r="H7" s="58"/>
    </row>
    <row r="8" spans="1:8" x14ac:dyDescent="0.25">
      <c r="A8" s="48" t="s">
        <v>27</v>
      </c>
      <c r="B8" s="55"/>
      <c r="C8" s="56"/>
      <c r="D8" s="59"/>
      <c r="E8" s="59"/>
      <c r="F8" s="59"/>
      <c r="G8" s="59"/>
      <c r="H8" s="58"/>
    </row>
    <row r="9" spans="1:8" x14ac:dyDescent="0.25">
      <c r="A9" s="48" t="s">
        <v>28</v>
      </c>
      <c r="B9" s="55" t="s">
        <v>29</v>
      </c>
      <c r="C9" s="56"/>
      <c r="D9" s="57"/>
      <c r="E9" s="57"/>
      <c r="F9" s="57"/>
      <c r="G9" s="57"/>
      <c r="H9" s="58"/>
    </row>
    <row r="10" spans="1:8" x14ac:dyDescent="0.25">
      <c r="A10" s="48" t="s">
        <v>30</v>
      </c>
      <c r="B10" s="55"/>
      <c r="C10" s="56"/>
      <c r="D10" s="57"/>
      <c r="E10" s="57"/>
      <c r="F10" s="57"/>
      <c r="G10" s="57"/>
      <c r="H10" s="58"/>
    </row>
    <row r="11" spans="1:8" x14ac:dyDescent="0.25">
      <c r="A11" s="48" t="s">
        <v>31</v>
      </c>
      <c r="B11" s="55"/>
      <c r="C11" s="56"/>
      <c r="D11" s="57"/>
      <c r="E11" s="57"/>
      <c r="F11" s="57"/>
      <c r="G11" s="57"/>
      <c r="H11" s="58"/>
    </row>
    <row r="12" spans="1:8" x14ac:dyDescent="0.25">
      <c r="A12" s="48" t="s">
        <v>32</v>
      </c>
      <c r="B12" s="55"/>
      <c r="C12" s="56"/>
      <c r="D12" s="57"/>
      <c r="E12" s="57"/>
      <c r="F12" s="57"/>
      <c r="G12" s="57"/>
      <c r="H12" s="58"/>
    </row>
    <row r="13" spans="1:8" x14ac:dyDescent="0.25">
      <c r="A13" s="48" t="s">
        <v>33</v>
      </c>
      <c r="B13" s="55" t="s">
        <v>29</v>
      </c>
      <c r="C13" s="56"/>
      <c r="D13" s="57"/>
      <c r="E13" s="57"/>
      <c r="F13" s="57"/>
      <c r="G13" s="57"/>
      <c r="H13" s="58"/>
    </row>
    <row r="14" spans="1:8" x14ac:dyDescent="0.25">
      <c r="A14" s="48" t="s">
        <v>34</v>
      </c>
      <c r="B14" s="55"/>
      <c r="C14" s="56"/>
      <c r="D14" s="57"/>
      <c r="E14" s="57"/>
      <c r="F14" s="57"/>
      <c r="G14" s="57"/>
      <c r="H14" s="58"/>
    </row>
    <row r="15" spans="1:8" x14ac:dyDescent="0.25">
      <c r="A15" s="48" t="s">
        <v>35</v>
      </c>
      <c r="B15" s="55"/>
      <c r="C15" s="56"/>
      <c r="D15" s="57"/>
      <c r="E15" s="57"/>
      <c r="F15" s="57"/>
      <c r="G15" s="57"/>
      <c r="H15" s="58"/>
    </row>
    <row r="16" spans="1:8" x14ac:dyDescent="0.25">
      <c r="A16" s="48" t="s">
        <v>36</v>
      </c>
      <c r="B16" s="55" t="s">
        <v>29</v>
      </c>
      <c r="C16" s="56">
        <v>5.5</v>
      </c>
      <c r="D16" s="57"/>
      <c r="E16" s="57"/>
      <c r="F16" s="60"/>
      <c r="G16" s="57"/>
      <c r="H16" s="58"/>
    </row>
    <row r="17" spans="1:9" x14ac:dyDescent="0.25">
      <c r="A17" s="48" t="s">
        <v>37</v>
      </c>
      <c r="B17" s="55"/>
      <c r="C17" s="56"/>
      <c r="D17" s="57"/>
      <c r="E17" s="57"/>
      <c r="F17" s="57"/>
      <c r="G17" s="57"/>
      <c r="H17" s="58"/>
    </row>
    <row r="18" spans="1:9" x14ac:dyDescent="0.25">
      <c r="A18" s="48" t="s">
        <v>38</v>
      </c>
      <c r="B18" s="55"/>
      <c r="C18" s="61">
        <v>9</v>
      </c>
      <c r="D18" s="57"/>
      <c r="E18" s="57"/>
      <c r="F18" s="57"/>
      <c r="G18" s="57"/>
      <c r="H18" s="58"/>
    </row>
    <row r="19" spans="1:9" x14ac:dyDescent="0.25">
      <c r="A19" s="48" t="s">
        <v>39</v>
      </c>
      <c r="B19" s="55"/>
      <c r="C19" s="56"/>
      <c r="D19" s="57"/>
      <c r="E19" s="57"/>
      <c r="F19" s="57"/>
      <c r="G19" s="57"/>
      <c r="H19" s="58"/>
    </row>
    <row r="20" spans="1:9" x14ac:dyDescent="0.25">
      <c r="A20" s="48" t="s">
        <v>40</v>
      </c>
      <c r="B20" s="55" t="s">
        <v>29</v>
      </c>
      <c r="C20" s="56"/>
      <c r="D20" s="57"/>
      <c r="E20" s="57"/>
      <c r="F20" s="57"/>
      <c r="G20" s="57"/>
      <c r="H20" s="58"/>
    </row>
    <row r="21" spans="1:9" x14ac:dyDescent="0.25">
      <c r="A21" s="48" t="s">
        <v>41</v>
      </c>
      <c r="B21" s="55"/>
      <c r="C21" s="56"/>
      <c r="D21" s="57"/>
      <c r="E21" s="57"/>
      <c r="F21" s="57"/>
      <c r="G21" s="57"/>
      <c r="H21" s="58"/>
    </row>
    <row r="22" spans="1:9" x14ac:dyDescent="0.25">
      <c r="A22" s="48" t="s">
        <v>42</v>
      </c>
      <c r="B22" s="55"/>
      <c r="C22" s="56"/>
      <c r="D22" s="57"/>
      <c r="E22" s="57"/>
      <c r="F22" s="57"/>
      <c r="G22" s="57"/>
      <c r="H22" s="58"/>
    </row>
    <row r="23" spans="1:9" x14ac:dyDescent="0.25">
      <c r="A23" s="48" t="s">
        <v>43</v>
      </c>
      <c r="B23" s="55" t="s">
        <v>29</v>
      </c>
      <c r="C23" s="56"/>
      <c r="D23" s="57"/>
      <c r="E23" s="57"/>
      <c r="F23" s="57"/>
      <c r="G23" s="57"/>
      <c r="H23" s="58"/>
    </row>
    <row r="24" spans="1:9" x14ac:dyDescent="0.25">
      <c r="A24" s="48" t="s">
        <v>44</v>
      </c>
      <c r="B24" s="55"/>
      <c r="C24" s="56"/>
      <c r="D24" s="57"/>
      <c r="E24" s="57"/>
      <c r="F24" s="57"/>
      <c r="G24" s="57"/>
      <c r="H24" s="58"/>
    </row>
    <row r="25" spans="1:9" x14ac:dyDescent="0.25">
      <c r="A25" s="48" t="s">
        <v>45</v>
      </c>
      <c r="B25" s="55" t="s">
        <v>29</v>
      </c>
      <c r="C25" s="56"/>
      <c r="D25" s="57"/>
      <c r="E25" s="57"/>
      <c r="F25" s="57"/>
      <c r="G25" s="57"/>
      <c r="H25" s="58"/>
    </row>
    <row r="26" spans="1:9" x14ac:dyDescent="0.25">
      <c r="A26" s="48" t="s">
        <v>46</v>
      </c>
      <c r="B26" s="55"/>
      <c r="C26" s="56">
        <v>15</v>
      </c>
      <c r="D26" s="57"/>
      <c r="E26" s="57"/>
      <c r="F26" s="57"/>
      <c r="G26" s="57"/>
      <c r="H26" s="58"/>
    </row>
    <row r="27" spans="1:9" x14ac:dyDescent="0.25">
      <c r="A27" s="48" t="s">
        <v>47</v>
      </c>
      <c r="B27" s="55"/>
      <c r="C27" s="56"/>
      <c r="D27" s="57"/>
      <c r="E27" s="57"/>
      <c r="F27" s="57"/>
      <c r="G27" s="57"/>
      <c r="H27" s="58"/>
    </row>
    <row r="28" spans="1:9" x14ac:dyDescent="0.25">
      <c r="A28" s="48" t="s">
        <v>48</v>
      </c>
      <c r="B28" s="55" t="s">
        <v>29</v>
      </c>
      <c r="C28" s="56"/>
      <c r="D28" s="57"/>
      <c r="E28" s="57"/>
      <c r="F28" s="57"/>
      <c r="G28" s="57"/>
      <c r="H28" s="58"/>
    </row>
    <row r="29" spans="1:9" x14ac:dyDescent="0.25">
      <c r="A29" s="48" t="s">
        <v>49</v>
      </c>
      <c r="B29" s="55"/>
      <c r="C29" s="56"/>
      <c r="D29" s="57"/>
      <c r="E29" s="57"/>
      <c r="F29" s="57"/>
      <c r="G29" s="57"/>
      <c r="H29" s="58"/>
    </row>
    <row r="30" spans="1:9" x14ac:dyDescent="0.25">
      <c r="A30" s="48" t="s">
        <v>50</v>
      </c>
      <c r="B30" s="55"/>
      <c r="C30" s="56"/>
      <c r="D30" s="57"/>
      <c r="E30" s="57"/>
      <c r="F30" s="57"/>
      <c r="G30" s="57"/>
      <c r="H30" s="58"/>
      <c r="I30" s="58"/>
    </row>
    <row r="31" spans="1:9" x14ac:dyDescent="0.25">
      <c r="A31" s="48" t="s">
        <v>51</v>
      </c>
      <c r="B31" s="55"/>
      <c r="C31" s="56"/>
      <c r="D31" s="57"/>
      <c r="E31" s="57"/>
      <c r="F31" s="57"/>
      <c r="G31" s="57"/>
      <c r="H31" s="58"/>
    </row>
    <row r="32" spans="1:9" x14ac:dyDescent="0.25">
      <c r="A32" s="48" t="s">
        <v>52</v>
      </c>
      <c r="B32" s="55"/>
      <c r="C32" s="56"/>
      <c r="D32" s="57"/>
      <c r="E32" s="57"/>
      <c r="F32" s="57"/>
      <c r="G32" s="57"/>
      <c r="H32" s="58"/>
    </row>
    <row r="33" spans="1:8" x14ac:dyDescent="0.25">
      <c r="A33" s="48" t="s">
        <v>53</v>
      </c>
      <c r="B33" s="55" t="s">
        <v>29</v>
      </c>
      <c r="C33" s="56"/>
      <c r="D33" s="57"/>
      <c r="E33" s="57"/>
      <c r="F33" s="57"/>
      <c r="G33" s="57"/>
      <c r="H33" s="58"/>
    </row>
    <row r="34" spans="1:8" x14ac:dyDescent="0.25">
      <c r="A34" s="48" t="s">
        <v>54</v>
      </c>
      <c r="B34" s="55" t="s">
        <v>29</v>
      </c>
      <c r="C34" s="56">
        <v>45</v>
      </c>
      <c r="D34" s="57"/>
      <c r="E34" s="57"/>
      <c r="F34" s="57"/>
      <c r="G34" s="62"/>
      <c r="H34" s="58"/>
    </row>
    <row r="35" spans="1:8" x14ac:dyDescent="0.25">
      <c r="A35" s="48" t="s">
        <v>55</v>
      </c>
      <c r="B35" s="55"/>
      <c r="C35" s="63"/>
      <c r="F35" s="64"/>
    </row>
    <row r="36" spans="1:8" x14ac:dyDescent="0.25">
      <c r="A36" s="48" t="s">
        <v>56</v>
      </c>
      <c r="B36" s="55"/>
      <c r="C36" s="63">
        <v>22</v>
      </c>
      <c r="F36" s="64"/>
    </row>
    <row r="37" spans="1:8" x14ac:dyDescent="0.25">
      <c r="A37" s="48" t="s">
        <v>57</v>
      </c>
      <c r="B37" s="65"/>
      <c r="C37" s="66">
        <v>1.1499999999999999</v>
      </c>
      <c r="D37" s="48"/>
      <c r="E37" s="48"/>
      <c r="F37" s="64"/>
      <c r="G37" s="48"/>
    </row>
    <row r="38" spans="1:8" x14ac:dyDescent="0.25">
      <c r="A38" s="48" t="s">
        <v>6</v>
      </c>
      <c r="C38" s="64">
        <v>0.1</v>
      </c>
    </row>
    <row r="40" spans="1:8" s="67" customFormat="1" x14ac:dyDescent="0.25">
      <c r="A40" s="67" t="s">
        <v>58</v>
      </c>
      <c r="B40" s="68"/>
      <c r="C40" s="69"/>
      <c r="D40" s="69"/>
      <c r="E40" s="69"/>
      <c r="F40" s="68"/>
      <c r="G40" s="68"/>
    </row>
    <row r="42" spans="1:8" customFormat="1" ht="16.5" customHeight="1" x14ac:dyDescent="0.25">
      <c r="A42" t="s">
        <v>7</v>
      </c>
      <c r="B42" s="70" t="s">
        <v>29</v>
      </c>
      <c r="C42" s="71">
        <v>6.3</v>
      </c>
      <c r="E42" s="72"/>
      <c r="F42" s="73"/>
      <c r="G42" s="73"/>
    </row>
    <row r="43" spans="1:8" customFormat="1" x14ac:dyDescent="0.25">
      <c r="A43" t="s">
        <v>59</v>
      </c>
      <c r="B43" s="70"/>
      <c r="C43" s="71" t="s">
        <v>60</v>
      </c>
      <c r="E43" s="74"/>
    </row>
    <row r="44" spans="1:8" customFormat="1" x14ac:dyDescent="0.25">
      <c r="A44" t="s">
        <v>61</v>
      </c>
      <c r="B44" s="70" t="s">
        <v>29</v>
      </c>
      <c r="C44" s="71">
        <v>6.15</v>
      </c>
      <c r="E44" s="74"/>
    </row>
    <row r="45" spans="1:8" customFormat="1" x14ac:dyDescent="0.25">
      <c r="A45" t="s">
        <v>62</v>
      </c>
      <c r="B45" s="70"/>
      <c r="C45" s="71"/>
      <c r="E45" s="74"/>
    </row>
    <row r="46" spans="1:8" customFormat="1" x14ac:dyDescent="0.25">
      <c r="A46" t="s">
        <v>63</v>
      </c>
      <c r="B46" s="70" t="s">
        <v>64</v>
      </c>
      <c r="C46" s="71">
        <v>1.8</v>
      </c>
      <c r="E46" s="72"/>
      <c r="F46" s="73"/>
      <c r="G46" s="73"/>
    </row>
    <row r="47" spans="1:8" customFormat="1" x14ac:dyDescent="0.25">
      <c r="A47" t="s">
        <v>65</v>
      </c>
      <c r="B47" s="70"/>
      <c r="C47" s="71" t="s">
        <v>66</v>
      </c>
      <c r="E47" s="74"/>
    </row>
    <row r="48" spans="1:8" customFormat="1" x14ac:dyDescent="0.25">
      <c r="A48" t="s">
        <v>67</v>
      </c>
      <c r="B48" s="70" t="s">
        <v>68</v>
      </c>
      <c r="C48" s="71" t="s">
        <v>69</v>
      </c>
      <c r="E48" s="72"/>
      <c r="F48" s="73"/>
      <c r="G48" s="73"/>
    </row>
    <row r="49" spans="1:7" customFormat="1" x14ac:dyDescent="0.25">
      <c r="A49" t="s">
        <v>70</v>
      </c>
      <c r="B49" s="70" t="s">
        <v>68</v>
      </c>
      <c r="C49" s="71" t="s">
        <v>71</v>
      </c>
      <c r="E49" s="72"/>
      <c r="F49" s="73"/>
      <c r="G49" s="73"/>
    </row>
    <row r="50" spans="1:7" customFormat="1" x14ac:dyDescent="0.25">
      <c r="A50" t="s">
        <v>72</v>
      </c>
      <c r="B50" s="70"/>
      <c r="C50" s="71"/>
      <c r="E50" s="72"/>
      <c r="F50" s="73"/>
      <c r="G50" s="73"/>
    </row>
    <row r="51" spans="1:7" customFormat="1" x14ac:dyDescent="0.25">
      <c r="A51" t="s">
        <v>73</v>
      </c>
      <c r="B51" s="70" t="s">
        <v>74</v>
      </c>
      <c r="C51" s="71" t="s">
        <v>75</v>
      </c>
      <c r="E51" s="72"/>
      <c r="F51" s="73"/>
      <c r="G51" s="73"/>
    </row>
    <row r="52" spans="1:7" customFormat="1" x14ac:dyDescent="0.25">
      <c r="A52" t="s">
        <v>76</v>
      </c>
      <c r="B52" s="70" t="s">
        <v>29</v>
      </c>
      <c r="C52" s="71">
        <v>5.2</v>
      </c>
      <c r="E52" s="72"/>
      <c r="F52" s="73"/>
      <c r="G52" s="73"/>
    </row>
    <row r="53" spans="1:7" customFormat="1" x14ac:dyDescent="0.25">
      <c r="A53" t="s">
        <v>77</v>
      </c>
      <c r="B53" s="70" t="s">
        <v>78</v>
      </c>
      <c r="C53" s="71"/>
      <c r="E53" s="74"/>
    </row>
    <row r="54" spans="1:7" customFormat="1" x14ac:dyDescent="0.25">
      <c r="A54" t="s">
        <v>79</v>
      </c>
      <c r="B54" s="70" t="s">
        <v>80</v>
      </c>
      <c r="C54" s="71">
        <v>12</v>
      </c>
      <c r="E54" s="72"/>
      <c r="F54" s="73"/>
      <c r="G54" s="73"/>
    </row>
    <row r="55" spans="1:7" customFormat="1" x14ac:dyDescent="0.25">
      <c r="A55" t="s">
        <v>81</v>
      </c>
      <c r="B55" s="70"/>
      <c r="C55" s="71">
        <v>18.649999999999999</v>
      </c>
      <c r="E55" s="74"/>
    </row>
    <row r="56" spans="1:7" customFormat="1" x14ac:dyDescent="0.25">
      <c r="A56" t="s">
        <v>36</v>
      </c>
      <c r="B56" s="70" t="s">
        <v>80</v>
      </c>
      <c r="C56" s="71"/>
      <c r="E56" s="72"/>
      <c r="F56" s="73"/>
      <c r="G56" s="73"/>
    </row>
    <row r="57" spans="1:7" customFormat="1" x14ac:dyDescent="0.25">
      <c r="A57" t="s">
        <v>82</v>
      </c>
      <c r="B57" s="70" t="s">
        <v>80</v>
      </c>
      <c r="C57" s="71" t="s">
        <v>83</v>
      </c>
      <c r="E57" s="72"/>
      <c r="F57" s="73"/>
      <c r="G57" s="73"/>
    </row>
    <row r="58" spans="1:7" customFormat="1" x14ac:dyDescent="0.25">
      <c r="A58" t="s">
        <v>84</v>
      </c>
      <c r="B58" s="70" t="s">
        <v>85</v>
      </c>
      <c r="C58" s="71" t="s">
        <v>86</v>
      </c>
      <c r="E58" s="73"/>
      <c r="F58" s="73"/>
      <c r="G58" s="73"/>
    </row>
    <row r="59" spans="1:7" customFormat="1" x14ac:dyDescent="0.25">
      <c r="A59" t="s">
        <v>87</v>
      </c>
      <c r="B59" s="70"/>
      <c r="C59" s="71"/>
      <c r="E59" s="74"/>
    </row>
    <row r="60" spans="1:7" customFormat="1" x14ac:dyDescent="0.25">
      <c r="A60" t="s">
        <v>88</v>
      </c>
      <c r="B60" s="70" t="s">
        <v>29</v>
      </c>
      <c r="C60" s="71">
        <v>5.98</v>
      </c>
      <c r="E60" s="74"/>
    </row>
    <row r="61" spans="1:7" customFormat="1" x14ac:dyDescent="0.25">
      <c r="A61" t="s">
        <v>89</v>
      </c>
      <c r="B61" s="70" t="s">
        <v>90</v>
      </c>
      <c r="C61" s="71" t="s">
        <v>91</v>
      </c>
      <c r="E61" s="74"/>
    </row>
    <row r="62" spans="1:7" customFormat="1" x14ac:dyDescent="0.25">
      <c r="A62" t="s">
        <v>92</v>
      </c>
      <c r="B62" s="70" t="s">
        <v>68</v>
      </c>
      <c r="C62" s="71">
        <v>1.0900000000000001</v>
      </c>
      <c r="E62" s="74"/>
    </row>
    <row r="63" spans="1:7" customFormat="1" x14ac:dyDescent="0.25">
      <c r="A63" t="s">
        <v>93</v>
      </c>
      <c r="B63" s="70"/>
      <c r="C63" s="71"/>
      <c r="E63" s="74"/>
    </row>
    <row r="64" spans="1:7" customFormat="1" x14ac:dyDescent="0.25">
      <c r="A64" t="s">
        <v>94</v>
      </c>
      <c r="B64" s="70"/>
      <c r="C64" s="71" t="s">
        <v>95</v>
      </c>
      <c r="E64" s="72"/>
      <c r="F64" s="73"/>
      <c r="G64" s="73"/>
    </row>
    <row r="65" spans="1:7" customFormat="1" x14ac:dyDescent="0.25">
      <c r="A65" t="s">
        <v>96</v>
      </c>
      <c r="B65" s="70" t="s">
        <v>97</v>
      </c>
      <c r="C65" s="71">
        <v>3.59</v>
      </c>
      <c r="E65" s="72"/>
      <c r="F65" s="73"/>
      <c r="G65" s="73"/>
    </row>
    <row r="66" spans="1:7" customFormat="1" x14ac:dyDescent="0.25">
      <c r="A66" t="s">
        <v>98</v>
      </c>
      <c r="B66" s="70" t="s">
        <v>99</v>
      </c>
      <c r="C66" s="71"/>
      <c r="E66" s="72"/>
      <c r="F66" s="73"/>
      <c r="G66" s="73"/>
    </row>
    <row r="67" spans="1:7" customFormat="1" x14ac:dyDescent="0.25">
      <c r="A67" t="s">
        <v>100</v>
      </c>
      <c r="B67" s="70" t="s">
        <v>29</v>
      </c>
      <c r="C67" s="71"/>
      <c r="E67" s="72"/>
      <c r="F67" s="73"/>
      <c r="G67" s="73"/>
    </row>
    <row r="68" spans="1:7" customFormat="1" x14ac:dyDescent="0.25">
      <c r="A68" t="s">
        <v>101</v>
      </c>
      <c r="B68" s="70" t="s">
        <v>102</v>
      </c>
      <c r="C68" s="71"/>
      <c r="E68" s="74"/>
    </row>
    <row r="69" spans="1:7" customFormat="1" x14ac:dyDescent="0.25">
      <c r="A69" t="s">
        <v>103</v>
      </c>
      <c r="B69" s="70" t="s">
        <v>102</v>
      </c>
      <c r="C69" s="71">
        <v>12.417</v>
      </c>
      <c r="E69" s="74"/>
    </row>
    <row r="70" spans="1:7" customFormat="1" x14ac:dyDescent="0.25">
      <c r="A70" t="s">
        <v>104</v>
      </c>
      <c r="B70" s="70" t="s">
        <v>29</v>
      </c>
      <c r="C70" s="71"/>
      <c r="E70" s="74"/>
    </row>
    <row r="71" spans="1:7" customFormat="1" x14ac:dyDescent="0.25">
      <c r="A71" t="s">
        <v>105</v>
      </c>
      <c r="B71" s="70"/>
      <c r="C71" s="71"/>
      <c r="D71" t="s">
        <v>106</v>
      </c>
      <c r="E71" s="74"/>
    </row>
    <row r="72" spans="1:7" customFormat="1" x14ac:dyDescent="0.25">
      <c r="A72" t="s">
        <v>107</v>
      </c>
      <c r="B72" s="70" t="s">
        <v>29</v>
      </c>
      <c r="C72" s="71" t="s">
        <v>108</v>
      </c>
      <c r="E72" s="74"/>
    </row>
    <row r="73" spans="1:7" customFormat="1" x14ac:dyDescent="0.25">
      <c r="A73" t="s">
        <v>109</v>
      </c>
      <c r="B73" s="70" t="s">
        <v>110</v>
      </c>
      <c r="C73" s="71">
        <v>13.8</v>
      </c>
      <c r="E73" s="74"/>
    </row>
    <row r="74" spans="1:7" customFormat="1" x14ac:dyDescent="0.25">
      <c r="A74" t="s">
        <v>111</v>
      </c>
      <c r="B74" s="70"/>
      <c r="C74" s="71"/>
      <c r="E74" s="74"/>
    </row>
    <row r="75" spans="1:7" customFormat="1" x14ac:dyDescent="0.25">
      <c r="A75" t="s">
        <v>112</v>
      </c>
      <c r="B75" s="70" t="s">
        <v>113</v>
      </c>
      <c r="C75" s="71">
        <v>1.89</v>
      </c>
      <c r="E75" s="74"/>
    </row>
    <row r="76" spans="1:7" customFormat="1" x14ac:dyDescent="0.25">
      <c r="A76" t="s">
        <v>114</v>
      </c>
      <c r="B76" s="70"/>
      <c r="C76" s="71" t="s">
        <v>115</v>
      </c>
      <c r="E76" s="74"/>
    </row>
    <row r="77" spans="1:7" customFormat="1" x14ac:dyDescent="0.25">
      <c r="A77" t="s">
        <v>116</v>
      </c>
      <c r="B77" s="70"/>
      <c r="C77" s="71"/>
      <c r="E77" s="74"/>
    </row>
    <row r="78" spans="1:7" customFormat="1" x14ac:dyDescent="0.25">
      <c r="A78" t="s">
        <v>117</v>
      </c>
      <c r="B78" s="70" t="s">
        <v>118</v>
      </c>
      <c r="C78" s="71"/>
      <c r="E78" s="74"/>
    </row>
    <row r="79" spans="1:7" customFormat="1" x14ac:dyDescent="0.25">
      <c r="B79" s="70"/>
      <c r="C79" s="71"/>
      <c r="E79" s="74"/>
    </row>
    <row r="80" spans="1:7" customFormat="1" x14ac:dyDescent="0.25">
      <c r="B80" s="70"/>
      <c r="C80" s="71"/>
      <c r="E80" s="74"/>
    </row>
    <row r="81" spans="1:7" customFormat="1" x14ac:dyDescent="0.25">
      <c r="B81" s="70"/>
      <c r="C81" s="71"/>
      <c r="E81" s="74"/>
    </row>
    <row r="82" spans="1:7" customFormat="1" x14ac:dyDescent="0.25">
      <c r="B82" s="70"/>
      <c r="C82" s="71"/>
      <c r="E82" s="74"/>
    </row>
    <row r="83" spans="1:7" customFormat="1" x14ac:dyDescent="0.25">
      <c r="B83" s="70"/>
      <c r="C83" s="71"/>
      <c r="E83" s="74"/>
    </row>
    <row r="84" spans="1:7" customFormat="1" x14ac:dyDescent="0.25">
      <c r="B84" s="70"/>
      <c r="C84" s="71"/>
      <c r="E84" s="74"/>
    </row>
    <row r="85" spans="1:7" s="67" customFormat="1" x14ac:dyDescent="0.25">
      <c r="A85" s="67" t="s">
        <v>119</v>
      </c>
      <c r="B85" s="68"/>
      <c r="C85" s="69"/>
      <c r="D85" s="69"/>
      <c r="E85" s="69"/>
      <c r="F85" s="68"/>
      <c r="G85" s="68"/>
    </row>
    <row r="86" spans="1:7" customFormat="1" x14ac:dyDescent="0.25">
      <c r="A86" t="s">
        <v>120</v>
      </c>
      <c r="B86" s="75" t="s">
        <v>29</v>
      </c>
      <c r="C86" s="71" t="s">
        <v>121</v>
      </c>
      <c r="G86" s="73"/>
    </row>
    <row r="87" spans="1:7" customFormat="1" x14ac:dyDescent="0.25">
      <c r="A87" t="s">
        <v>122</v>
      </c>
      <c r="B87" s="75" t="s">
        <v>29</v>
      </c>
      <c r="C87" s="71">
        <v>10.46</v>
      </c>
      <c r="G87" s="73"/>
    </row>
    <row r="88" spans="1:7" customFormat="1" x14ac:dyDescent="0.25">
      <c r="A88" t="s">
        <v>123</v>
      </c>
      <c r="B88" s="75" t="s">
        <v>124</v>
      </c>
      <c r="C88" s="71"/>
      <c r="G88" s="73"/>
    </row>
    <row r="89" spans="1:7" customFormat="1" x14ac:dyDescent="0.25">
      <c r="A89" t="s">
        <v>125</v>
      </c>
      <c r="B89" s="75" t="s">
        <v>126</v>
      </c>
      <c r="C89" s="71">
        <v>5.78</v>
      </c>
      <c r="G89" s="73"/>
    </row>
    <row r="90" spans="1:7" customFormat="1" x14ac:dyDescent="0.25">
      <c r="A90" t="s">
        <v>127</v>
      </c>
      <c r="B90" s="75">
        <v>4.4000000000000004</v>
      </c>
      <c r="C90" s="71" t="s">
        <v>128</v>
      </c>
      <c r="G90" s="73"/>
    </row>
    <row r="91" spans="1:7" customFormat="1" x14ac:dyDescent="0.25">
      <c r="A91" t="s">
        <v>129</v>
      </c>
      <c r="B91" s="75">
        <v>3.1</v>
      </c>
      <c r="C91" s="71">
        <v>2.96</v>
      </c>
      <c r="G91" s="73"/>
    </row>
    <row r="92" spans="1:7" customFormat="1" x14ac:dyDescent="0.25">
      <c r="A92" t="s">
        <v>130</v>
      </c>
      <c r="B92" s="75" t="s">
        <v>131</v>
      </c>
      <c r="C92" s="71">
        <v>14.25</v>
      </c>
      <c r="G92" s="73"/>
    </row>
    <row r="93" spans="1:7" customFormat="1" x14ac:dyDescent="0.25">
      <c r="A93" t="s">
        <v>132</v>
      </c>
      <c r="B93" s="75"/>
      <c r="C93" s="71"/>
      <c r="G93" s="73"/>
    </row>
    <row r="94" spans="1:7" customFormat="1" x14ac:dyDescent="0.25">
      <c r="A94" t="s">
        <v>133</v>
      </c>
      <c r="B94" s="75" t="s">
        <v>134</v>
      </c>
      <c r="C94" s="71">
        <v>5.37</v>
      </c>
      <c r="G94" s="73"/>
    </row>
    <row r="95" spans="1:7" customFormat="1" x14ac:dyDescent="0.25">
      <c r="A95" t="s">
        <v>135</v>
      </c>
      <c r="B95" s="75" t="s">
        <v>80</v>
      </c>
      <c r="C95" s="71">
        <v>6.09</v>
      </c>
      <c r="G95" s="73"/>
    </row>
    <row r="96" spans="1:7" customFormat="1" x14ac:dyDescent="0.25">
      <c r="A96" t="s">
        <v>136</v>
      </c>
      <c r="B96" s="76" t="s">
        <v>137</v>
      </c>
      <c r="C96" s="71" t="s">
        <v>138</v>
      </c>
      <c r="G96" s="73"/>
    </row>
    <row r="97" spans="1:7" customFormat="1" x14ac:dyDescent="0.25">
      <c r="A97" t="s">
        <v>139</v>
      </c>
      <c r="B97" s="75" t="s">
        <v>140</v>
      </c>
      <c r="C97" s="71"/>
      <c r="G97" s="73"/>
    </row>
    <row r="98" spans="1:7" customFormat="1" x14ac:dyDescent="0.25">
      <c r="A98" t="s">
        <v>141</v>
      </c>
      <c r="B98" s="75" t="s">
        <v>80</v>
      </c>
      <c r="C98" s="71">
        <v>1.97</v>
      </c>
      <c r="G98" s="73"/>
    </row>
    <row r="99" spans="1:7" customFormat="1" x14ac:dyDescent="0.25">
      <c r="A99" t="s">
        <v>142</v>
      </c>
      <c r="B99" s="75" t="s">
        <v>140</v>
      </c>
      <c r="C99" s="71">
        <v>5.36</v>
      </c>
      <c r="G99" s="73"/>
    </row>
    <row r="100" spans="1:7" customFormat="1" x14ac:dyDescent="0.25">
      <c r="A100" s="77" t="s">
        <v>11</v>
      </c>
      <c r="B100" s="75" t="s">
        <v>143</v>
      </c>
      <c r="C100" s="71">
        <v>8</v>
      </c>
      <c r="D100">
        <v>40</v>
      </c>
      <c r="G100" s="73"/>
    </row>
    <row r="101" spans="1:7" customFormat="1" x14ac:dyDescent="0.25">
      <c r="A101" t="s">
        <v>144</v>
      </c>
      <c r="B101" s="75" t="s">
        <v>145</v>
      </c>
      <c r="C101" s="71"/>
      <c r="G101" s="73"/>
    </row>
    <row r="102" spans="1:7" customFormat="1" x14ac:dyDescent="0.25">
      <c r="A102" t="s">
        <v>146</v>
      </c>
      <c r="B102" s="75" t="s">
        <v>147</v>
      </c>
      <c r="C102" s="71" t="s">
        <v>148</v>
      </c>
      <c r="G102" s="73"/>
    </row>
    <row r="103" spans="1:7" customFormat="1" x14ac:dyDescent="0.25">
      <c r="A103" t="s">
        <v>149</v>
      </c>
      <c r="B103" s="75"/>
      <c r="C103" s="71"/>
      <c r="G103" s="73"/>
    </row>
    <row r="104" spans="1:7" customFormat="1" x14ac:dyDescent="0.25">
      <c r="A104" t="s">
        <v>150</v>
      </c>
      <c r="B104" s="75" t="s">
        <v>151</v>
      </c>
      <c r="C104" s="71">
        <v>23.4</v>
      </c>
      <c r="G104" s="73"/>
    </row>
    <row r="105" spans="1:7" customFormat="1" x14ac:dyDescent="0.25">
      <c r="A105" t="s">
        <v>152</v>
      </c>
      <c r="B105" s="75" t="s">
        <v>153</v>
      </c>
      <c r="C105" s="71">
        <v>6.68</v>
      </c>
      <c r="G105" s="73"/>
    </row>
    <row r="106" spans="1:7" customFormat="1" x14ac:dyDescent="0.25">
      <c r="A106" t="s">
        <v>154</v>
      </c>
      <c r="B106" s="75">
        <v>5.0999999999999996</v>
      </c>
      <c r="C106" s="71">
        <v>8.23</v>
      </c>
      <c r="G106" s="73"/>
    </row>
    <row r="107" spans="1:7" customFormat="1" x14ac:dyDescent="0.25">
      <c r="A107" t="s">
        <v>155</v>
      </c>
      <c r="B107" s="75"/>
      <c r="C107" s="71">
        <v>6.01</v>
      </c>
      <c r="G107" s="73"/>
    </row>
    <row r="108" spans="1:7" customFormat="1" x14ac:dyDescent="0.25">
      <c r="A108" t="s">
        <v>156</v>
      </c>
      <c r="B108" s="75">
        <v>43559</v>
      </c>
      <c r="C108" s="71">
        <v>5.59</v>
      </c>
      <c r="G108" s="73"/>
    </row>
    <row r="109" spans="1:7" customFormat="1" x14ac:dyDescent="0.25">
      <c r="A109" t="s">
        <v>157</v>
      </c>
      <c r="B109" s="76">
        <v>44228</v>
      </c>
      <c r="C109" s="71">
        <v>7.87</v>
      </c>
      <c r="G109" s="73"/>
    </row>
    <row r="110" spans="1:7" customFormat="1" x14ac:dyDescent="0.25">
      <c r="A110" t="s">
        <v>158</v>
      </c>
      <c r="B110" s="75" t="s">
        <v>159</v>
      </c>
      <c r="C110" s="71">
        <v>23</v>
      </c>
      <c r="G110" s="73"/>
    </row>
    <row r="111" spans="1:7" customFormat="1" x14ac:dyDescent="0.25">
      <c r="A111" t="s">
        <v>160</v>
      </c>
      <c r="B111" s="75" t="s">
        <v>161</v>
      </c>
      <c r="C111" s="71"/>
      <c r="G111" s="73"/>
    </row>
    <row r="112" spans="1:7" customFormat="1" x14ac:dyDescent="0.25">
      <c r="A112" t="s">
        <v>9</v>
      </c>
      <c r="B112" s="75" t="s">
        <v>29</v>
      </c>
      <c r="C112" s="71">
        <v>0.7</v>
      </c>
      <c r="G112" s="73"/>
    </row>
    <row r="113" spans="1:7" customFormat="1" x14ac:dyDescent="0.25">
      <c r="A113" t="s">
        <v>162</v>
      </c>
      <c r="B113" s="75"/>
      <c r="C113" s="71">
        <v>7.98</v>
      </c>
      <c r="G113" s="73"/>
    </row>
    <row r="114" spans="1:7" customFormat="1" x14ac:dyDescent="0.25">
      <c r="A114" t="s">
        <v>163</v>
      </c>
      <c r="B114" s="75"/>
      <c r="C114" s="71">
        <v>5.65</v>
      </c>
      <c r="G114" s="73"/>
    </row>
    <row r="115" spans="1:7" customFormat="1" x14ac:dyDescent="0.25">
      <c r="A115" t="s">
        <v>164</v>
      </c>
      <c r="B115" s="75"/>
      <c r="C115" s="71"/>
      <c r="G115" s="73"/>
    </row>
    <row r="116" spans="1:7" customFormat="1" x14ac:dyDescent="0.25">
      <c r="A116" t="s">
        <v>165</v>
      </c>
      <c r="B116" s="75" t="s">
        <v>166</v>
      </c>
      <c r="C116" s="71"/>
      <c r="G116" s="73"/>
    </row>
    <row r="117" spans="1:7" customFormat="1" x14ac:dyDescent="0.25">
      <c r="A117" t="s">
        <v>167</v>
      </c>
      <c r="B117" s="75" t="s">
        <v>168</v>
      </c>
      <c r="C117" s="71"/>
      <c r="G117" s="73"/>
    </row>
    <row r="118" spans="1:7" customFormat="1" x14ac:dyDescent="0.25">
      <c r="A118" t="s">
        <v>169</v>
      </c>
      <c r="B118" s="75">
        <v>43559</v>
      </c>
      <c r="C118" s="71"/>
      <c r="G118" s="73"/>
    </row>
    <row r="119" spans="1:7" customFormat="1" x14ac:dyDescent="0.25">
      <c r="A119" t="s">
        <v>170</v>
      </c>
      <c r="B119" s="75" t="s">
        <v>171</v>
      </c>
      <c r="C119" s="71">
        <v>30</v>
      </c>
      <c r="G119" s="73"/>
    </row>
    <row r="120" spans="1:7" customFormat="1" x14ac:dyDescent="0.25">
      <c r="A120" t="s">
        <v>172</v>
      </c>
      <c r="B120" s="75"/>
      <c r="C120" s="71"/>
      <c r="G120" s="73"/>
    </row>
    <row r="121" spans="1:7" customFormat="1" x14ac:dyDescent="0.25">
      <c r="A121" t="s">
        <v>173</v>
      </c>
      <c r="B121" s="75" t="s">
        <v>174</v>
      </c>
      <c r="C121" s="71" t="s">
        <v>175</v>
      </c>
      <c r="G121" s="73"/>
    </row>
    <row r="122" spans="1:7" customFormat="1" x14ac:dyDescent="0.25">
      <c r="A122" t="s">
        <v>176</v>
      </c>
      <c r="B122" s="75" t="s">
        <v>174</v>
      </c>
      <c r="C122" s="71">
        <v>18.09</v>
      </c>
      <c r="G122" s="73"/>
    </row>
    <row r="123" spans="1:7" customFormat="1" x14ac:dyDescent="0.25">
      <c r="A123" t="s">
        <v>177</v>
      </c>
      <c r="B123" s="75">
        <v>200</v>
      </c>
      <c r="C123" s="71">
        <v>5.33</v>
      </c>
      <c r="G123" s="73"/>
    </row>
    <row r="124" spans="1:7" customFormat="1" x14ac:dyDescent="0.25">
      <c r="A124" t="s">
        <v>178</v>
      </c>
      <c r="B124" s="75" t="s">
        <v>179</v>
      </c>
      <c r="C124" s="71"/>
      <c r="G124" s="73"/>
    </row>
    <row r="125" spans="1:7" customFormat="1" x14ac:dyDescent="0.25">
      <c r="A125" t="s">
        <v>180</v>
      </c>
      <c r="B125" s="75" t="s">
        <v>29</v>
      </c>
      <c r="C125" s="71"/>
      <c r="G125" s="73"/>
    </row>
    <row r="126" spans="1:7" customFormat="1" x14ac:dyDescent="0.25">
      <c r="A126" t="s">
        <v>181</v>
      </c>
      <c r="B126" s="75">
        <v>4.4000000000000004</v>
      </c>
      <c r="C126" s="71">
        <v>4.7</v>
      </c>
      <c r="G126" s="73"/>
    </row>
    <row r="127" spans="1:7" customFormat="1" x14ac:dyDescent="0.25">
      <c r="A127" t="s">
        <v>182</v>
      </c>
      <c r="B127" s="75" t="s">
        <v>183</v>
      </c>
      <c r="C127" s="71"/>
      <c r="G127" s="73"/>
    </row>
    <row r="128" spans="1:7" customFormat="1" x14ac:dyDescent="0.25">
      <c r="A128" t="s">
        <v>184</v>
      </c>
      <c r="B128" s="75"/>
      <c r="C128" s="71"/>
      <c r="G128" s="73"/>
    </row>
    <row r="129" spans="1:7" customFormat="1" x14ac:dyDescent="0.25">
      <c r="A129" t="s">
        <v>185</v>
      </c>
      <c r="B129" s="75" t="s">
        <v>29</v>
      </c>
      <c r="C129" s="71">
        <v>9.5399999999999991</v>
      </c>
      <c r="G129" s="73"/>
    </row>
    <row r="130" spans="1:7" customFormat="1" x14ac:dyDescent="0.25">
      <c r="A130" t="s">
        <v>186</v>
      </c>
      <c r="B130" s="75" t="s">
        <v>187</v>
      </c>
      <c r="C130" s="71">
        <v>6.08</v>
      </c>
      <c r="G130" s="73"/>
    </row>
    <row r="131" spans="1:7" customFormat="1" x14ac:dyDescent="0.25">
      <c r="A131" t="s">
        <v>188</v>
      </c>
      <c r="B131" s="75" t="s">
        <v>29</v>
      </c>
      <c r="C131" s="71"/>
      <c r="G131" s="73"/>
    </row>
    <row r="132" spans="1:7" customFormat="1" x14ac:dyDescent="0.25">
      <c r="A132" t="s">
        <v>189</v>
      </c>
      <c r="B132" s="75" t="s">
        <v>29</v>
      </c>
      <c r="C132" s="71">
        <v>12.42</v>
      </c>
      <c r="G132" s="73"/>
    </row>
    <row r="133" spans="1:7" customFormat="1" x14ac:dyDescent="0.25">
      <c r="A133" t="s">
        <v>190</v>
      </c>
      <c r="B133" s="75" t="s">
        <v>29</v>
      </c>
      <c r="C133" s="71">
        <v>8.93</v>
      </c>
      <c r="G133" s="73"/>
    </row>
    <row r="134" spans="1:7" customFormat="1" x14ac:dyDescent="0.25">
      <c r="A134" t="s">
        <v>191</v>
      </c>
      <c r="B134" s="75" t="s">
        <v>29</v>
      </c>
      <c r="C134" s="71">
        <v>4.53</v>
      </c>
      <c r="G134" s="73"/>
    </row>
    <row r="135" spans="1:7" customFormat="1" x14ac:dyDescent="0.25">
      <c r="A135" t="s">
        <v>192</v>
      </c>
      <c r="B135" s="75" t="s">
        <v>193</v>
      </c>
      <c r="C135" s="71">
        <v>26.97</v>
      </c>
      <c r="G135" s="73"/>
    </row>
    <row r="136" spans="1:7" customFormat="1" x14ac:dyDescent="0.25">
      <c r="A136" t="s">
        <v>194</v>
      </c>
      <c r="B136" s="75" t="s">
        <v>195</v>
      </c>
      <c r="C136" s="71">
        <v>25.96</v>
      </c>
      <c r="G136" s="73"/>
    </row>
    <row r="137" spans="1:7" customFormat="1" x14ac:dyDescent="0.25">
      <c r="A137" t="s">
        <v>196</v>
      </c>
      <c r="B137" s="75" t="s">
        <v>80</v>
      </c>
      <c r="C137" s="71">
        <v>8.94</v>
      </c>
      <c r="G137" s="73"/>
    </row>
    <row r="138" spans="1:7" customFormat="1" x14ac:dyDescent="0.25">
      <c r="A138" t="s">
        <v>197</v>
      </c>
      <c r="B138" s="75">
        <v>5.0999999999999996</v>
      </c>
      <c r="C138" s="71"/>
      <c r="G138" s="73"/>
    </row>
    <row r="139" spans="1:7" customFormat="1" x14ac:dyDescent="0.25">
      <c r="A139" t="s">
        <v>198</v>
      </c>
      <c r="B139" s="75" t="s">
        <v>199</v>
      </c>
      <c r="C139" s="71">
        <v>1.86</v>
      </c>
      <c r="G139" s="73"/>
    </row>
    <row r="140" spans="1:7" customFormat="1" x14ac:dyDescent="0.25">
      <c r="A140" t="s">
        <v>200</v>
      </c>
      <c r="B140" s="75"/>
      <c r="C140" s="71">
        <v>3.18</v>
      </c>
      <c r="G140" s="73"/>
    </row>
    <row r="141" spans="1:7" customFormat="1" x14ac:dyDescent="0.25">
      <c r="A141" t="s">
        <v>201</v>
      </c>
      <c r="B141" s="75"/>
      <c r="C141" s="71">
        <v>8.8800000000000008</v>
      </c>
      <c r="G141" s="73"/>
    </row>
    <row r="142" spans="1:7" customFormat="1" x14ac:dyDescent="0.25">
      <c r="A142" t="s">
        <v>202</v>
      </c>
      <c r="B142" s="75">
        <v>500</v>
      </c>
      <c r="C142" s="71"/>
      <c r="G142" s="73"/>
    </row>
    <row r="143" spans="1:7" customFormat="1" x14ac:dyDescent="0.25">
      <c r="A143" t="s">
        <v>203</v>
      </c>
      <c r="B143" s="75" t="s">
        <v>143</v>
      </c>
      <c r="C143" s="71" t="s">
        <v>204</v>
      </c>
      <c r="G143" s="73"/>
    </row>
    <row r="144" spans="1:7" customFormat="1" x14ac:dyDescent="0.25">
      <c r="A144" t="s">
        <v>205</v>
      </c>
      <c r="B144" s="75" t="s">
        <v>29</v>
      </c>
      <c r="C144" s="71">
        <v>29.63</v>
      </c>
      <c r="G144" s="73"/>
    </row>
    <row r="145" spans="1:7" customFormat="1" x14ac:dyDescent="0.25">
      <c r="A145" t="s">
        <v>206</v>
      </c>
      <c r="B145" s="75" t="s">
        <v>207</v>
      </c>
      <c r="C145" s="71">
        <v>25</v>
      </c>
      <c r="G145" s="73"/>
    </row>
    <row r="146" spans="1:7" customFormat="1" x14ac:dyDescent="0.25">
      <c r="A146" t="s">
        <v>208</v>
      </c>
      <c r="B146" s="75" t="s">
        <v>209</v>
      </c>
      <c r="C146" s="71">
        <v>5.17</v>
      </c>
      <c r="G146" s="73"/>
    </row>
    <row r="147" spans="1:7" customFormat="1" x14ac:dyDescent="0.25">
      <c r="A147" t="s">
        <v>210</v>
      </c>
      <c r="B147" s="75" t="s">
        <v>211</v>
      </c>
      <c r="C147" s="71">
        <v>23.96</v>
      </c>
      <c r="G147" s="73"/>
    </row>
    <row r="148" spans="1:7" customFormat="1" x14ac:dyDescent="0.25">
      <c r="A148" t="s">
        <v>212</v>
      </c>
      <c r="B148" s="75" t="s">
        <v>143</v>
      </c>
      <c r="C148" s="71">
        <v>23.99</v>
      </c>
      <c r="G148" s="73"/>
    </row>
    <row r="149" spans="1:7" customFormat="1" x14ac:dyDescent="0.25">
      <c r="A149" t="s">
        <v>213</v>
      </c>
      <c r="B149" s="75" t="s">
        <v>214</v>
      </c>
      <c r="C149" s="71">
        <v>16.93</v>
      </c>
      <c r="G149" s="73"/>
    </row>
    <row r="150" spans="1:7" customFormat="1" x14ac:dyDescent="0.25">
      <c r="A150" t="s">
        <v>215</v>
      </c>
      <c r="B150" s="75" t="s">
        <v>216</v>
      </c>
      <c r="C150" s="71"/>
      <c r="G150" s="73"/>
    </row>
    <row r="151" spans="1:7" customFormat="1" x14ac:dyDescent="0.25">
      <c r="A151" t="s">
        <v>217</v>
      </c>
      <c r="B151" s="75"/>
      <c r="C151" s="71"/>
      <c r="G151" s="73"/>
    </row>
    <row r="152" spans="1:7" customFormat="1" x14ac:dyDescent="0.25">
      <c r="A152" t="s">
        <v>218</v>
      </c>
      <c r="B152" s="76" t="s">
        <v>199</v>
      </c>
      <c r="C152" s="71" t="s">
        <v>219</v>
      </c>
      <c r="G152" s="73"/>
    </row>
    <row r="153" spans="1:7" customFormat="1" x14ac:dyDescent="0.25">
      <c r="A153" t="s">
        <v>220</v>
      </c>
      <c r="B153" s="75" t="s">
        <v>80</v>
      </c>
      <c r="C153" s="71">
        <v>14.12</v>
      </c>
      <c r="G153" s="73"/>
    </row>
    <row r="154" spans="1:7" customFormat="1" x14ac:dyDescent="0.25">
      <c r="A154" t="s">
        <v>221</v>
      </c>
      <c r="B154" s="75" t="s">
        <v>143</v>
      </c>
      <c r="C154" s="71"/>
      <c r="G154" s="73"/>
    </row>
    <row r="155" spans="1:7" customFormat="1" x14ac:dyDescent="0.25">
      <c r="A155" t="s">
        <v>222</v>
      </c>
      <c r="B155" s="75" t="s">
        <v>193</v>
      </c>
      <c r="C155" s="71">
        <v>26.44</v>
      </c>
      <c r="G155" s="73"/>
    </row>
    <row r="156" spans="1:7" customFormat="1" x14ac:dyDescent="0.25">
      <c r="A156" t="s">
        <v>223</v>
      </c>
      <c r="B156" s="75" t="s">
        <v>143</v>
      </c>
      <c r="C156" s="71"/>
      <c r="G156" s="73"/>
    </row>
    <row r="157" spans="1:7" customFormat="1" x14ac:dyDescent="0.25">
      <c r="A157" t="s">
        <v>224</v>
      </c>
      <c r="B157" s="75" t="s">
        <v>225</v>
      </c>
      <c r="C157" s="71">
        <v>2.98</v>
      </c>
      <c r="G157" s="73"/>
    </row>
    <row r="158" spans="1:7" customFormat="1" x14ac:dyDescent="0.25">
      <c r="A158" t="s">
        <v>226</v>
      </c>
      <c r="B158" s="75" t="s">
        <v>227</v>
      </c>
      <c r="C158" s="71">
        <v>16.989999999999998</v>
      </c>
      <c r="G158" s="73"/>
    </row>
    <row r="159" spans="1:7" customFormat="1" x14ac:dyDescent="0.25">
      <c r="A159" t="s">
        <v>228</v>
      </c>
      <c r="B159" s="75" t="s">
        <v>229</v>
      </c>
      <c r="C159" s="71">
        <v>11.88</v>
      </c>
      <c r="G159" s="73"/>
    </row>
    <row r="160" spans="1:7" customFormat="1" x14ac:dyDescent="0.25">
      <c r="A160" t="s">
        <v>230</v>
      </c>
      <c r="B160" s="75" t="s">
        <v>231</v>
      </c>
      <c r="C160" s="71">
        <v>9.59</v>
      </c>
      <c r="G160" s="78"/>
    </row>
    <row r="161" spans="1:7" customFormat="1" x14ac:dyDescent="0.25">
      <c r="A161" t="s">
        <v>232</v>
      </c>
      <c r="B161" s="75"/>
      <c r="C161" s="71"/>
      <c r="G161" s="73"/>
    </row>
    <row r="162" spans="1:7" customFormat="1" x14ac:dyDescent="0.25">
      <c r="A162" t="s">
        <v>233</v>
      </c>
      <c r="B162" s="75" t="s">
        <v>234</v>
      </c>
      <c r="C162" s="71">
        <v>3.14</v>
      </c>
      <c r="G162" s="73"/>
    </row>
    <row r="163" spans="1:7" customFormat="1" x14ac:dyDescent="0.25">
      <c r="A163" t="s">
        <v>235</v>
      </c>
      <c r="B163" s="75" t="s">
        <v>29</v>
      </c>
      <c r="C163" s="71">
        <v>0.75</v>
      </c>
      <c r="G163" s="73"/>
    </row>
    <row r="164" spans="1:7" customFormat="1" x14ac:dyDescent="0.25">
      <c r="A164" t="s">
        <v>236</v>
      </c>
      <c r="B164" s="75" t="s">
        <v>143</v>
      </c>
      <c r="C164" s="71"/>
      <c r="G164" s="73"/>
    </row>
    <row r="165" spans="1:7" customFormat="1" x14ac:dyDescent="0.25">
      <c r="A165" t="s">
        <v>237</v>
      </c>
      <c r="B165" s="75" t="s">
        <v>80</v>
      </c>
      <c r="C165" s="71">
        <v>5.77</v>
      </c>
      <c r="G165" s="73"/>
    </row>
    <row r="166" spans="1:7" customFormat="1" x14ac:dyDescent="0.25">
      <c r="A166" t="s">
        <v>238</v>
      </c>
      <c r="B166" s="75"/>
      <c r="C166" s="71">
        <v>5.18</v>
      </c>
      <c r="G166" s="73"/>
    </row>
    <row r="167" spans="1:7" customFormat="1" x14ac:dyDescent="0.25">
      <c r="A167" t="s">
        <v>239</v>
      </c>
      <c r="B167" s="75" t="s">
        <v>240</v>
      </c>
      <c r="C167" s="71">
        <v>1.63</v>
      </c>
      <c r="G167" s="73"/>
    </row>
    <row r="168" spans="1:7" customFormat="1" x14ac:dyDescent="0.25">
      <c r="A168" t="s">
        <v>241</v>
      </c>
      <c r="B168" s="75">
        <v>750</v>
      </c>
      <c r="C168" s="71"/>
      <c r="G168" s="73"/>
    </row>
    <row r="169" spans="1:7" customFormat="1" x14ac:dyDescent="0.25">
      <c r="A169" t="s">
        <v>242</v>
      </c>
      <c r="B169" s="75" t="s">
        <v>29</v>
      </c>
      <c r="C169" s="71">
        <v>2.75</v>
      </c>
      <c r="G169" s="73"/>
    </row>
    <row r="170" spans="1:7" customFormat="1" x14ac:dyDescent="0.25">
      <c r="A170" t="s">
        <v>243</v>
      </c>
      <c r="B170" s="75" t="s">
        <v>29</v>
      </c>
      <c r="C170" s="71">
        <v>2.69</v>
      </c>
      <c r="G170" s="73"/>
    </row>
    <row r="171" spans="1:7" customFormat="1" x14ac:dyDescent="0.25">
      <c r="A171" t="s">
        <v>10</v>
      </c>
      <c r="B171" s="75" t="s">
        <v>29</v>
      </c>
      <c r="C171" s="71">
        <v>1.62</v>
      </c>
      <c r="G171" s="73"/>
    </row>
    <row r="172" spans="1:7" customFormat="1" x14ac:dyDescent="0.25">
      <c r="A172" t="s">
        <v>244</v>
      </c>
      <c r="B172" s="75" t="s">
        <v>245</v>
      </c>
      <c r="C172" s="71"/>
      <c r="G172" s="73"/>
    </row>
    <row r="173" spans="1:7" customFormat="1" x14ac:dyDescent="0.25">
      <c r="A173" t="s">
        <v>246</v>
      </c>
      <c r="B173" s="75"/>
      <c r="C173" s="71"/>
      <c r="G173" s="73"/>
    </row>
    <row r="174" spans="1:7" customFormat="1" x14ac:dyDescent="0.25">
      <c r="A174" t="s">
        <v>247</v>
      </c>
      <c r="B174" s="75" t="s">
        <v>248</v>
      </c>
      <c r="C174" s="71">
        <v>6.49</v>
      </c>
      <c r="G174" s="73"/>
    </row>
    <row r="175" spans="1:7" customFormat="1" x14ac:dyDescent="0.25">
      <c r="A175" t="s">
        <v>249</v>
      </c>
      <c r="B175" s="75">
        <v>4.4000000000000004</v>
      </c>
      <c r="C175" s="71"/>
      <c r="G175" s="73"/>
    </row>
    <row r="176" spans="1:7" customFormat="1" x14ac:dyDescent="0.25">
      <c r="A176" t="s">
        <v>250</v>
      </c>
      <c r="B176" s="75" t="s">
        <v>251</v>
      </c>
      <c r="C176" s="71">
        <v>1.99</v>
      </c>
      <c r="G176" s="73"/>
    </row>
    <row r="177" spans="1:7" customFormat="1" x14ac:dyDescent="0.25">
      <c r="A177" t="s">
        <v>252</v>
      </c>
      <c r="B177" s="75" t="s">
        <v>253</v>
      </c>
      <c r="C177" s="71">
        <v>4.4000000000000004</v>
      </c>
      <c r="G177" s="73"/>
    </row>
    <row r="178" spans="1:7" customFormat="1" x14ac:dyDescent="0.25">
      <c r="A178" t="s">
        <v>254</v>
      </c>
      <c r="B178" s="75" t="s">
        <v>255</v>
      </c>
      <c r="C178" s="71">
        <v>13.2</v>
      </c>
      <c r="G178" s="73"/>
    </row>
    <row r="179" spans="1:7" customFormat="1" x14ac:dyDescent="0.25">
      <c r="A179" t="s">
        <v>256</v>
      </c>
      <c r="B179" s="75">
        <v>43559</v>
      </c>
      <c r="C179" s="71"/>
      <c r="G179" s="73"/>
    </row>
    <row r="180" spans="1:7" customFormat="1" x14ac:dyDescent="0.25">
      <c r="A180" t="s">
        <v>257</v>
      </c>
      <c r="B180" s="75"/>
      <c r="C180" s="71"/>
      <c r="G180" s="73"/>
    </row>
    <row r="181" spans="1:7" customFormat="1" x14ac:dyDescent="0.25">
      <c r="A181" t="s">
        <v>258</v>
      </c>
      <c r="B181" s="75" t="s">
        <v>259</v>
      </c>
      <c r="C181" s="71">
        <v>1.22</v>
      </c>
      <c r="G181" s="73"/>
    </row>
    <row r="182" spans="1:7" customFormat="1" x14ac:dyDescent="0.25">
      <c r="A182" t="s">
        <v>260</v>
      </c>
      <c r="B182" s="75" t="s">
        <v>174</v>
      </c>
      <c r="C182" s="71"/>
      <c r="G182" s="73"/>
    </row>
    <row r="183" spans="1:7" customFormat="1" x14ac:dyDescent="0.25">
      <c r="A183" t="s">
        <v>261</v>
      </c>
      <c r="B183" s="75" t="s">
        <v>259</v>
      </c>
      <c r="C183" s="71">
        <v>1.61</v>
      </c>
      <c r="G183" s="73"/>
    </row>
    <row r="184" spans="1:7" customFormat="1" x14ac:dyDescent="0.25">
      <c r="A184" t="s">
        <v>262</v>
      </c>
      <c r="B184" s="75" t="s">
        <v>263</v>
      </c>
      <c r="C184" s="71">
        <v>3.79</v>
      </c>
      <c r="G184" s="73"/>
    </row>
    <row r="185" spans="1:7" customFormat="1" x14ac:dyDescent="0.25">
      <c r="B185" s="75"/>
      <c r="C185" s="71"/>
      <c r="G185" s="73"/>
    </row>
    <row r="186" spans="1:7" customFormat="1" x14ac:dyDescent="0.25">
      <c r="B186" s="75"/>
      <c r="C186" s="71"/>
      <c r="G186" s="73"/>
    </row>
    <row r="187" spans="1:7" customFormat="1" x14ac:dyDescent="0.25">
      <c r="B187" s="75"/>
      <c r="C187" s="71"/>
      <c r="G187" s="73"/>
    </row>
    <row r="188" spans="1:7" customFormat="1" x14ac:dyDescent="0.25">
      <c r="A188" t="s">
        <v>264</v>
      </c>
      <c r="B188" s="75" t="s">
        <v>265</v>
      </c>
      <c r="C188" s="71">
        <v>27.75</v>
      </c>
      <c r="G188" s="73"/>
    </row>
    <row r="189" spans="1:7" customFormat="1" x14ac:dyDescent="0.25">
      <c r="A189" t="s">
        <v>266</v>
      </c>
      <c r="B189" s="75" t="s">
        <v>267</v>
      </c>
      <c r="C189" s="71">
        <v>3.5</v>
      </c>
      <c r="G189" s="73"/>
    </row>
    <row r="190" spans="1:7" customFormat="1" x14ac:dyDescent="0.25">
      <c r="A190" t="s">
        <v>268</v>
      </c>
      <c r="B190" s="75" t="s">
        <v>80</v>
      </c>
      <c r="C190" s="71">
        <v>7.27</v>
      </c>
      <c r="G190" s="73"/>
    </row>
    <row r="191" spans="1:7" customFormat="1" x14ac:dyDescent="0.25">
      <c r="B191" s="79"/>
      <c r="C191" s="71"/>
      <c r="G191" s="73"/>
    </row>
    <row r="192" spans="1:7" s="83" customFormat="1" x14ac:dyDescent="0.25">
      <c r="A192" s="80" t="s">
        <v>269</v>
      </c>
      <c r="B192" s="81"/>
      <c r="C192" s="82"/>
    </row>
    <row r="193" spans="1:7" customFormat="1" x14ac:dyDescent="0.25">
      <c r="A193" t="s">
        <v>270</v>
      </c>
      <c r="B193" s="79" t="s">
        <v>271</v>
      </c>
      <c r="C193" s="71"/>
      <c r="G193" s="73"/>
    </row>
    <row r="194" spans="1:7" x14ac:dyDescent="0.25">
      <c r="A194" s="48" t="s">
        <v>272</v>
      </c>
      <c r="B194" s="62" t="s">
        <v>273</v>
      </c>
    </row>
    <row r="195" spans="1:7" x14ac:dyDescent="0.25">
      <c r="A195" s="48" t="s">
        <v>274</v>
      </c>
      <c r="B195" s="62" t="s">
        <v>29</v>
      </c>
    </row>
    <row r="196" spans="1:7" x14ac:dyDescent="0.25">
      <c r="A196" s="48" t="s">
        <v>275</v>
      </c>
      <c r="B196" s="62" t="s">
        <v>29</v>
      </c>
    </row>
    <row r="197" spans="1:7" x14ac:dyDescent="0.25">
      <c r="A197" s="48" t="s">
        <v>276</v>
      </c>
      <c r="B197" s="62" t="s">
        <v>29</v>
      </c>
    </row>
    <row r="198" spans="1:7" x14ac:dyDescent="0.25">
      <c r="A198" s="48" t="s">
        <v>277</v>
      </c>
      <c r="B198" s="62" t="s">
        <v>29</v>
      </c>
    </row>
    <row r="199" spans="1:7" x14ac:dyDescent="0.25">
      <c r="A199" s="48" t="s">
        <v>278</v>
      </c>
      <c r="B199" s="62" t="s">
        <v>29</v>
      </c>
    </row>
    <row r="200" spans="1:7" x14ac:dyDescent="0.25">
      <c r="A200" s="48" t="s">
        <v>279</v>
      </c>
      <c r="B200" s="62" t="s">
        <v>280</v>
      </c>
    </row>
    <row r="201" spans="1:7" x14ac:dyDescent="0.25">
      <c r="A201" s="48" t="s">
        <v>281</v>
      </c>
      <c r="B201" s="62" t="s">
        <v>29</v>
      </c>
    </row>
    <row r="202" spans="1:7" x14ac:dyDescent="0.25">
      <c r="A202" s="48" t="s">
        <v>282</v>
      </c>
      <c r="B202" s="62" t="s">
        <v>29</v>
      </c>
    </row>
    <row r="203" spans="1:7" x14ac:dyDescent="0.25">
      <c r="A203" s="48" t="s">
        <v>283</v>
      </c>
      <c r="B203" s="62" t="s">
        <v>29</v>
      </c>
    </row>
    <row r="204" spans="1:7" x14ac:dyDescent="0.25">
      <c r="A204" s="48" t="s">
        <v>284</v>
      </c>
      <c r="B204" s="62" t="s">
        <v>285</v>
      </c>
      <c r="C204" s="64" t="s">
        <v>286</v>
      </c>
    </row>
    <row r="205" spans="1:7" x14ac:dyDescent="0.25">
      <c r="A205" s="48" t="s">
        <v>287</v>
      </c>
      <c r="B205" s="62" t="s">
        <v>280</v>
      </c>
    </row>
    <row r="206" spans="1:7" x14ac:dyDescent="0.25">
      <c r="A206" s="48" t="s">
        <v>288</v>
      </c>
      <c r="B206" s="62" t="s">
        <v>29</v>
      </c>
    </row>
    <row r="207" spans="1:7" x14ac:dyDescent="0.25">
      <c r="A207" s="48" t="s">
        <v>289</v>
      </c>
      <c r="B207" s="62" t="s">
        <v>29</v>
      </c>
    </row>
    <row r="208" spans="1:7" x14ac:dyDescent="0.25">
      <c r="A208" s="48" t="s">
        <v>290</v>
      </c>
      <c r="B208" s="62" t="s">
        <v>29</v>
      </c>
    </row>
    <row r="209" spans="1:7" x14ac:dyDescent="0.25">
      <c r="A209" s="48" t="s">
        <v>291</v>
      </c>
      <c r="B209" s="62" t="s">
        <v>29</v>
      </c>
    </row>
    <row r="210" spans="1:7" x14ac:dyDescent="0.25">
      <c r="A210" s="48" t="s">
        <v>292</v>
      </c>
      <c r="B210" s="62" t="s">
        <v>29</v>
      </c>
    </row>
    <row r="211" spans="1:7" x14ac:dyDescent="0.25">
      <c r="A211" s="48" t="s">
        <v>293</v>
      </c>
      <c r="B211" s="62" t="s">
        <v>29</v>
      </c>
    </row>
    <row r="212" spans="1:7" x14ac:dyDescent="0.25">
      <c r="A212" s="48" t="s">
        <v>294</v>
      </c>
      <c r="B212" s="62" t="s">
        <v>29</v>
      </c>
    </row>
    <row r="213" spans="1:7" x14ac:dyDescent="0.25">
      <c r="A213" s="48" t="s">
        <v>295</v>
      </c>
      <c r="B213" s="62" t="s">
        <v>29</v>
      </c>
      <c r="C213" s="64" t="s">
        <v>296</v>
      </c>
    </row>
    <row r="214" spans="1:7" x14ac:dyDescent="0.25">
      <c r="A214" s="48" t="s">
        <v>297</v>
      </c>
      <c r="B214" s="62" t="s">
        <v>29</v>
      </c>
    </row>
    <row r="215" spans="1:7" x14ac:dyDescent="0.25">
      <c r="A215" s="48" t="s">
        <v>298</v>
      </c>
      <c r="B215" s="62" t="s">
        <v>29</v>
      </c>
      <c r="C215" s="64" t="s">
        <v>299</v>
      </c>
    </row>
    <row r="216" spans="1:7" x14ac:dyDescent="0.25">
      <c r="A216" s="48" t="s">
        <v>300</v>
      </c>
      <c r="B216" s="62" t="s">
        <v>29</v>
      </c>
    </row>
    <row r="217" spans="1:7" x14ac:dyDescent="0.25">
      <c r="A217" s="48" t="s">
        <v>301</v>
      </c>
      <c r="B217" s="62" t="s">
        <v>302</v>
      </c>
      <c r="C217" s="64" t="s">
        <v>303</v>
      </c>
    </row>
    <row r="218" spans="1:7" x14ac:dyDescent="0.25">
      <c r="A218" s="48" t="s">
        <v>304</v>
      </c>
    </row>
    <row r="219" spans="1:7" x14ac:dyDescent="0.25">
      <c r="A219" s="48" t="s">
        <v>305</v>
      </c>
      <c r="B219" s="62" t="s">
        <v>29</v>
      </c>
      <c r="C219" s="64" t="s">
        <v>306</v>
      </c>
    </row>
    <row r="222" spans="1:7" s="67" customFormat="1" x14ac:dyDescent="0.25">
      <c r="A222" s="67" t="s">
        <v>307</v>
      </c>
      <c r="B222" s="68"/>
      <c r="C222" s="69"/>
      <c r="D222" s="69"/>
      <c r="E222" s="69"/>
      <c r="F222" s="68"/>
      <c r="G222" s="68"/>
    </row>
    <row r="223" spans="1:7" customFormat="1" x14ac:dyDescent="0.25">
      <c r="A223" t="s">
        <v>308</v>
      </c>
      <c r="B223" s="84" t="s">
        <v>80</v>
      </c>
      <c r="C223" s="74"/>
      <c r="D223" s="85"/>
      <c r="E223" s="86"/>
    </row>
    <row r="224" spans="1:7" customFormat="1" x14ac:dyDescent="0.25">
      <c r="A224" t="s">
        <v>309</v>
      </c>
      <c r="B224" s="84"/>
      <c r="C224" s="74"/>
      <c r="D224" s="86"/>
      <c r="E224" s="86"/>
    </row>
    <row r="225" spans="1:5" customFormat="1" x14ac:dyDescent="0.25">
      <c r="A225" t="s">
        <v>310</v>
      </c>
      <c r="B225" s="84" t="s">
        <v>311</v>
      </c>
      <c r="C225" s="74"/>
      <c r="D225" s="86"/>
      <c r="E225" s="86"/>
    </row>
    <row r="226" spans="1:5" customFormat="1" x14ac:dyDescent="0.25">
      <c r="A226" t="s">
        <v>312</v>
      </c>
      <c r="B226" s="84"/>
      <c r="C226" s="74"/>
      <c r="D226" s="86"/>
      <c r="E226" s="86"/>
    </row>
    <row r="227" spans="1:5" customFormat="1" x14ac:dyDescent="0.25">
      <c r="A227" t="s">
        <v>313</v>
      </c>
      <c r="B227" s="84" t="s">
        <v>29</v>
      </c>
      <c r="C227" s="74"/>
      <c r="D227" s="85"/>
      <c r="E227" s="86"/>
    </row>
    <row r="228" spans="1:5" customFormat="1" x14ac:dyDescent="0.25">
      <c r="A228" t="s">
        <v>314</v>
      </c>
      <c r="B228" s="84"/>
      <c r="C228" s="74"/>
      <c r="D228" s="86"/>
      <c r="E228" s="86"/>
    </row>
    <row r="229" spans="1:5" customFormat="1" x14ac:dyDescent="0.25">
      <c r="A229" t="s">
        <v>315</v>
      </c>
      <c r="B229" s="84" t="s">
        <v>80</v>
      </c>
      <c r="C229" s="74"/>
      <c r="D229" s="86"/>
      <c r="E229" s="86"/>
    </row>
    <row r="230" spans="1:5" customFormat="1" x14ac:dyDescent="0.25">
      <c r="A230" t="s">
        <v>316</v>
      </c>
      <c r="B230" s="84" t="s">
        <v>64</v>
      </c>
      <c r="C230" s="74"/>
      <c r="D230" s="85"/>
      <c r="E230" s="86"/>
    </row>
    <row r="231" spans="1:5" customFormat="1" x14ac:dyDescent="0.25">
      <c r="A231" t="s">
        <v>317</v>
      </c>
      <c r="B231" s="84"/>
      <c r="C231" s="74"/>
      <c r="D231" s="86"/>
      <c r="E231" s="86"/>
    </row>
    <row r="232" spans="1:5" customFormat="1" x14ac:dyDescent="0.25">
      <c r="A232" t="s">
        <v>318</v>
      </c>
      <c r="B232" s="87" t="s">
        <v>80</v>
      </c>
      <c r="C232" s="74"/>
      <c r="D232" s="85"/>
      <c r="E232" s="86"/>
    </row>
    <row r="233" spans="1:5" customFormat="1" x14ac:dyDescent="0.25">
      <c r="A233" t="s">
        <v>319</v>
      </c>
      <c r="B233" s="84" t="s">
        <v>29</v>
      </c>
      <c r="C233" s="74"/>
      <c r="D233" s="86"/>
      <c r="E233" s="86"/>
    </row>
    <row r="234" spans="1:5" customFormat="1" x14ac:dyDescent="0.25">
      <c r="A234" t="s">
        <v>320</v>
      </c>
      <c r="B234" s="84" t="s">
        <v>321</v>
      </c>
      <c r="C234" s="74"/>
      <c r="D234" s="86"/>
      <c r="E234" s="88"/>
    </row>
    <row r="235" spans="1:5" customFormat="1" x14ac:dyDescent="0.25">
      <c r="A235" t="s">
        <v>322</v>
      </c>
      <c r="B235" s="84" t="s">
        <v>323</v>
      </c>
      <c r="C235" s="89"/>
      <c r="D235" s="86"/>
      <c r="E235" s="86"/>
    </row>
    <row r="236" spans="1:5" customFormat="1" x14ac:dyDescent="0.25">
      <c r="A236" t="s">
        <v>324</v>
      </c>
      <c r="B236" s="84"/>
      <c r="C236" s="74"/>
      <c r="D236" s="86"/>
      <c r="E236" s="86"/>
    </row>
    <row r="237" spans="1:5" customFormat="1" x14ac:dyDescent="0.25">
      <c r="A237" t="s">
        <v>325</v>
      </c>
      <c r="B237" s="84"/>
      <c r="C237" s="74"/>
      <c r="D237" s="86"/>
      <c r="E237" s="86"/>
    </row>
    <row r="238" spans="1:5" customFormat="1" x14ac:dyDescent="0.25">
      <c r="A238" t="s">
        <v>326</v>
      </c>
      <c r="B238" s="84"/>
      <c r="C238" s="74"/>
      <c r="D238" s="86"/>
      <c r="E238" s="86"/>
    </row>
    <row r="239" spans="1:5" customFormat="1" x14ac:dyDescent="0.25">
      <c r="A239" t="s">
        <v>327</v>
      </c>
      <c r="B239" s="84" t="s">
        <v>311</v>
      </c>
      <c r="C239" s="74"/>
      <c r="D239" s="86"/>
      <c r="E239" s="86"/>
    </row>
    <row r="240" spans="1:5" customFormat="1" x14ac:dyDescent="0.25">
      <c r="A240" t="s">
        <v>328</v>
      </c>
      <c r="B240" s="84"/>
      <c r="C240" s="74"/>
      <c r="D240" s="86"/>
      <c r="E240" s="86"/>
    </row>
    <row r="241" spans="1:5" customFormat="1" x14ac:dyDescent="0.25">
      <c r="A241" t="s">
        <v>329</v>
      </c>
      <c r="B241" s="84"/>
      <c r="C241" s="74"/>
      <c r="D241" s="85"/>
      <c r="E241" s="86"/>
    </row>
    <row r="242" spans="1:5" customFormat="1" x14ac:dyDescent="0.25">
      <c r="A242" t="s">
        <v>330</v>
      </c>
      <c r="B242" s="84"/>
      <c r="C242" s="74"/>
      <c r="D242" s="86"/>
      <c r="E242" s="86"/>
    </row>
    <row r="243" spans="1:5" customFormat="1" x14ac:dyDescent="0.25">
      <c r="A243" t="s">
        <v>331</v>
      </c>
      <c r="B243" s="84" t="s">
        <v>332</v>
      </c>
      <c r="C243" s="89"/>
      <c r="D243" s="86"/>
      <c r="E243" s="86"/>
    </row>
    <row r="244" spans="1:5" customFormat="1" x14ac:dyDescent="0.25">
      <c r="A244" t="s">
        <v>333</v>
      </c>
      <c r="B244" s="84" t="s">
        <v>97</v>
      </c>
      <c r="C244" s="74"/>
      <c r="D244" s="90"/>
      <c r="E244" s="86"/>
    </row>
    <row r="245" spans="1:5" customFormat="1" x14ac:dyDescent="0.25">
      <c r="A245" t="s">
        <v>334</v>
      </c>
      <c r="B245" s="84"/>
      <c r="C245" s="74"/>
      <c r="D245" s="86"/>
      <c r="E245" s="86"/>
    </row>
    <row r="246" spans="1:5" customFormat="1" x14ac:dyDescent="0.25">
      <c r="A246" t="s">
        <v>335</v>
      </c>
      <c r="B246" s="84"/>
      <c r="C246" s="74"/>
      <c r="D246" s="86"/>
      <c r="E246" s="86"/>
    </row>
    <row r="247" spans="1:5" customFormat="1" x14ac:dyDescent="0.25">
      <c r="A247" t="s">
        <v>336</v>
      </c>
      <c r="B247" s="84"/>
      <c r="C247" s="74"/>
      <c r="D247" s="86"/>
      <c r="E247" s="86"/>
    </row>
    <row r="248" spans="1:5" customFormat="1" x14ac:dyDescent="0.25">
      <c r="A248" t="s">
        <v>337</v>
      </c>
      <c r="B248" s="84" t="s">
        <v>302</v>
      </c>
      <c r="C248" s="74"/>
      <c r="D248" s="90"/>
      <c r="E248" s="86"/>
    </row>
    <row r="249" spans="1:5" customFormat="1" x14ac:dyDescent="0.25">
      <c r="A249" t="s">
        <v>338</v>
      </c>
      <c r="B249" s="84" t="s">
        <v>302</v>
      </c>
      <c r="C249" s="91"/>
      <c r="D249" s="88"/>
      <c r="E249" s="88"/>
    </row>
    <row r="250" spans="1:5" customFormat="1" x14ac:dyDescent="0.25">
      <c r="A250" t="s">
        <v>339</v>
      </c>
      <c r="B250" s="84" t="s">
        <v>340</v>
      </c>
      <c r="C250" s="74"/>
      <c r="D250" s="92"/>
      <c r="E250" s="88"/>
    </row>
    <row r="251" spans="1:5" customFormat="1" x14ac:dyDescent="0.25">
      <c r="A251" t="s">
        <v>341</v>
      </c>
      <c r="B251" s="84" t="s">
        <v>80</v>
      </c>
      <c r="C251" s="91"/>
      <c r="D251" s="88"/>
      <c r="E251" s="88"/>
    </row>
    <row r="252" spans="1:5" customFormat="1" x14ac:dyDescent="0.25">
      <c r="A252" t="s">
        <v>342</v>
      </c>
      <c r="B252" s="84" t="s">
        <v>29</v>
      </c>
      <c r="C252" s="74"/>
      <c r="D252" s="92"/>
      <c r="E252" s="88"/>
    </row>
    <row r="253" spans="1:5" customFormat="1" x14ac:dyDescent="0.25">
      <c r="A253" t="s">
        <v>343</v>
      </c>
      <c r="B253" s="84"/>
      <c r="C253" s="74" t="s">
        <v>344</v>
      </c>
      <c r="D253" s="88"/>
      <c r="E253" s="88"/>
    </row>
    <row r="254" spans="1:5" customFormat="1" x14ac:dyDescent="0.25">
      <c r="A254" t="s">
        <v>345</v>
      </c>
      <c r="B254" s="84"/>
      <c r="C254" s="74"/>
      <c r="D254" s="88"/>
      <c r="E254" s="88"/>
    </row>
    <row r="255" spans="1:5" customFormat="1" x14ac:dyDescent="0.25">
      <c r="A255" t="s">
        <v>346</v>
      </c>
      <c r="B255" s="84"/>
      <c r="C255" s="74"/>
      <c r="D255" s="88"/>
      <c r="E255" s="88"/>
    </row>
    <row r="256" spans="1:5" customFormat="1" x14ac:dyDescent="0.25">
      <c r="A256" t="s">
        <v>347</v>
      </c>
      <c r="B256" s="87"/>
      <c r="C256" s="74"/>
      <c r="D256" s="88"/>
      <c r="E256" s="88"/>
    </row>
    <row r="257" spans="1:5" customFormat="1" x14ac:dyDescent="0.25">
      <c r="A257" t="s">
        <v>348</v>
      </c>
      <c r="B257" s="84" t="s">
        <v>311</v>
      </c>
      <c r="C257" s="74"/>
      <c r="D257" s="88"/>
      <c r="E257" s="88"/>
    </row>
    <row r="258" spans="1:5" customFormat="1" x14ac:dyDescent="0.25">
      <c r="A258" t="s">
        <v>349</v>
      </c>
      <c r="B258" s="84" t="s">
        <v>29</v>
      </c>
      <c r="C258" s="74"/>
      <c r="D258" s="88"/>
      <c r="E258" s="88"/>
    </row>
    <row r="259" spans="1:5" customFormat="1" x14ac:dyDescent="0.25">
      <c r="A259" t="s">
        <v>350</v>
      </c>
      <c r="B259" s="84"/>
      <c r="C259" s="74"/>
      <c r="D259" s="88"/>
      <c r="E259" s="88"/>
    </row>
    <row r="260" spans="1:5" customFormat="1" x14ac:dyDescent="0.25">
      <c r="A260" t="s">
        <v>351</v>
      </c>
      <c r="B260" s="84"/>
      <c r="C260" s="74"/>
      <c r="D260" s="88"/>
      <c r="E260" s="88"/>
    </row>
    <row r="261" spans="1:5" customFormat="1" x14ac:dyDescent="0.25">
      <c r="A261" t="s">
        <v>352</v>
      </c>
      <c r="B261" s="84"/>
      <c r="C261" s="74"/>
      <c r="D261" s="88"/>
      <c r="E261" s="88"/>
    </row>
    <row r="262" spans="1:5" customFormat="1" x14ac:dyDescent="0.25">
      <c r="A262" t="s">
        <v>353</v>
      </c>
      <c r="B262" s="84" t="s">
        <v>29</v>
      </c>
      <c r="C262" s="91"/>
      <c r="D262" s="88"/>
      <c r="E262" s="88"/>
    </row>
    <row r="263" spans="1:5" customFormat="1" x14ac:dyDescent="0.25">
      <c r="A263" t="s">
        <v>354</v>
      </c>
      <c r="B263" s="84" t="s">
        <v>29</v>
      </c>
      <c r="C263" s="91"/>
      <c r="D263" s="86"/>
      <c r="E263" s="86"/>
    </row>
    <row r="264" spans="1:5" customFormat="1" x14ac:dyDescent="0.25">
      <c r="A264" t="s">
        <v>355</v>
      </c>
      <c r="B264" s="84"/>
      <c r="C264" s="74"/>
      <c r="D264" s="86"/>
      <c r="E264" s="86"/>
    </row>
    <row r="265" spans="1:5" customFormat="1" x14ac:dyDescent="0.25">
      <c r="A265" t="s">
        <v>356</v>
      </c>
      <c r="B265" s="84" t="s">
        <v>29</v>
      </c>
      <c r="C265" s="74"/>
      <c r="D265" s="90"/>
      <c r="E265" s="86"/>
    </row>
    <row r="266" spans="1:5" customFormat="1" x14ac:dyDescent="0.25">
      <c r="A266" t="s">
        <v>357</v>
      </c>
      <c r="B266" s="84" t="s">
        <v>80</v>
      </c>
      <c r="C266" s="74"/>
      <c r="D266" s="86"/>
      <c r="E266" s="86"/>
    </row>
    <row r="267" spans="1:5" customFormat="1" x14ac:dyDescent="0.25">
      <c r="A267" t="s">
        <v>358</v>
      </c>
      <c r="B267" s="84" t="s">
        <v>80</v>
      </c>
      <c r="C267" s="74"/>
      <c r="D267" s="86"/>
      <c r="E267" s="86"/>
    </row>
    <row r="268" spans="1:5" customFormat="1" x14ac:dyDescent="0.25">
      <c r="A268" t="s">
        <v>359</v>
      </c>
      <c r="B268" s="84" t="s">
        <v>302</v>
      </c>
      <c r="C268" s="74"/>
      <c r="D268" s="90"/>
      <c r="E268" s="86"/>
    </row>
    <row r="269" spans="1:5" customFormat="1" x14ac:dyDescent="0.25">
      <c r="A269" t="s">
        <v>360</v>
      </c>
      <c r="B269" s="84" t="s">
        <v>311</v>
      </c>
      <c r="C269" s="74"/>
      <c r="D269" s="86"/>
      <c r="E269" s="86"/>
    </row>
    <row r="270" spans="1:5" customFormat="1" x14ac:dyDescent="0.25">
      <c r="A270" t="s">
        <v>361</v>
      </c>
      <c r="B270" s="84" t="s">
        <v>311</v>
      </c>
      <c r="C270" s="74"/>
      <c r="D270" s="90"/>
      <c r="E270" s="86"/>
    </row>
    <row r="271" spans="1:5" customFormat="1" x14ac:dyDescent="0.25">
      <c r="A271" t="s">
        <v>362</v>
      </c>
      <c r="B271" s="84" t="s">
        <v>97</v>
      </c>
      <c r="C271" s="74"/>
      <c r="D271" s="90"/>
      <c r="E271" s="86"/>
    </row>
    <row r="272" spans="1:5" customFormat="1" x14ac:dyDescent="0.25">
      <c r="A272" t="s">
        <v>363</v>
      </c>
      <c r="B272" s="84"/>
      <c r="C272" s="74"/>
      <c r="D272" s="86"/>
      <c r="E272" s="86"/>
    </row>
    <row r="273" spans="1:5" customFormat="1" x14ac:dyDescent="0.25">
      <c r="A273" t="s">
        <v>364</v>
      </c>
      <c r="B273" s="84"/>
      <c r="C273" s="74"/>
      <c r="D273" s="86"/>
      <c r="E273" s="86"/>
    </row>
    <row r="274" spans="1:5" customFormat="1" x14ac:dyDescent="0.25">
      <c r="A274" t="s">
        <v>365</v>
      </c>
      <c r="B274" s="84" t="s">
        <v>29</v>
      </c>
      <c r="C274" s="74"/>
      <c r="D274" s="86"/>
      <c r="E274" s="86"/>
    </row>
    <row r="275" spans="1:5" customFormat="1" x14ac:dyDescent="0.25">
      <c r="A275" t="s">
        <v>366</v>
      </c>
      <c r="B275" s="84"/>
      <c r="C275" s="74"/>
      <c r="D275" s="86"/>
      <c r="E275" s="86"/>
    </row>
    <row r="276" spans="1:5" customFormat="1" x14ac:dyDescent="0.25">
      <c r="A276" t="s">
        <v>367</v>
      </c>
      <c r="B276" s="84"/>
      <c r="C276" s="74"/>
      <c r="D276" s="86"/>
      <c r="E276" s="86"/>
    </row>
    <row r="277" spans="1:5" customFormat="1" x14ac:dyDescent="0.25">
      <c r="A277" t="s">
        <v>368</v>
      </c>
      <c r="B277" s="84"/>
      <c r="C277" s="74"/>
      <c r="D277" s="86"/>
      <c r="E277" s="86"/>
    </row>
    <row r="278" spans="1:5" customFormat="1" x14ac:dyDescent="0.25">
      <c r="A278" t="s">
        <v>369</v>
      </c>
      <c r="B278" s="84"/>
      <c r="C278" s="74"/>
      <c r="D278" s="86"/>
      <c r="E278" s="86"/>
    </row>
    <row r="279" spans="1:5" customFormat="1" x14ac:dyDescent="0.25">
      <c r="A279" t="s">
        <v>370</v>
      </c>
      <c r="B279" s="84"/>
      <c r="C279" s="74"/>
      <c r="D279" s="86"/>
      <c r="E279" s="86"/>
    </row>
    <row r="280" spans="1:5" customFormat="1" x14ac:dyDescent="0.25">
      <c r="A280" t="s">
        <v>371</v>
      </c>
      <c r="B280" s="84" t="s">
        <v>80</v>
      </c>
      <c r="C280" s="74"/>
      <c r="D280" s="86"/>
      <c r="E280" s="86"/>
    </row>
    <row r="281" spans="1:5" customFormat="1" x14ac:dyDescent="0.25">
      <c r="A281" t="s">
        <v>372</v>
      </c>
      <c r="B281" s="84"/>
      <c r="C281" s="74"/>
      <c r="D281" s="90"/>
      <c r="E281" s="86"/>
    </row>
    <row r="282" spans="1:5" customFormat="1" x14ac:dyDescent="0.25">
      <c r="A282" t="s">
        <v>373</v>
      </c>
      <c r="B282" s="87" t="s">
        <v>29</v>
      </c>
      <c r="C282" s="74"/>
      <c r="D282" s="90"/>
      <c r="E282" s="86"/>
    </row>
    <row r="283" spans="1:5" customFormat="1" x14ac:dyDescent="0.25">
      <c r="A283" t="s">
        <v>374</v>
      </c>
      <c r="B283" s="87"/>
      <c r="C283" s="74"/>
      <c r="D283" s="90"/>
      <c r="E283" s="86"/>
    </row>
    <row r="284" spans="1:5" customFormat="1" x14ac:dyDescent="0.25">
      <c r="A284" t="s">
        <v>375</v>
      </c>
      <c r="B284" s="87"/>
      <c r="C284" s="74"/>
      <c r="D284" s="90"/>
      <c r="E284" s="86"/>
    </row>
    <row r="285" spans="1:5" customFormat="1" x14ac:dyDescent="0.25">
      <c r="B285" s="87"/>
      <c r="C285" s="74"/>
      <c r="D285" s="90"/>
      <c r="E285" s="86"/>
    </row>
    <row r="286" spans="1:5" customFormat="1" x14ac:dyDescent="0.25">
      <c r="B286" s="87"/>
      <c r="C286" s="74"/>
      <c r="D286" s="90"/>
      <c r="E286" s="86"/>
    </row>
    <row r="287" spans="1:5" customFormat="1" x14ac:dyDescent="0.25">
      <c r="B287" s="87"/>
      <c r="C287" s="74"/>
      <c r="D287" s="90"/>
      <c r="E287" s="86"/>
    </row>
    <row r="288" spans="1:5" customFormat="1" x14ac:dyDescent="0.25">
      <c r="B288" s="87"/>
      <c r="C288" s="74"/>
      <c r="D288" s="90"/>
      <c r="E288" s="86"/>
    </row>
    <row r="289" spans="1:6" customFormat="1" x14ac:dyDescent="0.25">
      <c r="A289" t="s">
        <v>376</v>
      </c>
      <c r="B289" s="87" t="s">
        <v>97</v>
      </c>
      <c r="C289" s="74">
        <v>57.2</v>
      </c>
      <c r="D289" s="90"/>
      <c r="E289" s="86"/>
    </row>
    <row r="290" spans="1:6" customFormat="1" x14ac:dyDescent="0.25">
      <c r="A290" t="s">
        <v>377</v>
      </c>
      <c r="B290" s="87" t="s">
        <v>378</v>
      </c>
      <c r="C290" s="74">
        <v>12.95</v>
      </c>
      <c r="D290" s="86"/>
      <c r="E290" s="86"/>
    </row>
    <row r="291" spans="1:6" customFormat="1" x14ac:dyDescent="0.25">
      <c r="A291" t="s">
        <v>379</v>
      </c>
      <c r="B291" s="87" t="s">
        <v>80</v>
      </c>
      <c r="C291" s="74">
        <v>4.4400000000000004</v>
      </c>
      <c r="D291" s="86"/>
      <c r="E291" s="86"/>
    </row>
    <row r="292" spans="1:6" customFormat="1" x14ac:dyDescent="0.25">
      <c r="A292" t="s">
        <v>380</v>
      </c>
      <c r="B292" s="87"/>
      <c r="C292" s="74">
        <v>4.7</v>
      </c>
      <c r="D292" s="86"/>
      <c r="E292" s="86"/>
    </row>
    <row r="293" spans="1:6" customFormat="1" x14ac:dyDescent="0.25">
      <c r="A293" t="s">
        <v>381</v>
      </c>
      <c r="B293" s="87"/>
      <c r="C293" s="74">
        <v>4.3</v>
      </c>
      <c r="D293" s="86"/>
      <c r="E293" s="86"/>
    </row>
    <row r="294" spans="1:6" customFormat="1" x14ac:dyDescent="0.25">
      <c r="A294" t="s">
        <v>382</v>
      </c>
      <c r="B294" s="87" t="s">
        <v>80</v>
      </c>
      <c r="C294" s="74">
        <v>3.05</v>
      </c>
      <c r="D294" s="86"/>
      <c r="E294" s="86"/>
    </row>
    <row r="295" spans="1:6" customFormat="1" x14ac:dyDescent="0.25">
      <c r="A295" t="s">
        <v>383</v>
      </c>
      <c r="B295" s="87" t="s">
        <v>97</v>
      </c>
      <c r="C295" s="74">
        <v>1.86</v>
      </c>
      <c r="D295" s="86"/>
      <c r="E295" s="86"/>
    </row>
    <row r="296" spans="1:6" customFormat="1" x14ac:dyDescent="0.25">
      <c r="A296" t="s">
        <v>384</v>
      </c>
      <c r="B296" s="87"/>
      <c r="C296" s="74">
        <v>1.83</v>
      </c>
      <c r="D296" s="86"/>
      <c r="E296" s="86"/>
    </row>
    <row r="297" spans="1:6" customFormat="1" x14ac:dyDescent="0.25">
      <c r="A297" t="s">
        <v>385</v>
      </c>
      <c r="B297" s="87"/>
      <c r="C297" s="74">
        <v>7</v>
      </c>
      <c r="D297" s="86"/>
      <c r="E297" s="86"/>
    </row>
    <row r="298" spans="1:6" customFormat="1" x14ac:dyDescent="0.25">
      <c r="A298" t="s">
        <v>386</v>
      </c>
      <c r="B298" s="87"/>
      <c r="C298" s="74">
        <v>1.55</v>
      </c>
      <c r="D298" s="86">
        <v>1.67</v>
      </c>
      <c r="E298" s="86"/>
    </row>
    <row r="299" spans="1:6" customFormat="1" x14ac:dyDescent="0.25">
      <c r="A299" t="s">
        <v>387</v>
      </c>
      <c r="B299" s="87"/>
      <c r="C299" s="74">
        <v>1.55</v>
      </c>
      <c r="D299" s="86"/>
      <c r="E299" s="86"/>
    </row>
    <row r="300" spans="1:6" customFormat="1" x14ac:dyDescent="0.25">
      <c r="A300" t="s">
        <v>388</v>
      </c>
      <c r="B300" s="87"/>
      <c r="C300" s="74">
        <v>12</v>
      </c>
      <c r="D300" s="86"/>
      <c r="E300" s="86"/>
    </row>
    <row r="301" spans="1:6" customFormat="1" x14ac:dyDescent="0.25">
      <c r="A301" t="s">
        <v>389</v>
      </c>
      <c r="B301" s="87" t="s">
        <v>390</v>
      </c>
      <c r="C301" s="74">
        <v>12</v>
      </c>
      <c r="D301" s="86"/>
      <c r="E301" s="86"/>
    </row>
    <row r="302" spans="1:6" customFormat="1" x14ac:dyDescent="0.25">
      <c r="A302" t="s">
        <v>391</v>
      </c>
      <c r="B302" s="87"/>
      <c r="C302" s="74">
        <v>5.55</v>
      </c>
      <c r="D302" s="86"/>
      <c r="E302" s="86"/>
      <c r="F302" s="93"/>
    </row>
    <row r="303" spans="1:6" customFormat="1" x14ac:dyDescent="0.25">
      <c r="A303" t="s">
        <v>392</v>
      </c>
      <c r="B303" s="87"/>
      <c r="C303" s="74">
        <v>2.35</v>
      </c>
      <c r="D303" s="86"/>
      <c r="E303" s="86"/>
    </row>
    <row r="304" spans="1:6" customFormat="1" x14ac:dyDescent="0.25">
      <c r="B304" s="87"/>
      <c r="C304" s="74"/>
      <c r="D304" s="86"/>
      <c r="E304" s="86"/>
    </row>
    <row r="305" spans="1:7" customFormat="1" x14ac:dyDescent="0.25">
      <c r="A305" t="s">
        <v>393</v>
      </c>
      <c r="B305" s="87"/>
      <c r="C305" s="74">
        <v>2.23</v>
      </c>
      <c r="D305" s="86"/>
      <c r="E305" s="86"/>
    </row>
    <row r="306" spans="1:7" customFormat="1" x14ac:dyDescent="0.25">
      <c r="A306" t="s">
        <v>87</v>
      </c>
      <c r="B306" s="87" t="s">
        <v>80</v>
      </c>
      <c r="C306" s="74">
        <v>8</v>
      </c>
      <c r="D306" s="86"/>
      <c r="E306" s="86"/>
    </row>
    <row r="307" spans="1:7" customFormat="1" x14ac:dyDescent="0.25">
      <c r="A307" t="s">
        <v>394</v>
      </c>
      <c r="B307" s="87"/>
      <c r="C307" s="74">
        <v>14</v>
      </c>
      <c r="D307" s="86"/>
      <c r="E307" s="86"/>
    </row>
    <row r="308" spans="1:7" customFormat="1" x14ac:dyDescent="0.25">
      <c r="A308" t="s">
        <v>395</v>
      </c>
      <c r="B308" s="87"/>
      <c r="C308" s="74">
        <v>4.5</v>
      </c>
      <c r="D308" s="86"/>
      <c r="E308" s="86"/>
    </row>
    <row r="309" spans="1:7" customFormat="1" x14ac:dyDescent="0.25">
      <c r="A309" t="s">
        <v>396</v>
      </c>
      <c r="B309" s="87"/>
      <c r="C309" s="74">
        <v>5.8</v>
      </c>
      <c r="D309" s="86"/>
      <c r="E309" s="86"/>
    </row>
    <row r="310" spans="1:7" customFormat="1" x14ac:dyDescent="0.25">
      <c r="A310" t="s">
        <v>397</v>
      </c>
      <c r="B310" s="87"/>
      <c r="C310" s="74">
        <v>9.2899999999999991</v>
      </c>
      <c r="D310" s="86"/>
      <c r="E310" s="86"/>
    </row>
    <row r="311" spans="1:7" customFormat="1" x14ac:dyDescent="0.25">
      <c r="A311" t="s">
        <v>398</v>
      </c>
      <c r="B311" s="87" t="s">
        <v>399</v>
      </c>
      <c r="C311" s="74">
        <v>2</v>
      </c>
      <c r="D311" s="86"/>
      <c r="E311" s="86"/>
    </row>
    <row r="312" spans="1:7" customFormat="1" x14ac:dyDescent="0.25">
      <c r="A312" t="s">
        <v>400</v>
      </c>
      <c r="B312" s="87"/>
      <c r="C312" s="74">
        <v>11</v>
      </c>
      <c r="D312" s="86"/>
      <c r="E312" s="86"/>
    </row>
    <row r="313" spans="1:7" customFormat="1" x14ac:dyDescent="0.25">
      <c r="A313" t="s">
        <v>401</v>
      </c>
      <c r="B313" s="87"/>
      <c r="C313" s="74">
        <v>11.5</v>
      </c>
      <c r="D313" s="86"/>
      <c r="E313" s="86"/>
    </row>
    <row r="314" spans="1:7" customFormat="1" x14ac:dyDescent="0.25">
      <c r="A314" t="s">
        <v>402</v>
      </c>
      <c r="B314" s="87"/>
      <c r="C314" s="74">
        <v>1.3</v>
      </c>
      <c r="D314" s="86"/>
      <c r="E314" s="86"/>
    </row>
    <row r="315" spans="1:7" s="83" customFormat="1" x14ac:dyDescent="0.25">
      <c r="A315" s="80" t="s">
        <v>403</v>
      </c>
      <c r="B315" s="94"/>
      <c r="C315" s="95"/>
      <c r="D315" s="96"/>
      <c r="E315" s="96"/>
    </row>
    <row r="316" spans="1:7" customFormat="1" x14ac:dyDescent="0.25">
      <c r="A316" t="s">
        <v>404</v>
      </c>
      <c r="B316" s="97"/>
      <c r="C316" s="71"/>
      <c r="D316" s="98">
        <v>6</v>
      </c>
      <c r="E316" s="74"/>
      <c r="F316" s="74"/>
      <c r="G316" s="74"/>
    </row>
    <row r="317" spans="1:7" customFormat="1" x14ac:dyDescent="0.25">
      <c r="A317" t="s">
        <v>405</v>
      </c>
      <c r="B317" s="97"/>
      <c r="C317" s="71"/>
      <c r="E317" s="74"/>
      <c r="F317" s="74"/>
      <c r="G317" s="74"/>
    </row>
    <row r="318" spans="1:7" customFormat="1" x14ac:dyDescent="0.25">
      <c r="A318" t="s">
        <v>406</v>
      </c>
      <c r="B318" s="97" t="s">
        <v>80</v>
      </c>
      <c r="C318" s="71"/>
      <c r="D318">
        <v>7</v>
      </c>
      <c r="E318" s="74"/>
      <c r="F318" s="74"/>
      <c r="G318" s="74"/>
    </row>
    <row r="319" spans="1:7" customFormat="1" x14ac:dyDescent="0.25">
      <c r="A319" t="s">
        <v>407</v>
      </c>
      <c r="B319" s="97"/>
      <c r="C319" s="71"/>
      <c r="E319" s="74">
        <v>22</v>
      </c>
      <c r="F319" s="74"/>
      <c r="G319" s="74"/>
    </row>
    <row r="320" spans="1:7" customFormat="1" x14ac:dyDescent="0.25">
      <c r="A320" t="s">
        <v>408</v>
      </c>
      <c r="B320" s="97"/>
      <c r="C320" s="71" t="s">
        <v>409</v>
      </c>
      <c r="D320" t="s">
        <v>410</v>
      </c>
      <c r="E320" s="74"/>
      <c r="F320" s="74"/>
      <c r="G320" s="74"/>
    </row>
    <row r="321" spans="1:7" customFormat="1" x14ac:dyDescent="0.25">
      <c r="A321" t="s">
        <v>411</v>
      </c>
      <c r="B321" s="97"/>
      <c r="C321" s="71"/>
      <c r="D321">
        <v>13</v>
      </c>
      <c r="E321" s="74"/>
      <c r="F321" s="74"/>
      <c r="G321" s="74"/>
    </row>
    <row r="322" spans="1:7" customFormat="1" x14ac:dyDescent="0.25">
      <c r="A322" t="s">
        <v>412</v>
      </c>
      <c r="B322" s="97" t="s">
        <v>29</v>
      </c>
      <c r="C322" s="71"/>
      <c r="E322" s="74"/>
      <c r="F322" s="74"/>
      <c r="G322" s="74"/>
    </row>
    <row r="323" spans="1:7" customFormat="1" x14ac:dyDescent="0.25">
      <c r="A323" t="s">
        <v>413</v>
      </c>
      <c r="B323" s="97"/>
      <c r="C323" s="71"/>
      <c r="E323" s="74"/>
      <c r="F323" s="74"/>
      <c r="G323" s="74"/>
    </row>
    <row r="324" spans="1:7" customFormat="1" x14ac:dyDescent="0.25">
      <c r="A324" t="s">
        <v>414</v>
      </c>
      <c r="B324" s="97"/>
      <c r="C324" s="71"/>
      <c r="D324">
        <v>3</v>
      </c>
      <c r="E324" s="74"/>
      <c r="F324" s="74"/>
      <c r="G324" s="74"/>
    </row>
    <row r="325" spans="1:7" customFormat="1" x14ac:dyDescent="0.25">
      <c r="A325" t="s">
        <v>415</v>
      </c>
      <c r="B325" s="97"/>
      <c r="C325" s="71"/>
      <c r="E325" s="74"/>
      <c r="F325" s="74"/>
      <c r="G325" s="74"/>
    </row>
    <row r="326" spans="1:7" customFormat="1" x14ac:dyDescent="0.25">
      <c r="A326" t="s">
        <v>416</v>
      </c>
      <c r="B326" s="97"/>
      <c r="C326" s="71"/>
      <c r="E326" s="74"/>
      <c r="F326" s="74"/>
      <c r="G326" s="74"/>
    </row>
    <row r="327" spans="1:7" customFormat="1" x14ac:dyDescent="0.25">
      <c r="A327" t="s">
        <v>417</v>
      </c>
      <c r="B327" s="97" t="s">
        <v>29</v>
      </c>
      <c r="C327" s="71"/>
      <c r="D327" t="s">
        <v>418</v>
      </c>
      <c r="E327" s="74"/>
      <c r="F327" s="74"/>
      <c r="G327" s="74"/>
    </row>
    <row r="328" spans="1:7" customFormat="1" x14ac:dyDescent="0.25">
      <c r="A328" t="s">
        <v>419</v>
      </c>
      <c r="B328" s="97"/>
      <c r="C328" s="71"/>
      <c r="D328" t="s">
        <v>420</v>
      </c>
      <c r="E328" s="74"/>
      <c r="F328" s="74"/>
      <c r="G328" s="74"/>
    </row>
    <row r="329" spans="1:7" customFormat="1" x14ac:dyDescent="0.25">
      <c r="A329" t="s">
        <v>421</v>
      </c>
      <c r="B329" s="97"/>
      <c r="C329" s="71"/>
      <c r="E329" s="74"/>
      <c r="F329" s="74"/>
      <c r="G329" s="74"/>
    </row>
    <row r="330" spans="1:7" customFormat="1" x14ac:dyDescent="0.25">
      <c r="A330" t="s">
        <v>422</v>
      </c>
      <c r="B330" s="97"/>
      <c r="C330" s="71"/>
      <c r="E330" s="74"/>
      <c r="F330" s="74"/>
      <c r="G330" s="74"/>
    </row>
    <row r="331" spans="1:7" customFormat="1" x14ac:dyDescent="0.25">
      <c r="A331" t="s">
        <v>423</v>
      </c>
      <c r="B331" s="97"/>
      <c r="C331" s="71"/>
      <c r="D331" t="s">
        <v>424</v>
      </c>
      <c r="E331" s="74"/>
      <c r="F331" s="74"/>
      <c r="G331" s="74"/>
    </row>
    <row r="332" spans="1:7" customFormat="1" x14ac:dyDescent="0.25">
      <c r="A332" t="s">
        <v>425</v>
      </c>
      <c r="B332" s="97"/>
      <c r="C332" s="71"/>
      <c r="E332" s="74"/>
      <c r="F332" s="74"/>
      <c r="G332" s="74"/>
    </row>
    <row r="333" spans="1:7" customFormat="1" x14ac:dyDescent="0.25">
      <c r="A333" t="s">
        <v>426</v>
      </c>
      <c r="B333" s="97"/>
      <c r="C333" s="71"/>
      <c r="E333" s="74"/>
      <c r="F333" s="74"/>
      <c r="G333" s="74"/>
    </row>
    <row r="334" spans="1:7" customFormat="1" x14ac:dyDescent="0.25">
      <c r="A334" t="s">
        <v>427</v>
      </c>
      <c r="B334" s="97" t="s">
        <v>29</v>
      </c>
      <c r="C334" s="71"/>
      <c r="E334" s="74"/>
      <c r="F334" s="74"/>
      <c r="G334" s="74"/>
    </row>
    <row r="335" spans="1:7" customFormat="1" x14ac:dyDescent="0.25">
      <c r="A335" t="s">
        <v>428</v>
      </c>
      <c r="B335" s="97"/>
      <c r="C335" s="71"/>
      <c r="E335" s="74"/>
      <c r="F335" s="74"/>
      <c r="G335" s="74"/>
    </row>
    <row r="336" spans="1:7" customFormat="1" x14ac:dyDescent="0.25">
      <c r="A336" t="s">
        <v>429</v>
      </c>
      <c r="B336" s="97"/>
      <c r="C336" s="71"/>
      <c r="E336" s="74"/>
      <c r="F336" s="74"/>
      <c r="G336" s="74"/>
    </row>
    <row r="337" spans="2:7" customFormat="1" x14ac:dyDescent="0.25">
      <c r="B337" s="97"/>
      <c r="C337" s="71"/>
      <c r="E337" s="74"/>
      <c r="F337" s="74"/>
      <c r="G337" s="74"/>
    </row>
    <row r="338" spans="2:7" customFormat="1" x14ac:dyDescent="0.25">
      <c r="B338" s="97"/>
      <c r="C338" s="71"/>
      <c r="E338" s="74"/>
      <c r="F338" s="74"/>
      <c r="G338" s="74"/>
    </row>
    <row r="339" spans="2:7" customFormat="1" x14ac:dyDescent="0.25">
      <c r="B339" s="97"/>
      <c r="C339" s="71"/>
      <c r="E339" s="74"/>
      <c r="F339" s="74"/>
      <c r="G339" s="74"/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Beber</dc:creator>
  <cp:lastModifiedBy>Beber</cp:lastModifiedBy>
  <dcterms:created xsi:type="dcterms:W3CDTF">2021-06-16T22:19:19Z</dcterms:created>
  <dcterms:modified xsi:type="dcterms:W3CDTF">2021-06-16T22:21:44Z</dcterms:modified>
</cp:coreProperties>
</file>