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8_{203FBEFD-53DC-47E5-B279-A786503B5785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  <sheet name="Feuil2" sheetId="2" r:id="rId2"/>
    <sheet name="Feuil3" sheetId="3" r:id="rId3"/>
  </sheets>
  <calcPr calcId="191029"/>
  <pivotCaches>
    <pivotCache cacheId="3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/>
  <c r="E1" i="1"/>
  <c r="E2" i="1" s="1"/>
  <c r="E3" i="1" s="1"/>
  <c r="F2" i="1" l="1"/>
  <c r="F3" i="1" s="1"/>
</calcChain>
</file>

<file path=xl/sharedStrings.xml><?xml version="1.0" encoding="utf-8"?>
<sst xmlns="http://schemas.openxmlformats.org/spreadsheetml/2006/main" count="14" uniqueCount="14">
  <si>
    <t>1-10m</t>
  </si>
  <si>
    <t>10-20m</t>
  </si>
  <si>
    <t>20-30m</t>
  </si>
  <si>
    <t>Profondeur</t>
  </si>
  <si>
    <t>Longueur</t>
  </si>
  <si>
    <t>A</t>
  </si>
  <si>
    <t>B</t>
  </si>
  <si>
    <t>Somme de Longueur</t>
  </si>
  <si>
    <t>Étiquettes de lignes</t>
  </si>
  <si>
    <t>Total général</t>
  </si>
  <si>
    <t>Nombre de Longueur</t>
  </si>
  <si>
    <t>0-10</t>
  </si>
  <si>
    <t>10-20</t>
  </si>
  <si>
    <t>20-30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</si>
</sst>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rgeot Gérard" refreshedDate="44973.865595949072" createdVersion="8" refreshedVersion="8" minRefreshableVersion="3" recordCount="7" xr:uid="{C7B73086-9E4E-44A2-8A65-F16331E4C2DF}">
  <cacheSource type="worksheet">
    <worksheetSource ref="A1:B8" sheet="Feuil1"/>
  </cacheSource>
  <cacheFields count="2">
    <cacheField name="Profondeur" numFmtId="0">
      <sharedItems containsSemiMixedTypes="0" containsString="0" containsNumber="1" minValue="1.2" maxValue="26" count="7">
        <n v="1.3"/>
        <n v="3"/>
        <n v="15"/>
        <n v="26"/>
        <n v="1.2"/>
        <n v="25"/>
        <n v="12"/>
      </sharedItems>
      <fieldGroup base="0">
        <rangePr autoStart="0" autoEnd="0" startNum="0" endNum="230" groupInterval="10"/>
        <groupItems count="25">
          <s v="&lt;0"/>
          <s v="0-10"/>
          <s v="10-20"/>
          <s v="20-30"/>
          <s v="30-40"/>
          <s v="40-50"/>
          <s v="50-60"/>
          <s v="60-70"/>
          <s v="70-80"/>
          <s v="80-90"/>
          <s v="90-100"/>
          <s v="100-110"/>
          <s v="110-120"/>
          <s v="120-130"/>
          <s v="130-140"/>
          <s v="140-150"/>
          <s v="150-160"/>
          <s v="160-170"/>
          <s v="170-180"/>
          <s v="180-190"/>
          <s v="190-200"/>
          <s v="200-210"/>
          <s v="210-220"/>
          <s v="220-230"/>
          <s v="&gt;230"/>
        </groupItems>
      </fieldGroup>
    </cacheField>
    <cacheField name="Longueur" numFmtId="0">
      <sharedItems containsSemiMixedTypes="0" containsString="0" containsNumber="1" containsInteger="1" minValue="1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1"/>
  </r>
  <r>
    <x v="1"/>
    <n v="2"/>
  </r>
  <r>
    <x v="2"/>
    <n v="3"/>
  </r>
  <r>
    <x v="3"/>
    <n v="4"/>
  </r>
  <r>
    <x v="4"/>
    <n v="5"/>
  </r>
  <r>
    <x v="5"/>
    <n v="6"/>
  </r>
  <r>
    <x v="6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75BC94-F127-4CD4-9B3F-CC9FD32626D1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7:F11" firstHeaderRow="0" firstDataRow="1" firstDataCol="1"/>
  <pivotFields count="2">
    <pivotField axis="axisRow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</pivotFields>
  <rowFields count="1">
    <field x="0"/>
  </rowFields>
  <rowItems count="4"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Longueur" fld="1" subtotal="count" baseField="0" baseItem="0"/>
    <dataField name="Somme de Longueur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D10" sqref="D10"/>
    </sheetView>
  </sheetViews>
  <sheetFormatPr baseColWidth="10" defaultRowHeight="14.4" x14ac:dyDescent="0.3"/>
  <cols>
    <col min="4" max="4" width="19.5546875" bestFit="1" customWidth="1"/>
    <col min="5" max="5" width="19" bestFit="1" customWidth="1"/>
    <col min="6" max="6" width="18.5546875" bestFit="1" customWidth="1"/>
  </cols>
  <sheetData>
    <row r="1" spans="1:6" x14ac:dyDescent="0.3">
      <c r="A1" s="1" t="s">
        <v>3</v>
      </c>
      <c r="B1" s="1" t="s">
        <v>4</v>
      </c>
      <c r="C1" s="2"/>
      <c r="D1" s="3" t="s">
        <v>0</v>
      </c>
      <c r="E1" s="4">
        <f>COUNTIF($A$2:$A$8,"&lt;"&amp;10)</f>
        <v>3</v>
      </c>
      <c r="F1" s="4">
        <f>SUMPRODUCT(($A$2:$A$8&lt;10)*($B$2:$B$8))</f>
        <v>8</v>
      </c>
    </row>
    <row r="2" spans="1:6" x14ac:dyDescent="0.3">
      <c r="A2" s="2">
        <v>1.3</v>
      </c>
      <c r="B2" s="2">
        <v>1</v>
      </c>
      <c r="C2" s="2"/>
      <c r="D2" s="3" t="s">
        <v>1</v>
      </c>
      <c r="E2" s="4">
        <f>COUNTIF($A$2:$A$8,"&lt;"&amp;20)-E1</f>
        <v>2</v>
      </c>
      <c r="F2" s="4">
        <f>SUMPRODUCT(($A$2:$A$8&lt;20)*($B$2:$B$8))-F1</f>
        <v>10</v>
      </c>
    </row>
    <row r="3" spans="1:6" x14ac:dyDescent="0.3">
      <c r="A3" s="2">
        <v>3</v>
      </c>
      <c r="B3" s="2">
        <v>2</v>
      </c>
      <c r="C3" s="2"/>
      <c r="D3" s="3" t="s">
        <v>2</v>
      </c>
      <c r="E3" s="4">
        <f>COUNTIF($A$2:$A$8,"&lt;"&amp;30)-E2-E1</f>
        <v>2</v>
      </c>
      <c r="F3" s="4">
        <f>SUMPRODUCT(($A$2:$A$8&lt;30)*($B$2:$B$8))-F1-F2</f>
        <v>10</v>
      </c>
    </row>
    <row r="4" spans="1:6" x14ac:dyDescent="0.3">
      <c r="A4" s="2">
        <v>15</v>
      </c>
      <c r="B4" s="2">
        <v>3</v>
      </c>
      <c r="C4" s="2"/>
      <c r="D4" s="2"/>
      <c r="E4" s="3" t="s">
        <v>5</v>
      </c>
      <c r="F4" s="3" t="s">
        <v>6</v>
      </c>
    </row>
    <row r="5" spans="1:6" x14ac:dyDescent="0.3">
      <c r="A5" s="2">
        <v>26</v>
      </c>
      <c r="B5" s="2">
        <v>4</v>
      </c>
      <c r="C5" s="2"/>
      <c r="D5" s="2"/>
      <c r="E5" s="2"/>
      <c r="F5" s="2"/>
    </row>
    <row r="6" spans="1:6" x14ac:dyDescent="0.3">
      <c r="A6" s="2">
        <v>1.2</v>
      </c>
      <c r="B6" s="2">
        <v>5</v>
      </c>
      <c r="C6" s="2"/>
      <c r="D6" s="2"/>
      <c r="E6" s="2"/>
      <c r="F6" s="2"/>
    </row>
    <row r="7" spans="1:6" x14ac:dyDescent="0.3">
      <c r="A7" s="2">
        <v>25</v>
      </c>
      <c r="B7" s="2">
        <v>6</v>
      </c>
      <c r="C7" s="2"/>
      <c r="D7" s="6" t="s">
        <v>8</v>
      </c>
      <c r="E7" t="s">
        <v>10</v>
      </c>
      <c r="F7" t="s">
        <v>7</v>
      </c>
    </row>
    <row r="8" spans="1:6" x14ac:dyDescent="0.3">
      <c r="A8" s="2">
        <v>12</v>
      </c>
      <c r="B8" s="2">
        <v>7</v>
      </c>
      <c r="C8" s="2"/>
      <c r="D8" s="7" t="s">
        <v>11</v>
      </c>
      <c r="E8" s="5">
        <v>3</v>
      </c>
      <c r="F8" s="5">
        <v>8</v>
      </c>
    </row>
    <row r="9" spans="1:6" x14ac:dyDescent="0.3">
      <c r="A9" s="2"/>
      <c r="B9" s="2"/>
      <c r="C9" s="2"/>
      <c r="D9" s="7" t="s">
        <v>12</v>
      </c>
      <c r="E9" s="5">
        <v>2</v>
      </c>
      <c r="F9" s="5">
        <v>10</v>
      </c>
    </row>
    <row r="10" spans="1:6" x14ac:dyDescent="0.3">
      <c r="A10" s="2"/>
      <c r="B10" s="2"/>
      <c r="C10" s="2"/>
      <c r="D10" s="7" t="s">
        <v>13</v>
      </c>
      <c r="E10" s="5">
        <v>2</v>
      </c>
      <c r="F10" s="5">
        <v>10</v>
      </c>
    </row>
    <row r="11" spans="1:6" x14ac:dyDescent="0.3">
      <c r="D11" s="7" t="s">
        <v>9</v>
      </c>
      <c r="E11" s="5">
        <v>7</v>
      </c>
      <c r="F11" s="5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Fargeot Gérard</cp:lastModifiedBy>
  <dcterms:created xsi:type="dcterms:W3CDTF">2023-02-16T15:31:20Z</dcterms:created>
  <dcterms:modified xsi:type="dcterms:W3CDTF">2023-02-16T19:49:06Z</dcterms:modified>
</cp:coreProperties>
</file>