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0" documentId="8_{15E4637C-206E-4E5F-9E4C-D2F1097A34A0}" xr6:coauthVersionLast="47" xr6:coauthVersionMax="47" xr10:uidLastSave="{00000000-0000-0000-0000-000000000000}"/>
  <bookViews>
    <workbookView xWindow="57480" yWindow="-120" windowWidth="29040" windowHeight="15720" activeTab="1" xr2:uid="{00000000-000D-0000-FFFF-FFFF00000000}"/>
  </bookViews>
  <sheets>
    <sheet name="Sheet0" sheetId="1" r:id="rId1"/>
    <sheet name="Nom_différent" sheetId="4" r:id="rId2"/>
    <sheet name="RECAP" sheetId="3" r:id="rId3"/>
    <sheet name="ALFA" sheetId="2" r:id="rId4"/>
  </sheets>
  <definedNames>
    <definedName name="_xlnm._FilterDatabase" localSheetId="2" hidden="1">RECAP!$A$1:$E$65</definedName>
    <definedName name="_xlnm._FilterDatabase" localSheetId="0" hidden="1">Sheet0!$A$1:$R$39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 a="1"/>
  <c r="A1" i="4" s="1"/>
  <c r="U2" i="2" l="1"/>
  <c r="U3" i="2"/>
  <c r="U4" i="2"/>
  <c r="Q2" i="1" l="1"/>
  <c r="Q3" i="1"/>
  <c r="Q4" i="1"/>
  <c r="A2" i="3" l="1" a="1"/>
  <c r="A2" i="3" s="1"/>
  <c r="B65" i="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<sst xmlns="http://schemas.openxmlformats.org/spreadsheetml/2006/main" count="57" uniqueCount="42">
  <si>
    <t>Matricule</t>
  </si>
  <si>
    <t>Nom</t>
  </si>
  <si>
    <t>Prénom</t>
  </si>
  <si>
    <t>Nom de naissance</t>
  </si>
  <si>
    <t>Civilité</t>
  </si>
  <si>
    <t>Date de naissance</t>
  </si>
  <si>
    <t>Lieu de naissance</t>
  </si>
  <si>
    <t>Nationalité</t>
  </si>
  <si>
    <t>N° sécurité sociale (NIRPP)</t>
  </si>
  <si>
    <t>Téléphone portable</t>
  </si>
  <si>
    <t>E-mail 1</t>
  </si>
  <si>
    <t>Code postal</t>
  </si>
  <si>
    <t>Rue</t>
  </si>
  <si>
    <t>Complément adresse 1</t>
  </si>
  <si>
    <t>Complément adresse 2</t>
  </si>
  <si>
    <t>Ville</t>
  </si>
  <si>
    <t>000212</t>
  </si>
  <si>
    <t>DUPONT</t>
  </si>
  <si>
    <t>002650</t>
  </si>
  <si>
    <t>002416</t>
  </si>
  <si>
    <t>RUARD</t>
  </si>
  <si>
    <t>Nom de jeune fille ( naissance)</t>
  </si>
  <si>
    <t>Code Postal ville de naissance</t>
  </si>
  <si>
    <t>Ville de naissance</t>
  </si>
  <si>
    <t>N° INSEE</t>
  </si>
  <si>
    <t>Portable principal</t>
  </si>
  <si>
    <t>Email principal</t>
  </si>
  <si>
    <t>Adresse Code Postal</t>
  </si>
  <si>
    <t>Adresse Ligne 1</t>
  </si>
  <si>
    <t>Adresse Ligne 2</t>
  </si>
  <si>
    <t>Adresse Ligne 3</t>
  </si>
  <si>
    <t>Adresse Ville</t>
  </si>
  <si>
    <t>alfa</t>
  </si>
  <si>
    <t>commentaire</t>
  </si>
  <si>
    <t>IBAN (International Bank Account Number)</t>
  </si>
  <si>
    <t xml:space="preserve">BIC (Bank Identifier Code) </t>
  </si>
  <si>
    <t>RIB principal</t>
  </si>
  <si>
    <t>GASTON GERARD</t>
  </si>
  <si>
    <t>DUPOND DURAND</t>
  </si>
  <si>
    <t>GASTON</t>
  </si>
  <si>
    <t>002668</t>
  </si>
  <si>
    <t>TROMPETTE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</si>
</sst>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0" borderId="0"/>
  </cellStyleXfs>
  <cellXfs count="20">
    <xf numFmtId="0" fontId="0" fillId="0" borderId="0" xfId="0"/>
    <xf numFmtId="0" fontId="4" fillId="2" borderId="1" xfId="1" applyBorder="1"/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5" fillId="3" borderId="5" xfId="0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1" xfId="2" applyBorder="1" applyAlignment="1">
      <alignment vertical="center"/>
    </xf>
    <xf numFmtId="14" fontId="2" fillId="0" borderId="1" xfId="2" applyNumberFormat="1" applyBorder="1" applyAlignment="1">
      <alignment vertical="center"/>
    </xf>
    <xf numFmtId="0" fontId="1" fillId="0" borderId="1" xfId="2" applyFont="1" applyBorder="1" applyAlignment="1">
      <alignment vertical="center"/>
    </xf>
    <xf numFmtId="0" fontId="6" fillId="0" borderId="0" xfId="0" applyFont="1"/>
    <xf numFmtId="0" fontId="5" fillId="5" borderId="0" xfId="0" applyFont="1" applyFill="1"/>
    <xf numFmtId="0" fontId="0" fillId="0" borderId="0" xfId="0" applyAlignment="1">
      <alignment horizontal="center"/>
    </xf>
  </cellXfs>
  <cellStyles count="3">
    <cellStyle name="Accent1" xfId="1" builtinId="29"/>
    <cellStyle name="Normal" xfId="0" builtinId="0"/>
    <cellStyle name="Normal_Feuil1_1" xfId="2" xr:uid="{C582B472-5E5E-4D20-8B0E-6C3981766DBE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466725</xdr:colOff>
      <xdr:row>2</xdr:row>
      <xdr:rowOff>0</xdr:rowOff>
    </xdr:from>
    <xdr:to>
      <xdr:col>30</xdr:col>
      <xdr:colOff>476250</xdr:colOff>
      <xdr:row>18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C4B07D8-F2B7-2906-C840-697015911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8825" y="1476375"/>
          <a:ext cx="7934325" cy="3057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"/>
  <sheetViews>
    <sheetView workbookViewId="0">
      <selection activeCell="D23" sqref="D23"/>
    </sheetView>
  </sheetViews>
  <sheetFormatPr baseColWidth="10" defaultColWidth="9.140625" defaultRowHeight="15" x14ac:dyDescent="0.25"/>
  <cols>
    <col min="2" max="2" width="15.7109375" customWidth="1"/>
    <col min="3" max="3" width="15.42578125" customWidth="1"/>
    <col min="5" max="5" width="13.42578125" customWidth="1"/>
    <col min="6" max="6" width="17.28515625" customWidth="1"/>
    <col min="16" max="16" width="23.285156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32</v>
      </c>
      <c r="R1" t="s">
        <v>33</v>
      </c>
    </row>
    <row r="2" spans="1:18" x14ac:dyDescent="0.25">
      <c r="A2" t="s">
        <v>16</v>
      </c>
      <c r="B2" t="s">
        <v>37</v>
      </c>
      <c r="Q2" t="b">
        <f>NOT(ISNA(MATCH(A2,ALFA!A:A,0)))</f>
        <v>1</v>
      </c>
    </row>
    <row r="3" spans="1:18" x14ac:dyDescent="0.25">
      <c r="A3" t="s">
        <v>18</v>
      </c>
      <c r="B3" t="s">
        <v>38</v>
      </c>
      <c r="Q3" t="b">
        <f>NOT(ISNA(MATCH(A3,ALFA!A:A,0)))</f>
        <v>1</v>
      </c>
    </row>
    <row r="4" spans="1:18" x14ac:dyDescent="0.25">
      <c r="A4" t="s">
        <v>19</v>
      </c>
      <c r="B4" t="s">
        <v>20</v>
      </c>
      <c r="Q4" t="b">
        <f>NOT(ISNA(MATCH(A4,ALFA!A:A,0)))</f>
        <v>1</v>
      </c>
    </row>
    <row r="5" spans="1:18" x14ac:dyDescent="0.25">
      <c r="A5" t="s">
        <v>40</v>
      </c>
      <c r="B5" t="s">
        <v>41</v>
      </c>
    </row>
  </sheetData>
  <autoFilter ref="A1:R39" xr:uid="{00000000-0001-0000-0000-000000000000}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AA4D06-E862-437E-A4D4-56555A41F669}">
            <xm:f>NOT(ISNA(MATCH(A2,ALFA!A:A,0)))</xm:f>
            <x14:dxf>
              <fill>
                <patternFill>
                  <bgColor theme="7" tint="0.59996337778862885"/>
                </patternFill>
              </fill>
            </x14:dxf>
          </x14:cfRule>
          <xm:sqref>A2:A39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AE266-08F3-4BB0-BBB6-CD2F22172D51}">
  <dimension ref="A1:D14"/>
  <sheetViews>
    <sheetView tabSelected="1" workbookViewId="0"/>
  </sheetViews>
  <sheetFormatPr baseColWidth="10" defaultRowHeight="15" x14ac:dyDescent="0.25"/>
  <cols>
    <col min="1" max="1" width="15.5703125" bestFit="1" customWidth="1"/>
    <col min="2" max="2" width="16.140625" bestFit="1" customWidth="1"/>
    <col min="3" max="3" width="18.85546875" bestFit="1" customWidth="1"/>
  </cols>
  <sheetData>
    <row r="1" spans="1:4" x14ac:dyDescent="0.25">
      <c r="A1" s="18" t="str" cm="1">
        <f t="array" ref="A1:C3">_xlfn.LET(
_xlpm.s,_xlfn.XLOOKUP(ALFA!A2:A4,Sheet0!A2:A5,Sheet0!B2:B5),
_xlpm.a,ALFA!A2:B4,
_xlfn.VSTACK({"Matricule","Nom KELIO","Nom ALFA"},_xlfn._xlws.FILTER(_xlfn.HSTACK(_xlpm.a,_xlpm.s),ISNA(_xlfn.XMATCH(_xlfn.TAKE(_xlpm.a,,-1),_xlpm.s,0))))
)</f>
        <v>Matricule</v>
      </c>
      <c r="B1" s="18" t="str">
        <v>Nom KELIO</v>
      </c>
      <c r="C1" s="18" t="str">
        <v>Nom ALFA</v>
      </c>
    </row>
    <row r="2" spans="1:4" x14ac:dyDescent="0.25">
      <c r="A2" t="str">
        <v>000212</v>
      </c>
      <c r="B2" t="str">
        <v>GASTON</v>
      </c>
      <c r="C2" t="str">
        <v>GASTON GERARD</v>
      </c>
    </row>
    <row r="3" spans="1:4" x14ac:dyDescent="0.25">
      <c r="A3" t="str">
        <v>002650</v>
      </c>
      <c r="B3" t="str">
        <v>DUPONT</v>
      </c>
      <c r="C3" t="str">
        <v>DUPOND DURAND</v>
      </c>
    </row>
    <row r="9" spans="1:4" x14ac:dyDescent="0.25">
      <c r="C9" s="17"/>
    </row>
    <row r="14" spans="1:4" x14ac:dyDescent="0.25">
      <c r="D14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1763-5532-4BCE-8992-0F4591977C9B}">
  <dimension ref="A1:E65"/>
  <sheetViews>
    <sheetView workbookViewId="0">
      <selection activeCell="A2" sqref="A2"/>
    </sheetView>
  </sheetViews>
  <sheetFormatPr baseColWidth="10" defaultRowHeight="15" x14ac:dyDescent="0.25"/>
  <cols>
    <col min="2" max="2" width="18.7109375" customWidth="1"/>
    <col min="5" max="5" width="65.85546875" customWidth="1"/>
    <col min="7" max="17" width="12.5703125"/>
    <col min="18" max="18" width="75.140625" customWidth="1"/>
    <col min="19" max="19" width="12.5703125"/>
  </cols>
  <sheetData>
    <row r="1" spans="1:5" x14ac:dyDescent="0.25">
      <c r="A1" s="5" t="s">
        <v>0</v>
      </c>
      <c r="B1" s="6" t="s">
        <v>1</v>
      </c>
      <c r="C1" s="6" t="s">
        <v>2</v>
      </c>
      <c r="D1" s="6" t="s">
        <v>32</v>
      </c>
      <c r="E1" s="7" t="s">
        <v>33</v>
      </c>
    </row>
    <row r="2" spans="1:5" x14ac:dyDescent="0.25">
      <c r="A2" s="8" t="str" cm="1">
        <f t="array" ref="A2:E3">_xlfn._xlws.SORT(_xlfn.UNIQUE(_xlfn._xlws.FILTER(_xlfn.CHOOSECOLS(Sheet0!$A$2:$R$39,1,2,3,17,18),ISNA(MATCH(Sheet0!A2:A39,ALFA!A:A,0)),"")),2,1)</f>
        <v>002668</v>
      </c>
      <c r="B2" s="9" t="str">
        <v>TROMPETTE</v>
      </c>
      <c r="C2" s="9">
        <v>0</v>
      </c>
      <c r="D2" s="9">
        <v>0</v>
      </c>
      <c r="E2" s="10">
        <v>0</v>
      </c>
    </row>
    <row r="3" spans="1:5" x14ac:dyDescent="0.25">
      <c r="A3" s="11">
        <v>0</v>
      </c>
      <c r="B3" s="12">
        <v>0</v>
      </c>
      <c r="C3" s="12">
        <v>0</v>
      </c>
      <c r="D3" s="12">
        <v>0</v>
      </c>
      <c r="E3" s="13">
        <v>0</v>
      </c>
    </row>
    <row r="4" spans="1:5" x14ac:dyDescent="0.25">
      <c r="A4" s="8"/>
      <c r="B4" s="9"/>
      <c r="C4" s="9"/>
      <c r="D4" s="9"/>
      <c r="E4" s="10"/>
    </row>
    <row r="5" spans="1:5" x14ac:dyDescent="0.25">
      <c r="A5" s="11"/>
      <c r="B5" s="12"/>
      <c r="C5" s="12"/>
      <c r="D5" s="12"/>
      <c r="E5" s="13"/>
    </row>
    <row r="6" spans="1:5" x14ac:dyDescent="0.25">
      <c r="A6" s="8"/>
      <c r="B6" s="9"/>
      <c r="C6" s="9"/>
      <c r="D6" s="9"/>
      <c r="E6" s="10"/>
    </row>
    <row r="7" spans="1:5" x14ac:dyDescent="0.25">
      <c r="A7" s="11"/>
      <c r="B7" s="12"/>
      <c r="C7" s="12"/>
      <c r="D7" s="12"/>
      <c r="E7" s="13"/>
    </row>
    <row r="8" spans="1:5" x14ac:dyDescent="0.25">
      <c r="A8" s="8"/>
      <c r="B8" s="9"/>
      <c r="C8" s="9"/>
      <c r="D8" s="9"/>
      <c r="E8" s="10"/>
    </row>
    <row r="9" spans="1:5" x14ac:dyDescent="0.25">
      <c r="A9" s="11"/>
      <c r="B9" s="12"/>
      <c r="C9" s="12"/>
      <c r="D9" s="12"/>
      <c r="E9" s="13"/>
    </row>
    <row r="10" spans="1:5" x14ac:dyDescent="0.25">
      <c r="A10" s="8"/>
      <c r="B10" s="9"/>
      <c r="C10" s="9"/>
      <c r="D10" s="9"/>
      <c r="E10" s="10"/>
    </row>
    <row r="11" spans="1:5" x14ac:dyDescent="0.25">
      <c r="A11" s="11"/>
      <c r="B11" s="12"/>
      <c r="C11" s="12"/>
      <c r="D11" s="12"/>
      <c r="E11" s="13"/>
    </row>
    <row r="12" spans="1:5" x14ac:dyDescent="0.25">
      <c r="A12" s="8"/>
      <c r="B12" s="9"/>
      <c r="C12" s="9"/>
      <c r="D12" s="9"/>
      <c r="E12" s="10"/>
    </row>
    <row r="13" spans="1:5" x14ac:dyDescent="0.25">
      <c r="A13" s="11"/>
      <c r="B13" s="12"/>
      <c r="C13" s="12"/>
      <c r="D13" s="12"/>
      <c r="E13" s="13"/>
    </row>
    <row r="14" spans="1:5" x14ac:dyDescent="0.25">
      <c r="A14" s="8"/>
      <c r="B14" s="9"/>
      <c r="C14" s="9"/>
      <c r="D14" s="9"/>
      <c r="E14" s="10"/>
    </row>
    <row r="15" spans="1:5" x14ac:dyDescent="0.25">
      <c r="A15" s="11"/>
      <c r="B15" s="12"/>
      <c r="C15" s="12"/>
      <c r="D15" s="12"/>
      <c r="E15" s="13"/>
    </row>
    <row r="16" spans="1:5" x14ac:dyDescent="0.25">
      <c r="A16" s="8"/>
      <c r="B16" s="9"/>
      <c r="C16" s="9"/>
      <c r="D16" s="9"/>
      <c r="E16" s="10"/>
    </row>
    <row r="17" spans="1:5" x14ac:dyDescent="0.25">
      <c r="A17" s="11"/>
      <c r="B17" s="12"/>
      <c r="C17" s="12"/>
      <c r="D17" s="12"/>
      <c r="E17" s="13"/>
    </row>
    <row r="18" spans="1:5" x14ac:dyDescent="0.25">
      <c r="A18" s="8"/>
      <c r="B18" s="9"/>
      <c r="C18" s="9"/>
      <c r="D18" s="9"/>
      <c r="E18" s="10"/>
    </row>
    <row r="19" spans="1:5" x14ac:dyDescent="0.25">
      <c r="A19" s="11"/>
      <c r="B19" s="12"/>
      <c r="C19" s="12"/>
      <c r="D19" s="12"/>
      <c r="E19" s="13"/>
    </row>
    <row r="20" spans="1:5" x14ac:dyDescent="0.25">
      <c r="A20" s="8"/>
      <c r="B20" s="9"/>
      <c r="C20" s="9"/>
      <c r="D20" s="9"/>
      <c r="E20" s="10"/>
    </row>
    <row r="21" spans="1:5" x14ac:dyDescent="0.25">
      <c r="A21" s="11"/>
      <c r="B21" s="12"/>
      <c r="C21" s="12"/>
      <c r="D21" s="12"/>
      <c r="E21" s="13"/>
    </row>
    <row r="22" spans="1:5" x14ac:dyDescent="0.25">
      <c r="A22" s="8"/>
      <c r="B22" s="9"/>
      <c r="C22" s="9"/>
      <c r="D22" s="9"/>
      <c r="E22" s="10"/>
    </row>
    <row r="23" spans="1:5" x14ac:dyDescent="0.25">
      <c r="A23" s="11"/>
      <c r="B23" s="12"/>
      <c r="C23" s="12"/>
      <c r="D23" s="12"/>
      <c r="E23" s="13"/>
    </row>
    <row r="24" spans="1:5" x14ac:dyDescent="0.25">
      <c r="A24" s="8"/>
      <c r="B24" s="9"/>
      <c r="C24" s="9"/>
      <c r="D24" s="9"/>
      <c r="E24" s="10"/>
    </row>
    <row r="25" spans="1:5" x14ac:dyDescent="0.25">
      <c r="A25" s="11"/>
      <c r="B25" s="12"/>
      <c r="C25" s="12"/>
      <c r="D25" s="12"/>
      <c r="E25" s="13"/>
    </row>
    <row r="26" spans="1:5" x14ac:dyDescent="0.25">
      <c r="A26" s="8"/>
      <c r="B26" s="9"/>
      <c r="C26" s="9"/>
      <c r="D26" s="9"/>
      <c r="E26" s="10"/>
    </row>
    <row r="27" spans="1:5" x14ac:dyDescent="0.25">
      <c r="A27" s="11"/>
      <c r="B27" s="12"/>
      <c r="C27" s="12"/>
      <c r="D27" s="12"/>
      <c r="E27" s="13"/>
    </row>
    <row r="28" spans="1:5" x14ac:dyDescent="0.25">
      <c r="A28" s="8"/>
      <c r="B28" s="9"/>
      <c r="C28" s="9"/>
      <c r="D28" s="9"/>
      <c r="E28" s="10"/>
    </row>
    <row r="29" spans="1:5" x14ac:dyDescent="0.25">
      <c r="A29" s="11"/>
      <c r="B29" s="12"/>
      <c r="C29" s="12"/>
      <c r="D29" s="12"/>
      <c r="E29" s="13"/>
    </row>
    <row r="30" spans="1:5" x14ac:dyDescent="0.25">
      <c r="A30" s="8"/>
      <c r="B30" s="9"/>
      <c r="C30" s="9"/>
      <c r="D30" s="9"/>
      <c r="E30" s="10"/>
    </row>
    <row r="31" spans="1:5" x14ac:dyDescent="0.25">
      <c r="A31" s="11"/>
      <c r="B31" s="12"/>
      <c r="C31" s="12"/>
      <c r="D31" s="12"/>
      <c r="E31" s="13"/>
    </row>
    <row r="32" spans="1:5" x14ac:dyDescent="0.25">
      <c r="A32" s="8"/>
      <c r="B32" s="9"/>
      <c r="C32" s="9"/>
      <c r="D32" s="9"/>
      <c r="E32" s="10"/>
    </row>
    <row r="33" spans="1:5" x14ac:dyDescent="0.25">
      <c r="A33" s="11"/>
      <c r="B33" s="12"/>
      <c r="C33" s="12"/>
      <c r="D33" s="12"/>
      <c r="E33" s="13"/>
    </row>
    <row r="34" spans="1:5" x14ac:dyDescent="0.25">
      <c r="A34" s="8"/>
      <c r="B34" s="9"/>
      <c r="C34" s="9"/>
      <c r="D34" s="9"/>
      <c r="E34" s="10"/>
    </row>
    <row r="35" spans="1:5" x14ac:dyDescent="0.25">
      <c r="A35" s="11"/>
      <c r="B35" s="12"/>
      <c r="C35" s="12"/>
      <c r="D35" s="12"/>
      <c r="E35" s="13"/>
    </row>
    <row r="36" spans="1:5" x14ac:dyDescent="0.25">
      <c r="A36" s="8"/>
      <c r="B36" s="9"/>
      <c r="C36" s="9"/>
      <c r="D36" s="9"/>
      <c r="E36" s="10"/>
    </row>
    <row r="37" spans="1:5" x14ac:dyDescent="0.25">
      <c r="A37" s="11"/>
      <c r="B37" s="12"/>
      <c r="C37" s="12"/>
      <c r="D37" s="12"/>
      <c r="E37" s="13"/>
    </row>
    <row r="38" spans="1:5" x14ac:dyDescent="0.25">
      <c r="A38" s="8"/>
      <c r="B38" s="9"/>
      <c r="C38" s="9"/>
      <c r="D38" s="9"/>
      <c r="E38" s="10"/>
    </row>
    <row r="39" spans="1:5" x14ac:dyDescent="0.25">
      <c r="A39" s="11"/>
      <c r="B39" s="12"/>
      <c r="C39" s="12"/>
      <c r="D39" s="12"/>
      <c r="E39" s="13"/>
    </row>
    <row r="40" spans="1:5" x14ac:dyDescent="0.25">
      <c r="A40" s="8"/>
      <c r="B40" s="9"/>
      <c r="C40" s="9"/>
      <c r="D40" s="9"/>
      <c r="E40" s="10"/>
    </row>
    <row r="41" spans="1:5" x14ac:dyDescent="0.25">
      <c r="A41" s="11"/>
      <c r="B41" s="12"/>
      <c r="C41" s="12"/>
      <c r="D41" s="12"/>
      <c r="E41" s="13"/>
    </row>
    <row r="42" spans="1:5" x14ac:dyDescent="0.25">
      <c r="A42" s="8"/>
      <c r="B42" s="9"/>
      <c r="C42" s="9"/>
      <c r="D42" s="9"/>
      <c r="E42" s="10"/>
    </row>
    <row r="43" spans="1:5" x14ac:dyDescent="0.25">
      <c r="A43" s="11"/>
      <c r="B43" s="12"/>
      <c r="C43" s="12"/>
      <c r="D43" s="12"/>
      <c r="E43" s="13"/>
    </row>
    <row r="44" spans="1:5" x14ac:dyDescent="0.25">
      <c r="A44" s="8"/>
      <c r="B44" s="9"/>
      <c r="C44" s="9"/>
      <c r="D44" s="9"/>
      <c r="E44" s="10"/>
    </row>
    <row r="45" spans="1:5" x14ac:dyDescent="0.25">
      <c r="A45" s="11"/>
      <c r="B45" s="12"/>
      <c r="C45" s="12"/>
      <c r="D45" s="12"/>
      <c r="E45" s="13"/>
    </row>
    <row r="46" spans="1:5" x14ac:dyDescent="0.25">
      <c r="A46" s="8"/>
      <c r="B46" s="9"/>
      <c r="C46" s="9"/>
      <c r="D46" s="9"/>
      <c r="E46" s="10"/>
    </row>
    <row r="47" spans="1:5" x14ac:dyDescent="0.25">
      <c r="A47" s="11"/>
      <c r="B47" s="12"/>
      <c r="C47" s="12"/>
      <c r="D47" s="12"/>
      <c r="E47" s="13"/>
    </row>
    <row r="48" spans="1:5" x14ac:dyDescent="0.25">
      <c r="A48" s="8"/>
      <c r="B48" s="9"/>
      <c r="C48" s="9"/>
      <c r="D48" s="9"/>
      <c r="E48" s="10"/>
    </row>
    <row r="49" spans="1:5" x14ac:dyDescent="0.25">
      <c r="A49" s="11"/>
      <c r="B49" s="12"/>
      <c r="C49" s="12"/>
      <c r="D49" s="12"/>
      <c r="E49" s="13"/>
    </row>
    <row r="50" spans="1:5" x14ac:dyDescent="0.25">
      <c r="A50" s="8"/>
      <c r="B50" s="9"/>
      <c r="C50" s="9"/>
      <c r="D50" s="9"/>
      <c r="E50" s="10"/>
    </row>
    <row r="51" spans="1:5" x14ac:dyDescent="0.25">
      <c r="A51" s="11"/>
      <c r="B51" s="12"/>
      <c r="C51" s="12"/>
      <c r="D51" s="12"/>
      <c r="E51" s="13"/>
    </row>
    <row r="52" spans="1:5" x14ac:dyDescent="0.25">
      <c r="A52" s="8"/>
      <c r="B52" s="9"/>
      <c r="C52" s="9"/>
      <c r="D52" s="9"/>
      <c r="E52" s="10"/>
    </row>
    <row r="53" spans="1:5" x14ac:dyDescent="0.25">
      <c r="A53" s="11"/>
      <c r="B53" s="12"/>
      <c r="C53" s="12"/>
      <c r="D53" s="12"/>
      <c r="E53" s="13"/>
    </row>
    <row r="54" spans="1:5" x14ac:dyDescent="0.25">
      <c r="A54" s="8"/>
      <c r="B54" s="9"/>
      <c r="C54" s="9"/>
      <c r="D54" s="9"/>
      <c r="E54" s="10"/>
    </row>
    <row r="55" spans="1:5" x14ac:dyDescent="0.25">
      <c r="A55" s="11"/>
      <c r="B55" s="12"/>
      <c r="C55" s="12"/>
      <c r="D55" s="12"/>
      <c r="E55" s="13"/>
    </row>
    <row r="56" spans="1:5" x14ac:dyDescent="0.25">
      <c r="A56" s="8"/>
      <c r="B56" s="9"/>
      <c r="C56" s="9"/>
      <c r="D56" s="9"/>
      <c r="E56" s="10"/>
    </row>
    <row r="57" spans="1:5" x14ac:dyDescent="0.25">
      <c r="A57" s="11"/>
      <c r="B57" s="12"/>
      <c r="C57" s="12"/>
      <c r="D57" s="12"/>
      <c r="E57" s="13"/>
    </row>
    <row r="58" spans="1:5" x14ac:dyDescent="0.25">
      <c r="A58" s="8"/>
      <c r="B58" s="9"/>
      <c r="C58" s="9"/>
      <c r="D58" s="9"/>
      <c r="E58" s="10"/>
    </row>
    <row r="59" spans="1:5" x14ac:dyDescent="0.25">
      <c r="A59" s="11"/>
      <c r="B59" s="12"/>
      <c r="C59" s="12"/>
      <c r="D59" s="12"/>
      <c r="E59" s="13"/>
    </row>
    <row r="60" spans="1:5" x14ac:dyDescent="0.25">
      <c r="A60" s="8"/>
      <c r="B60" s="9"/>
      <c r="C60" s="9"/>
      <c r="D60" s="9"/>
      <c r="E60" s="10"/>
    </row>
    <row r="61" spans="1:5" x14ac:dyDescent="0.25">
      <c r="A61" s="11"/>
      <c r="B61" s="12"/>
      <c r="C61" s="12"/>
      <c r="D61" s="12"/>
      <c r="E61" s="13"/>
    </row>
    <row r="62" spans="1:5" x14ac:dyDescent="0.25">
      <c r="A62" s="8"/>
      <c r="B62" s="9"/>
      <c r="C62" s="9"/>
      <c r="D62" s="9"/>
      <c r="E62" s="10"/>
    </row>
    <row r="63" spans="1:5" x14ac:dyDescent="0.25">
      <c r="A63" s="11"/>
      <c r="B63" s="12"/>
      <c r="C63" s="12"/>
      <c r="D63" s="12"/>
      <c r="E63" s="13"/>
    </row>
    <row r="64" spans="1:5" x14ac:dyDescent="0.25">
      <c r="A64" s="2"/>
      <c r="B64" s="3"/>
      <c r="C64" s="3"/>
      <c r="D64" s="3"/>
      <c r="E64" s="4"/>
    </row>
    <row r="65" spans="2:2" x14ac:dyDescent="0.25">
      <c r="B65">
        <f>COUNTA(B2:B64)</f>
        <v>2</v>
      </c>
    </row>
  </sheetData>
  <autoFilter ref="A1:E65" xr:uid="{FA461763-5532-4BCE-8992-0F4591977C9B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1E575-E8F3-4BCE-AF53-64F24334BA18}">
  <dimension ref="A1:U4"/>
  <sheetViews>
    <sheetView workbookViewId="0">
      <selection activeCell="C2" sqref="C2:T4"/>
    </sheetView>
  </sheetViews>
  <sheetFormatPr baseColWidth="10" defaultRowHeight="15" x14ac:dyDescent="0.25"/>
  <cols>
    <col min="1" max="1" width="9.28515625" customWidth="1"/>
    <col min="2" max="2" width="19" customWidth="1"/>
    <col min="12" max="12" width="34.5703125" bestFit="1" customWidth="1"/>
    <col min="13" max="13" width="25.5703125" bestFit="1" customWidth="1"/>
    <col min="19" max="20" width="30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21</v>
      </c>
      <c r="E1" s="1" t="s">
        <v>4</v>
      </c>
      <c r="F1" s="1" t="s">
        <v>5</v>
      </c>
      <c r="G1" s="1" t="s">
        <v>22</v>
      </c>
      <c r="H1" s="1" t="s">
        <v>23</v>
      </c>
      <c r="I1" s="1" t="s">
        <v>7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34</v>
      </c>
      <c r="S1" s="1" t="s">
        <v>35</v>
      </c>
      <c r="T1" s="1" t="s">
        <v>36</v>
      </c>
    </row>
    <row r="2" spans="1:21" x14ac:dyDescent="0.25">
      <c r="A2" s="14" t="s">
        <v>16</v>
      </c>
      <c r="B2" s="16" t="s">
        <v>39</v>
      </c>
      <c r="C2" s="14"/>
      <c r="D2" s="14"/>
      <c r="E2" s="14"/>
      <c r="F2" s="15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t="b">
        <f>NOT(ISNA(MATCH(A2,Sheet0!A:A,0)))</f>
        <v>1</v>
      </c>
    </row>
    <row r="3" spans="1:21" x14ac:dyDescent="0.25">
      <c r="A3" s="14" t="s">
        <v>18</v>
      </c>
      <c r="B3" s="16" t="s">
        <v>17</v>
      </c>
      <c r="C3" s="14"/>
      <c r="D3" s="14"/>
      <c r="E3" s="14"/>
      <c r="F3" s="15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t="b">
        <f>NOT(ISNA(MATCH(A3,Sheet0!A:A,0)))</f>
        <v>1</v>
      </c>
    </row>
    <row r="4" spans="1:21" x14ac:dyDescent="0.25">
      <c r="A4" s="14" t="s">
        <v>19</v>
      </c>
      <c r="B4" s="14" t="s">
        <v>20</v>
      </c>
      <c r="C4" s="14"/>
      <c r="D4" s="14"/>
      <c r="E4" s="14"/>
      <c r="F4" s="15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t="b">
        <f>NOT(ISNA(MATCH(A4,Sheet0!A:A,0)))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Sheet0</vt:lpstr>
      <vt:lpstr>Nom_différent</vt:lpstr>
      <vt:lpstr>RECAP</vt:lpstr>
      <vt:lpstr>ALFA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Frédéric WILHELM</cp:lastModifiedBy>
  <dcterms:created xsi:type="dcterms:W3CDTF">2024-11-18T12:50:45Z</dcterms:created>
  <dcterms:modified xsi:type="dcterms:W3CDTF">2024-11-26T16:47:00Z</dcterms:modified>
</cp:coreProperties>
</file>