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53007N\OneDrive - MAIF\Documents\"/>
    </mc:Choice>
  </mc:AlternateContent>
  <xr:revisionPtr revIDLastSave="0" documentId="13_ncr:1_{EB20A873-4833-4AE8-A6CA-4EAF291EDEB9}" xr6:coauthVersionLast="46" xr6:coauthVersionMax="46" xr10:uidLastSave="{00000000-0000-0000-0000-000000000000}"/>
  <bookViews>
    <workbookView xWindow="-108" yWindow="-108" windowWidth="23256" windowHeight="12576" xr2:uid="{760D1993-3021-4732-87D9-CCFB0255B28E}"/>
  </bookViews>
  <sheets>
    <sheet name="Nouveau No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F6" i="1"/>
  <c r="H6" i="1"/>
  <c r="I6" i="1"/>
  <c r="D7" i="1"/>
  <c r="F7" i="1"/>
  <c r="H7" i="1"/>
  <c r="I7" i="1"/>
  <c r="D8" i="1"/>
  <c r="F8" i="1"/>
  <c r="H8" i="1"/>
  <c r="I8" i="1"/>
  <c r="B9" i="1"/>
  <c r="C9" i="1"/>
  <c r="D9" i="1"/>
  <c r="E9" i="1"/>
  <c r="F9" i="1"/>
  <c r="G9" i="1"/>
  <c r="H9" i="1"/>
  <c r="I9" i="1"/>
  <c r="J9" i="1"/>
  <c r="D10" i="1"/>
  <c r="F10" i="1"/>
  <c r="H10" i="1"/>
  <c r="I10" i="1"/>
  <c r="D11" i="1"/>
  <c r="F11" i="1"/>
  <c r="H11" i="1"/>
  <c r="I11" i="1"/>
  <c r="D12" i="1"/>
  <c r="F12" i="1"/>
  <c r="H12" i="1"/>
  <c r="I12" i="1"/>
  <c r="B13" i="1"/>
  <c r="C13" i="1"/>
  <c r="D13" i="1"/>
  <c r="E13" i="1"/>
  <c r="F13" i="1"/>
  <c r="G13" i="1"/>
  <c r="H13" i="1"/>
  <c r="I13" i="1"/>
  <c r="J13" i="1"/>
  <c r="B16" i="1"/>
  <c r="D19" i="1"/>
  <c r="F19" i="1"/>
  <c r="H19" i="1"/>
  <c r="I19" i="1"/>
  <c r="D20" i="1"/>
  <c r="F20" i="1"/>
  <c r="H20" i="1"/>
  <c r="I20" i="1"/>
  <c r="B21" i="1"/>
  <c r="C21" i="1"/>
  <c r="D21" i="1"/>
  <c r="E21" i="1"/>
  <c r="F21" i="1"/>
  <c r="G21" i="1"/>
  <c r="H21" i="1"/>
  <c r="I21" i="1"/>
  <c r="J21" i="1"/>
  <c r="D22" i="1"/>
  <c r="F22" i="1"/>
  <c r="H22" i="1"/>
  <c r="I22" i="1"/>
  <c r="D23" i="1"/>
  <c r="F23" i="1"/>
  <c r="H23" i="1"/>
  <c r="I23" i="1"/>
  <c r="D24" i="1"/>
  <c r="F24" i="1"/>
  <c r="H24" i="1"/>
  <c r="I24" i="1"/>
  <c r="D25" i="1"/>
  <c r="F25" i="1"/>
  <c r="H25" i="1"/>
  <c r="I25" i="1"/>
  <c r="B26" i="1"/>
  <c r="C26" i="1"/>
  <c r="D26" i="1"/>
  <c r="E26" i="1"/>
  <c r="F26" i="1"/>
  <c r="G26" i="1"/>
  <c r="H26" i="1"/>
  <c r="I26" i="1"/>
  <c r="J26" i="1"/>
  <c r="B29" i="1"/>
  <c r="D33" i="1"/>
  <c r="F33" i="1"/>
  <c r="H33" i="1"/>
  <c r="I33" i="1"/>
  <c r="D34" i="1"/>
  <c r="F34" i="1"/>
  <c r="H34" i="1"/>
  <c r="I34" i="1"/>
  <c r="D35" i="1"/>
  <c r="F35" i="1"/>
  <c r="H35" i="1"/>
  <c r="I35" i="1"/>
  <c r="B36" i="1"/>
  <c r="C36" i="1"/>
  <c r="D36" i="1"/>
  <c r="E36" i="1"/>
  <c r="F36" i="1"/>
  <c r="G36" i="1"/>
  <c r="H36" i="1"/>
  <c r="I36" i="1"/>
  <c r="J36" i="1"/>
  <c r="D40" i="1"/>
  <c r="F40" i="1"/>
  <c r="H40" i="1"/>
  <c r="I40" i="1"/>
  <c r="K6" i="1"/>
  <c r="L6" i="1"/>
  <c r="K7" i="1"/>
  <c r="L7" i="1"/>
  <c r="K8" i="1"/>
  <c r="L8" i="1"/>
  <c r="L9" i="1"/>
  <c r="K9" i="1"/>
  <c r="K10" i="1"/>
  <c r="L10" i="1"/>
  <c r="K11" i="1"/>
  <c r="L11" i="1"/>
  <c r="K12" i="1"/>
  <c r="L12" i="1"/>
  <c r="K13" i="1"/>
  <c r="K19" i="1"/>
  <c r="L19" i="1"/>
  <c r="K20" i="1"/>
  <c r="L20" i="1"/>
  <c r="K21" i="1"/>
  <c r="K22" i="1"/>
  <c r="L22" i="1"/>
  <c r="K23" i="1"/>
  <c r="L23" i="1"/>
  <c r="K24" i="1"/>
  <c r="L24" i="1"/>
  <c r="K25" i="1"/>
  <c r="L25" i="1"/>
  <c r="K26" i="1"/>
  <c r="K33" i="1"/>
  <c r="L33" i="1"/>
  <c r="K34" i="1"/>
  <c r="L34" i="1"/>
  <c r="K35" i="1"/>
  <c r="L35" i="1"/>
  <c r="K36" i="1"/>
  <c r="L36" i="1"/>
  <c r="K40" i="1"/>
  <c r="L40" i="1"/>
  <c r="D41" i="1"/>
  <c r="F41" i="1"/>
  <c r="H41" i="1"/>
  <c r="I41" i="1"/>
  <c r="K41" i="1"/>
  <c r="L41" i="1"/>
  <c r="J57" i="1"/>
  <c r="K57" i="1" s="1"/>
  <c r="G57" i="1"/>
  <c r="L57" i="1" s="1"/>
  <c r="E57" i="1"/>
  <c r="C57" i="1"/>
  <c r="B57" i="1"/>
  <c r="L56" i="1"/>
  <c r="K56" i="1"/>
  <c r="I56" i="1"/>
  <c r="H56" i="1"/>
  <c r="F56" i="1"/>
  <c r="D56" i="1"/>
  <c r="L55" i="1"/>
  <c r="K55" i="1"/>
  <c r="I55" i="1"/>
  <c r="H55" i="1"/>
  <c r="F55" i="1"/>
  <c r="D55" i="1"/>
  <c r="L54" i="1"/>
  <c r="K54" i="1"/>
  <c r="I54" i="1"/>
  <c r="H54" i="1"/>
  <c r="F54" i="1"/>
  <c r="D54" i="1"/>
  <c r="L53" i="1"/>
  <c r="K53" i="1"/>
  <c r="I53" i="1"/>
  <c r="H53" i="1"/>
  <c r="F53" i="1"/>
  <c r="D53" i="1"/>
  <c r="L52" i="1"/>
  <c r="K52" i="1"/>
  <c r="I52" i="1"/>
  <c r="H52" i="1"/>
  <c r="F52" i="1"/>
  <c r="D52" i="1"/>
  <c r="L51" i="1"/>
  <c r="K51" i="1"/>
  <c r="I51" i="1"/>
  <c r="H51" i="1"/>
  <c r="F51" i="1"/>
  <c r="D51" i="1"/>
  <c r="L47" i="1"/>
  <c r="J47" i="1"/>
  <c r="G47" i="1"/>
  <c r="H47" i="1" s="1"/>
  <c r="E47" i="1"/>
  <c r="F47" i="1" s="1"/>
  <c r="D47" i="1"/>
  <c r="C47" i="1"/>
  <c r="B47" i="1"/>
  <c r="L46" i="1"/>
  <c r="K46" i="1"/>
  <c r="I46" i="1"/>
  <c r="H46" i="1"/>
  <c r="F46" i="1"/>
  <c r="D46" i="1"/>
  <c r="L45" i="1"/>
  <c r="K45" i="1"/>
  <c r="I45" i="1"/>
  <c r="H45" i="1"/>
  <c r="F45" i="1"/>
  <c r="D45" i="1"/>
  <c r="J44" i="1"/>
  <c r="G44" i="1"/>
  <c r="E44" i="1"/>
  <c r="C44" i="1"/>
  <c r="B44" i="1"/>
  <c r="L43" i="1"/>
  <c r="K43" i="1"/>
  <c r="I43" i="1"/>
  <c r="H43" i="1"/>
  <c r="F43" i="1"/>
  <c r="D43" i="1"/>
  <c r="L42" i="1"/>
  <c r="K42" i="1"/>
  <c r="I42" i="1"/>
  <c r="H42" i="1"/>
  <c r="F42" i="1"/>
  <c r="D42" i="1"/>
  <c r="L13" i="1" l="1"/>
  <c r="L21" i="1"/>
  <c r="L26" i="1"/>
  <c r="K47" i="1"/>
  <c r="D57" i="1"/>
  <c r="L44" i="1"/>
  <c r="I57" i="1"/>
  <c r="F44" i="1"/>
  <c r="F57" i="1"/>
  <c r="K44" i="1"/>
  <c r="D44" i="1"/>
  <c r="I47" i="1"/>
  <c r="I44" i="1"/>
  <c r="H44" i="1"/>
  <c r="H57" i="1"/>
</calcChain>
</file>

<file path=xl/sharedStrings.xml><?xml version="1.0" encoding="utf-8"?>
<sst xmlns="http://schemas.openxmlformats.org/spreadsheetml/2006/main" count="61" uniqueCount="56">
  <si>
    <t>Colonne1</t>
  </si>
  <si>
    <t>Envoyés</t>
  </si>
  <si>
    <t>Délivrés</t>
  </si>
  <si>
    <t>Tx Délivrabilité</t>
  </si>
  <si>
    <t>Ouverts</t>
  </si>
  <si>
    <t>Tx Ouverture</t>
  </si>
  <si>
    <t>Clics</t>
  </si>
  <si>
    <t>Tx de clics</t>
  </si>
  <si>
    <t>Tx Réactivité</t>
  </si>
  <si>
    <t>Désabonnements</t>
  </si>
  <si>
    <t>Tx Désabonnement</t>
  </si>
  <si>
    <t>Tx d'insatisfaction</t>
  </si>
  <si>
    <t>total emails 1</t>
  </si>
  <si>
    <t>total emails 2</t>
  </si>
  <si>
    <t>total EA</t>
  </si>
  <si>
    <t>total emails</t>
  </si>
  <si>
    <t>total emails SPA</t>
  </si>
  <si>
    <t>1_Parcours_1_X_a_bleu</t>
  </si>
  <si>
    <t>1_Parcours_1_X_a_rouge</t>
  </si>
  <si>
    <t>1_Parcours_1_X_a_vert</t>
  </si>
  <si>
    <t>2_Parcours_1_X_b_bleu</t>
  </si>
  <si>
    <t>2_Parcours_1_X_b_rouge</t>
  </si>
  <si>
    <t>2_Parcours_1_X_b_vert</t>
  </si>
  <si>
    <t>contact 1 devis internet</t>
  </si>
  <si>
    <t>contact 1 devis reseau X</t>
  </si>
  <si>
    <t>1_Parcours_1_Y_a_rouge</t>
  </si>
  <si>
    <t>1_Parcours_1_Y_a_vert</t>
  </si>
  <si>
    <t>2_Parcours 1_Y_b_2_rouge</t>
  </si>
  <si>
    <t>2_Parcours 1_Y_b_2_rouge_V2</t>
  </si>
  <si>
    <t>2_Parcours 1_Y_b_2_vert</t>
  </si>
  <si>
    <t>2_Parcours 1_Y_b_2_vert_V2</t>
  </si>
  <si>
    <t>Contact 1 amélioration parcours Y</t>
  </si>
  <si>
    <t>Contact 1 demande de souscription Y internet</t>
  </si>
  <si>
    <t>EA suite nav X</t>
  </si>
  <si>
    <t>1_suite_nav_page_V_rouge(bis)</t>
  </si>
  <si>
    <t>1_suite_nav_page_X_vertB(bis)</t>
  </si>
  <si>
    <t>1_suite_nav_page_X_vertA(bis)</t>
  </si>
  <si>
    <t>EA suite nav Y</t>
  </si>
  <si>
    <t>1_suite_nav_page_Y_rouge</t>
  </si>
  <si>
    <t>1_suite_nav_page_Y_vert</t>
  </si>
  <si>
    <t>4_spa_rouge</t>
  </si>
  <si>
    <t>4_spa_vert</t>
  </si>
  <si>
    <t>PARCOURS Z</t>
  </si>
  <si>
    <t>PARCOURS 1 X</t>
  </si>
  <si>
    <t>PARCOURS 1 Y</t>
  </si>
  <si>
    <t>PARCOURS 2 X</t>
  </si>
  <si>
    <t>PARCOURS 2 Y</t>
  </si>
  <si>
    <t>1_Parcours_Z_det_X_vertA_1enfant</t>
  </si>
  <si>
    <t>1_Parcours_Z_det_X_vertA_plusieurs_enfants</t>
  </si>
  <si>
    <t>1_Parcours_Z_det_X_vertB_1enfant</t>
  </si>
  <si>
    <t>1_Parcours_Z_det_X_vertB_plusieurs_enfants</t>
  </si>
  <si>
    <t>1_suite_nav_page_Y_rouge_nondet_X</t>
  </si>
  <si>
    <t>1_suite_nav_page_Y_vert_nondet_X</t>
  </si>
  <si>
    <t>1_Parcours_Z_nondet_X_vert_1enfant</t>
  </si>
  <si>
    <t>1_Parcours_Z_nondet_X_vert_plusieurs_enfants</t>
  </si>
  <si>
    <t>EA FAF EA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</si>
</sst>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MAIF"/>
      <family val="2"/>
    </font>
    <font>
      <b/>
      <sz val="10"/>
      <color theme="1"/>
      <name val="MAIF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3" fillId="2" borderId="0" xfId="0" applyFont="1" applyFill="1"/>
    <xf numFmtId="10" fontId="2" fillId="0" borderId="0" xfId="1" applyNumberFormat="1" applyFont="1"/>
    <xf numFmtId="0" fontId="2" fillId="0" borderId="0" xfId="0" applyFont="1" applyAlignment="1">
      <alignment horizontal="right"/>
    </xf>
    <xf numFmtId="0" fontId="3" fillId="0" borderId="0" xfId="0" applyFont="1"/>
    <xf numFmtId="10" fontId="3" fillId="0" borderId="0" xfId="1" applyNumberFormat="1" applyFont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/>
    </xf>
    <xf numFmtId="0" fontId="3" fillId="3" borderId="0" xfId="0" applyFont="1" applyFill="1"/>
    <xf numFmtId="0" fontId="3" fillId="4" borderId="0" xfId="0" applyFont="1" applyFill="1"/>
  </cellXfs>
  <cellStyles count="2">
    <cellStyle name="Normal" xfId="0" builtinId="0"/>
    <cellStyle name="Pourcentage" xfId="1" builtinId="5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AIF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860CEE-9889-4267-B332-52A53DE27B16}" name="reporting" displayName="reporting" ref="A3:L57" headerRowDxfId="17" dataDxfId="16" dataCellStyle="Pourcentage">
  <autoFilter ref="A3:L57" xr:uid="{41DC9369-E07B-4CDE-8328-C33FD93B506C}"/>
  <tableColumns count="12">
    <tableColumn id="1" xr3:uid="{14D08951-15F7-4A77-8A83-DF598E487B76}" name="Colonne1" totalsRowLabel="Total" dataDxfId="15" totalsRowDxfId="14"/>
    <tableColumn id="2" xr3:uid="{60539980-AC4A-4397-8CC7-40986170C8E0}" name="Envoyés"/>
    <tableColumn id="3" xr3:uid="{B0E98F1D-00FF-410D-BEBA-A28832AFAF20}" name="Délivrés"/>
    <tableColumn id="4" xr3:uid="{D9CB6F8E-33E9-44C1-99CE-C4734B8C0C74}" name="Tx Délivrabilité" dataDxfId="13" totalsRowDxfId="12" dataCellStyle="Pourcentage"/>
    <tableColumn id="5" xr3:uid="{0AFEC742-7C25-4586-AE57-92F66401205B}" name="Ouverts"/>
    <tableColumn id="6" xr3:uid="{09D4CB5F-9010-43D4-8ECD-D9912D6D5CC7}" name="Tx Ouverture" dataDxfId="11" totalsRowDxfId="10" dataCellStyle="Pourcentage"/>
    <tableColumn id="7" xr3:uid="{04E8DA92-FF08-400D-A450-614883F9D168}" name="Clics"/>
    <tableColumn id="8" xr3:uid="{E083335E-B06B-4065-B60E-16CBB96FB9CF}" name="Tx de clics" dataDxfId="9" totalsRowDxfId="8" dataCellStyle="Pourcentage">
      <calculatedColumnFormula>G4/C4</calculatedColumnFormula>
    </tableColumn>
    <tableColumn id="9" xr3:uid="{8F773461-DE4E-48A5-B77E-4F5DD70FBB62}" name="Tx Réactivité" dataDxfId="7" totalsRowDxfId="6" dataCellStyle="Pourcentage"/>
    <tableColumn id="10" xr3:uid="{2552C78F-926E-4C2F-A24C-35853185B424}" name="Désabonnements" dataDxfId="5" totalsRowDxfId="4"/>
    <tableColumn id="11" xr3:uid="{04F94799-768C-4B87-957B-EA89E3205448}" name="Tx Désabonnement" dataDxfId="3" totalsRowDxfId="2" dataCellStyle="Pourcentage"/>
    <tableColumn id="12" xr3:uid="{0B1C03D1-3541-48BE-AED8-9B5421A4A27E}" name="Tx d'insatisfaction" totalsRowFunction="count" dataDxfId="1" totalsRowDxfId="0" dataCellStyle="Pourcentage">
      <calculatedColumnFormula>J4/G4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50A30-3DD1-4AC9-910F-35BF91A4E493}">
  <sheetPr codeName="Feuil1"/>
  <dimension ref="A3:L57"/>
  <sheetViews>
    <sheetView tabSelected="1" workbookViewId="0">
      <selection activeCell="A18" sqref="A18"/>
    </sheetView>
  </sheetViews>
  <sheetFormatPr baseColWidth="10" defaultRowHeight="13.2" x14ac:dyDescent="0.25"/>
  <cols>
    <col min="1" max="1" width="55.44140625" bestFit="1" customWidth="1"/>
    <col min="4" max="4" width="12.44140625" customWidth="1"/>
    <col min="11" max="11" width="16.21875" customWidth="1"/>
    <col min="12" max="12" width="15.21875" customWidth="1"/>
  </cols>
  <sheetData>
    <row r="3" spans="1:12" ht="39.6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25">
      <c r="A5" s="3" t="s">
        <v>43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5">
      <c r="A6" s="2" t="s">
        <v>17</v>
      </c>
      <c r="B6" s="2"/>
      <c r="C6" s="2"/>
      <c r="D6" s="4" t="e">
        <f>C6/B6</f>
        <v>#DIV/0!</v>
      </c>
      <c r="E6" s="2"/>
      <c r="F6" s="4" t="e">
        <f>E6/C6</f>
        <v>#DIV/0!</v>
      </c>
      <c r="G6" s="2"/>
      <c r="H6" s="4" t="e">
        <f t="shared" ref="H6:H13" si="0">G6/C6</f>
        <v>#DIV/0!</v>
      </c>
      <c r="I6" s="4" t="e">
        <f t="shared" ref="I6:I12" si="1">G6/E6</f>
        <v>#DIV/0!</v>
      </c>
      <c r="J6" s="2"/>
      <c r="K6" s="4" t="e">
        <f t="shared" ref="K6:K8" si="2">J6/C6</f>
        <v>#DIV/0!</v>
      </c>
      <c r="L6" s="4" t="e">
        <f t="shared" ref="L6:L13" si="3">J6/G6</f>
        <v>#DIV/0!</v>
      </c>
    </row>
    <row r="7" spans="1:12" x14ac:dyDescent="0.25">
      <c r="A7" s="2" t="s">
        <v>18</v>
      </c>
      <c r="B7" s="2"/>
      <c r="C7" s="2"/>
      <c r="D7" s="4" t="e">
        <f t="shared" ref="D7:D8" si="4">C7/B7</f>
        <v>#DIV/0!</v>
      </c>
      <c r="E7" s="2"/>
      <c r="F7" s="4" t="e">
        <f t="shared" ref="F7:F12" si="5">E7/C7</f>
        <v>#DIV/0!</v>
      </c>
      <c r="G7" s="2"/>
      <c r="H7" s="4" t="e">
        <f t="shared" si="0"/>
        <v>#DIV/0!</v>
      </c>
      <c r="I7" s="4" t="e">
        <f t="shared" si="1"/>
        <v>#DIV/0!</v>
      </c>
      <c r="J7" s="2"/>
      <c r="K7" s="4" t="e">
        <f t="shared" si="2"/>
        <v>#DIV/0!</v>
      </c>
      <c r="L7" s="4" t="e">
        <f t="shared" si="3"/>
        <v>#DIV/0!</v>
      </c>
    </row>
    <row r="8" spans="1:12" x14ac:dyDescent="0.25">
      <c r="A8" s="2" t="s">
        <v>19</v>
      </c>
      <c r="B8" s="2"/>
      <c r="C8" s="2"/>
      <c r="D8" s="4" t="e">
        <f t="shared" si="4"/>
        <v>#DIV/0!</v>
      </c>
      <c r="E8" s="2"/>
      <c r="F8" s="4" t="e">
        <f t="shared" si="5"/>
        <v>#DIV/0!</v>
      </c>
      <c r="G8" s="2"/>
      <c r="H8" s="4" t="e">
        <f t="shared" si="0"/>
        <v>#DIV/0!</v>
      </c>
      <c r="I8" s="4" t="e">
        <f t="shared" si="1"/>
        <v>#DIV/0!</v>
      </c>
      <c r="J8" s="2"/>
      <c r="K8" s="4" t="e">
        <f t="shared" si="2"/>
        <v>#DIV/0!</v>
      </c>
      <c r="L8" s="4" t="e">
        <f t="shared" si="3"/>
        <v>#DIV/0!</v>
      </c>
    </row>
    <row r="9" spans="1:12" x14ac:dyDescent="0.25">
      <c r="A9" s="5" t="s">
        <v>12</v>
      </c>
      <c r="B9" s="6">
        <f>SUM(B6:B8)</f>
        <v>0</v>
      </c>
      <c r="C9" s="6">
        <f>SUM(C6:C8)</f>
        <v>0</v>
      </c>
      <c r="D9" s="7" t="e">
        <f>C9/B9</f>
        <v>#DIV/0!</v>
      </c>
      <c r="E9" s="6">
        <f>SUM(E6:E8)</f>
        <v>0</v>
      </c>
      <c r="F9" s="7" t="e">
        <f t="shared" si="5"/>
        <v>#DIV/0!</v>
      </c>
      <c r="G9" s="6">
        <f>SUM(G6:G8)</f>
        <v>0</v>
      </c>
      <c r="H9" s="7" t="e">
        <f t="shared" si="0"/>
        <v>#DIV/0!</v>
      </c>
      <c r="I9" s="7" t="e">
        <f>G9/E9</f>
        <v>#DIV/0!</v>
      </c>
      <c r="J9" s="6">
        <f>SUM(J6:J8)</f>
        <v>0</v>
      </c>
      <c r="K9" s="7" t="e">
        <f>J9/C9</f>
        <v>#DIV/0!</v>
      </c>
      <c r="L9" s="7" t="e">
        <f t="shared" si="3"/>
        <v>#DIV/0!</v>
      </c>
    </row>
    <row r="10" spans="1:12" x14ac:dyDescent="0.25">
      <c r="A10" s="2" t="s">
        <v>20</v>
      </c>
      <c r="B10" s="2"/>
      <c r="C10" s="2"/>
      <c r="D10" s="4" t="e">
        <f>C10/B10</f>
        <v>#DIV/0!</v>
      </c>
      <c r="E10" s="2"/>
      <c r="F10" s="4" t="e">
        <f t="shared" si="5"/>
        <v>#DIV/0!</v>
      </c>
      <c r="G10" s="2"/>
      <c r="H10" s="4" t="e">
        <f t="shared" si="0"/>
        <v>#DIV/0!</v>
      </c>
      <c r="I10" s="4" t="e">
        <f t="shared" si="1"/>
        <v>#DIV/0!</v>
      </c>
      <c r="J10" s="2"/>
      <c r="K10" s="4" t="e">
        <f t="shared" ref="K10:K12" si="6">J10/C10</f>
        <v>#DIV/0!</v>
      </c>
      <c r="L10" s="4" t="e">
        <f t="shared" si="3"/>
        <v>#DIV/0!</v>
      </c>
    </row>
    <row r="11" spans="1:12" x14ac:dyDescent="0.25">
      <c r="A11" s="2" t="s">
        <v>21</v>
      </c>
      <c r="B11" s="2"/>
      <c r="C11" s="2"/>
      <c r="D11" s="4" t="e">
        <f t="shared" ref="D11:D12" si="7">C11/B11</f>
        <v>#DIV/0!</v>
      </c>
      <c r="E11" s="2"/>
      <c r="F11" s="4" t="e">
        <f t="shared" si="5"/>
        <v>#DIV/0!</v>
      </c>
      <c r="G11" s="2"/>
      <c r="H11" s="4" t="e">
        <f t="shared" si="0"/>
        <v>#DIV/0!</v>
      </c>
      <c r="I11" s="4" t="e">
        <f t="shared" si="1"/>
        <v>#DIV/0!</v>
      </c>
      <c r="J11" s="2"/>
      <c r="K11" s="4" t="e">
        <f t="shared" si="6"/>
        <v>#DIV/0!</v>
      </c>
      <c r="L11" s="4" t="e">
        <f t="shared" si="3"/>
        <v>#DIV/0!</v>
      </c>
    </row>
    <row r="12" spans="1:12" x14ac:dyDescent="0.25">
      <c r="A12" s="2" t="s">
        <v>22</v>
      </c>
      <c r="B12" s="2"/>
      <c r="C12" s="2"/>
      <c r="D12" s="4" t="e">
        <f t="shared" si="7"/>
        <v>#DIV/0!</v>
      </c>
      <c r="E12" s="2"/>
      <c r="F12" s="4" t="e">
        <f t="shared" si="5"/>
        <v>#DIV/0!</v>
      </c>
      <c r="G12" s="2"/>
      <c r="H12" s="4" t="e">
        <f t="shared" si="0"/>
        <v>#DIV/0!</v>
      </c>
      <c r="I12" s="4" t="e">
        <f t="shared" si="1"/>
        <v>#DIV/0!</v>
      </c>
      <c r="J12" s="2"/>
      <c r="K12" s="4" t="e">
        <f t="shared" si="6"/>
        <v>#DIV/0!</v>
      </c>
      <c r="L12" s="4" t="e">
        <f t="shared" si="3"/>
        <v>#DIV/0!</v>
      </c>
    </row>
    <row r="13" spans="1:12" x14ac:dyDescent="0.25">
      <c r="A13" s="5" t="s">
        <v>13</v>
      </c>
      <c r="B13" s="6">
        <f>SUM(B10:B12)</f>
        <v>0</v>
      </c>
      <c r="C13" s="6">
        <f>SUM(C10:C12)</f>
        <v>0</v>
      </c>
      <c r="D13" s="7" t="e">
        <f>C13/B13</f>
        <v>#DIV/0!</v>
      </c>
      <c r="E13" s="6">
        <f>SUM(E10:E12)</f>
        <v>0</v>
      </c>
      <c r="F13" s="7" t="e">
        <f>E13/C13</f>
        <v>#DIV/0!</v>
      </c>
      <c r="G13" s="6">
        <f>SUM(G10:G12)</f>
        <v>0</v>
      </c>
      <c r="H13" s="7" t="e">
        <f t="shared" si="0"/>
        <v>#DIV/0!</v>
      </c>
      <c r="I13" s="7" t="e">
        <f>G13/E13</f>
        <v>#DIV/0!</v>
      </c>
      <c r="J13" s="6">
        <f>SUM(J10:J12)</f>
        <v>0</v>
      </c>
      <c r="K13" s="7" t="e">
        <f>J13/C13</f>
        <v>#DIV/0!</v>
      </c>
      <c r="L13" s="7" t="e">
        <f t="shared" si="3"/>
        <v>#DIV/0!</v>
      </c>
    </row>
    <row r="14" spans="1:12" x14ac:dyDescent="0.25">
      <c r="A14" s="2" t="s">
        <v>23</v>
      </c>
      <c r="B14" s="2"/>
      <c r="C14" s="2"/>
      <c r="D14" s="4"/>
      <c r="E14" s="2"/>
      <c r="F14" s="4"/>
      <c r="G14" s="2"/>
      <c r="H14" s="4"/>
      <c r="I14" s="4"/>
      <c r="J14" s="2"/>
      <c r="K14" s="4"/>
      <c r="L14" s="4"/>
    </row>
    <row r="15" spans="1:12" x14ac:dyDescent="0.25">
      <c r="A15" s="2" t="s">
        <v>24</v>
      </c>
      <c r="B15" s="2"/>
      <c r="C15" s="2"/>
      <c r="D15" s="4"/>
      <c r="E15" s="2"/>
      <c r="F15" s="4"/>
      <c r="G15" s="2"/>
      <c r="H15" s="4"/>
      <c r="I15" s="4"/>
      <c r="J15" s="2"/>
      <c r="K15" s="4"/>
      <c r="L15" s="4"/>
    </row>
    <row r="16" spans="1:12" x14ac:dyDescent="0.25">
      <c r="A16" s="8" t="s">
        <v>14</v>
      </c>
      <c r="B16" s="6">
        <f>B14+B15</f>
        <v>0</v>
      </c>
      <c r="C16" s="2"/>
      <c r="D16" s="4"/>
      <c r="E16" s="2"/>
      <c r="F16" s="4"/>
      <c r="G16" s="2"/>
      <c r="H16" s="4"/>
      <c r="I16" s="4"/>
      <c r="J16" s="2"/>
      <c r="K16" s="4"/>
      <c r="L16" s="4"/>
    </row>
    <row r="17" spans="1:12" x14ac:dyDescent="0.25">
      <c r="A17" s="2"/>
      <c r="B17" s="2"/>
      <c r="C17" s="2"/>
      <c r="D17" s="4"/>
      <c r="E17" s="2"/>
      <c r="F17" s="4"/>
      <c r="G17" s="2"/>
      <c r="H17" s="4"/>
      <c r="I17" s="4"/>
      <c r="J17" s="2"/>
      <c r="K17" s="4"/>
      <c r="L17" s="4"/>
    </row>
    <row r="18" spans="1:12" x14ac:dyDescent="0.25">
      <c r="A18" s="3" t="s">
        <v>44</v>
      </c>
      <c r="B18" s="2"/>
      <c r="C18" s="2"/>
      <c r="D18" s="4"/>
      <c r="E18" s="2"/>
      <c r="F18" s="4"/>
      <c r="G18" s="2"/>
      <c r="H18" s="4"/>
      <c r="I18" s="4"/>
      <c r="J18" s="2"/>
      <c r="K18" s="4"/>
      <c r="L18" s="4"/>
    </row>
    <row r="19" spans="1:12" x14ac:dyDescent="0.25">
      <c r="A19" s="2" t="s">
        <v>25</v>
      </c>
      <c r="B19" s="2"/>
      <c r="C19" s="2"/>
      <c r="D19" s="4" t="e">
        <f t="shared" ref="D19:D20" si="8">C19/B19</f>
        <v>#DIV/0!</v>
      </c>
      <c r="E19" s="2"/>
      <c r="F19" s="4" t="e">
        <f>E19/C19</f>
        <v>#DIV/0!</v>
      </c>
      <c r="G19" s="2"/>
      <c r="H19" s="4" t="e">
        <f t="shared" ref="H19:H26" si="9">G19/C19</f>
        <v>#DIV/0!</v>
      </c>
      <c r="I19" s="4" t="e">
        <f t="shared" ref="I19:I25" si="10">G19/E19</f>
        <v>#DIV/0!</v>
      </c>
      <c r="J19" s="2"/>
      <c r="K19" s="4" t="e">
        <f t="shared" ref="K19:K20" si="11">J19/C19</f>
        <v>#DIV/0!</v>
      </c>
      <c r="L19" s="4" t="e">
        <f t="shared" ref="L19:L26" si="12">J19/G19</f>
        <v>#DIV/0!</v>
      </c>
    </row>
    <row r="20" spans="1:12" x14ac:dyDescent="0.25">
      <c r="A20" s="2" t="s">
        <v>26</v>
      </c>
      <c r="B20" s="2"/>
      <c r="C20" s="2"/>
      <c r="D20" s="4" t="e">
        <f t="shared" si="8"/>
        <v>#DIV/0!</v>
      </c>
      <c r="E20" s="2"/>
      <c r="F20" s="4" t="e">
        <f>E20/C20</f>
        <v>#DIV/0!</v>
      </c>
      <c r="G20" s="2"/>
      <c r="H20" s="4" t="e">
        <f t="shared" si="9"/>
        <v>#DIV/0!</v>
      </c>
      <c r="I20" s="4" t="e">
        <f t="shared" si="10"/>
        <v>#DIV/0!</v>
      </c>
      <c r="J20" s="2"/>
      <c r="K20" s="4" t="e">
        <f t="shared" si="11"/>
        <v>#DIV/0!</v>
      </c>
      <c r="L20" s="4" t="e">
        <f t="shared" si="12"/>
        <v>#DIV/0!</v>
      </c>
    </row>
    <row r="21" spans="1:12" x14ac:dyDescent="0.25">
      <c r="A21" s="5" t="s">
        <v>12</v>
      </c>
      <c r="B21" s="6">
        <f>SUM(B19:B20)</f>
        <v>0</v>
      </c>
      <c r="C21" s="6">
        <f>SUM(C19:C20)</f>
        <v>0</v>
      </c>
      <c r="D21" s="7" t="e">
        <f>C21/B21</f>
        <v>#DIV/0!</v>
      </c>
      <c r="E21" s="6">
        <f>SUM(E19:E20)</f>
        <v>0</v>
      </c>
      <c r="F21" s="7" t="e">
        <f>E21/C21</f>
        <v>#DIV/0!</v>
      </c>
      <c r="G21" s="6">
        <f>SUM(G19:G20)</f>
        <v>0</v>
      </c>
      <c r="H21" s="7" t="e">
        <f t="shared" si="9"/>
        <v>#DIV/0!</v>
      </c>
      <c r="I21" s="7" t="e">
        <f>G21/E21</f>
        <v>#DIV/0!</v>
      </c>
      <c r="J21" s="6">
        <f>SUM(J19:J20)</f>
        <v>0</v>
      </c>
      <c r="K21" s="7" t="e">
        <f>J21/C21</f>
        <v>#DIV/0!</v>
      </c>
      <c r="L21" s="7" t="e">
        <f t="shared" si="12"/>
        <v>#DIV/0!</v>
      </c>
    </row>
    <row r="22" spans="1:12" x14ac:dyDescent="0.25">
      <c r="A22" s="2" t="s">
        <v>27</v>
      </c>
      <c r="B22" s="2"/>
      <c r="C22" s="2"/>
      <c r="D22" s="4" t="e">
        <f t="shared" ref="D22:D25" si="13">C22/B22</f>
        <v>#DIV/0!</v>
      </c>
      <c r="E22" s="2"/>
      <c r="F22" s="4" t="e">
        <f t="shared" ref="F22:F25" si="14">E22/C22</f>
        <v>#DIV/0!</v>
      </c>
      <c r="G22" s="2"/>
      <c r="H22" s="4" t="e">
        <f t="shared" si="9"/>
        <v>#DIV/0!</v>
      </c>
      <c r="I22" s="4" t="e">
        <f>G22/E22</f>
        <v>#DIV/0!</v>
      </c>
      <c r="J22" s="2"/>
      <c r="K22" s="4" t="e">
        <f t="shared" ref="K22:K25" si="15">J22/C22</f>
        <v>#DIV/0!</v>
      </c>
      <c r="L22" s="4" t="e">
        <f t="shared" si="12"/>
        <v>#DIV/0!</v>
      </c>
    </row>
    <row r="23" spans="1:12" x14ac:dyDescent="0.25">
      <c r="A23" s="2" t="s">
        <v>28</v>
      </c>
      <c r="B23" s="2"/>
      <c r="C23" s="2"/>
      <c r="D23" s="4" t="e">
        <f t="shared" si="13"/>
        <v>#DIV/0!</v>
      </c>
      <c r="E23" s="2"/>
      <c r="F23" s="4" t="e">
        <f t="shared" si="14"/>
        <v>#DIV/0!</v>
      </c>
      <c r="G23" s="2"/>
      <c r="H23" s="4" t="e">
        <f t="shared" si="9"/>
        <v>#DIV/0!</v>
      </c>
      <c r="I23" s="4" t="e">
        <f t="shared" si="10"/>
        <v>#DIV/0!</v>
      </c>
      <c r="J23" s="2"/>
      <c r="K23" s="4" t="e">
        <f t="shared" si="15"/>
        <v>#DIV/0!</v>
      </c>
      <c r="L23" s="4" t="e">
        <f t="shared" si="12"/>
        <v>#DIV/0!</v>
      </c>
    </row>
    <row r="24" spans="1:12" x14ac:dyDescent="0.25">
      <c r="A24" s="2" t="s">
        <v>29</v>
      </c>
      <c r="B24" s="2"/>
      <c r="C24" s="2"/>
      <c r="D24" s="4" t="e">
        <f t="shared" si="13"/>
        <v>#DIV/0!</v>
      </c>
      <c r="E24" s="2"/>
      <c r="F24" s="4" t="e">
        <f t="shared" si="14"/>
        <v>#DIV/0!</v>
      </c>
      <c r="G24" s="2"/>
      <c r="H24" s="4" t="e">
        <f t="shared" si="9"/>
        <v>#DIV/0!</v>
      </c>
      <c r="I24" s="4" t="e">
        <f t="shared" si="10"/>
        <v>#DIV/0!</v>
      </c>
      <c r="J24" s="2"/>
      <c r="K24" s="4" t="e">
        <f t="shared" si="15"/>
        <v>#DIV/0!</v>
      </c>
      <c r="L24" s="4" t="e">
        <f t="shared" si="12"/>
        <v>#DIV/0!</v>
      </c>
    </row>
    <row r="25" spans="1:12" x14ac:dyDescent="0.25">
      <c r="A25" s="9" t="s">
        <v>30</v>
      </c>
      <c r="B25" s="2"/>
      <c r="C25" s="2"/>
      <c r="D25" s="4" t="e">
        <f t="shared" si="13"/>
        <v>#DIV/0!</v>
      </c>
      <c r="E25" s="2"/>
      <c r="F25" s="4" t="e">
        <f t="shared" si="14"/>
        <v>#DIV/0!</v>
      </c>
      <c r="G25" s="6"/>
      <c r="H25" s="4" t="e">
        <f t="shared" si="9"/>
        <v>#DIV/0!</v>
      </c>
      <c r="I25" s="4" t="e">
        <f t="shared" si="10"/>
        <v>#DIV/0!</v>
      </c>
      <c r="J25" s="6"/>
      <c r="K25" s="4" t="e">
        <f t="shared" si="15"/>
        <v>#DIV/0!</v>
      </c>
      <c r="L25" s="4" t="e">
        <f t="shared" si="12"/>
        <v>#DIV/0!</v>
      </c>
    </row>
    <row r="26" spans="1:12" x14ac:dyDescent="0.25">
      <c r="A26" s="5" t="s">
        <v>13</v>
      </c>
      <c r="B26" s="6">
        <f>SUM(B22:B25)</f>
        <v>0</v>
      </c>
      <c r="C26" s="6">
        <f>SUM(C22:C25)</f>
        <v>0</v>
      </c>
      <c r="D26" s="7" t="e">
        <f>C26/B26</f>
        <v>#DIV/0!</v>
      </c>
      <c r="E26" s="6">
        <f>SUM(E22:E25)</f>
        <v>0</v>
      </c>
      <c r="F26" s="7" t="e">
        <f>E26/C26</f>
        <v>#DIV/0!</v>
      </c>
      <c r="G26" s="6">
        <f>SUM(G22:G25)</f>
        <v>0</v>
      </c>
      <c r="H26" s="7" t="e">
        <f t="shared" si="9"/>
        <v>#DIV/0!</v>
      </c>
      <c r="I26" s="7" t="e">
        <f>G26/E26</f>
        <v>#DIV/0!</v>
      </c>
      <c r="J26" s="6">
        <f>SUM(J22:J25)</f>
        <v>0</v>
      </c>
      <c r="K26" s="7" t="e">
        <f>J26/C26</f>
        <v>#DIV/0!</v>
      </c>
      <c r="L26" s="7" t="e">
        <f t="shared" si="12"/>
        <v>#DIV/0!</v>
      </c>
    </row>
    <row r="27" spans="1:12" x14ac:dyDescent="0.25">
      <c r="A27" s="2" t="s">
        <v>31</v>
      </c>
      <c r="B27" s="2"/>
      <c r="C27" s="2"/>
      <c r="D27" s="4"/>
      <c r="E27" s="2"/>
      <c r="F27" s="4"/>
      <c r="G27" s="2"/>
      <c r="H27" s="4"/>
      <c r="I27" s="4"/>
      <c r="J27" s="2"/>
      <c r="K27" s="4"/>
      <c r="L27" s="4"/>
    </row>
    <row r="28" spans="1:12" x14ac:dyDescent="0.25">
      <c r="A28" s="2" t="s">
        <v>32</v>
      </c>
      <c r="B28" s="2"/>
      <c r="C28" s="2"/>
      <c r="D28" s="4"/>
      <c r="E28" s="2"/>
      <c r="F28" s="4"/>
      <c r="G28" s="2"/>
      <c r="H28" s="4"/>
      <c r="I28" s="4"/>
      <c r="J28" s="2"/>
      <c r="K28" s="4"/>
      <c r="L28" s="4"/>
    </row>
    <row r="29" spans="1:12" x14ac:dyDescent="0.25">
      <c r="A29" s="5" t="s">
        <v>14</v>
      </c>
      <c r="B29" s="6">
        <f>SUM(B27:B28)</f>
        <v>0</v>
      </c>
      <c r="C29" s="2"/>
      <c r="D29" s="4"/>
      <c r="E29" s="2"/>
      <c r="F29" s="4"/>
      <c r="G29" s="2"/>
      <c r="H29" s="4"/>
      <c r="I29" s="4"/>
      <c r="J29" s="2"/>
      <c r="K29" s="4"/>
      <c r="L29" s="4"/>
    </row>
    <row r="30" spans="1:12" x14ac:dyDescent="0.25">
      <c r="A30" s="2"/>
      <c r="B30" s="2"/>
      <c r="C30" s="2"/>
      <c r="D30" s="4"/>
      <c r="E30" s="2"/>
      <c r="F30" s="4"/>
      <c r="G30" s="2"/>
      <c r="H30" s="4"/>
      <c r="I30" s="4"/>
      <c r="J30" s="2"/>
      <c r="K30" s="4"/>
      <c r="L30" s="4"/>
    </row>
    <row r="31" spans="1:12" x14ac:dyDescent="0.25">
      <c r="A31" s="10" t="s">
        <v>45</v>
      </c>
      <c r="B31" s="2"/>
      <c r="C31" s="2"/>
      <c r="D31" s="4"/>
      <c r="E31" s="2"/>
      <c r="F31" s="4"/>
      <c r="G31" s="2"/>
      <c r="H31" s="4"/>
      <c r="I31" s="4"/>
      <c r="J31" s="2"/>
      <c r="K31" s="4"/>
      <c r="L31" s="4"/>
    </row>
    <row r="32" spans="1:12" x14ac:dyDescent="0.25">
      <c r="A32" s="2" t="s">
        <v>33</v>
      </c>
      <c r="B32" s="6"/>
      <c r="C32" s="2"/>
      <c r="D32" s="4"/>
      <c r="E32" s="2"/>
      <c r="F32" s="4"/>
      <c r="G32" s="2"/>
      <c r="H32" s="4"/>
      <c r="I32" s="4"/>
      <c r="J32" s="2"/>
      <c r="K32" s="4"/>
      <c r="L32" s="4"/>
    </row>
    <row r="33" spans="1:12" x14ac:dyDescent="0.25">
      <c r="A33" s="2" t="s">
        <v>34</v>
      </c>
      <c r="B33" s="2"/>
      <c r="C33" s="2"/>
      <c r="D33" s="4" t="e">
        <f>reporting[[#This Row],[Délivrés]]/reporting[[#This Row],[Envoyés]]</f>
        <v>#DIV/0!</v>
      </c>
      <c r="E33" s="2"/>
      <c r="F33" s="4" t="e">
        <f>reporting[[#This Row],[Ouverts]]/reporting[[#This Row],[Délivrés]]</f>
        <v>#DIV/0!</v>
      </c>
      <c r="G33" s="2"/>
      <c r="H33" s="4" t="e">
        <f>G33/C33</f>
        <v>#DIV/0!</v>
      </c>
      <c r="I33" s="4" t="e">
        <f t="shared" ref="I33:I35" si="16">G33/E33</f>
        <v>#DIV/0!</v>
      </c>
      <c r="J33" s="2"/>
      <c r="K33" s="4" t="e">
        <f>reporting[[#This Row],[Désabonnements]]/reporting[[#This Row],[Délivrés]]</f>
        <v>#DIV/0!</v>
      </c>
      <c r="L33" s="4" t="e">
        <f>J33/G33</f>
        <v>#DIV/0!</v>
      </c>
    </row>
    <row r="34" spans="1:12" x14ac:dyDescent="0.25">
      <c r="A34" s="2" t="s">
        <v>36</v>
      </c>
      <c r="B34" s="2"/>
      <c r="C34" s="2"/>
      <c r="D34" s="4" t="e">
        <f>reporting[[#This Row],[Délivrés]]/reporting[[#This Row],[Envoyés]]</f>
        <v>#DIV/0!</v>
      </c>
      <c r="E34" s="2"/>
      <c r="F34" s="4" t="e">
        <f>reporting[[#This Row],[Ouverts]]/reporting[[#This Row],[Délivrés]]</f>
        <v>#DIV/0!</v>
      </c>
      <c r="G34" s="2"/>
      <c r="H34" s="4" t="e">
        <f>G34/C34</f>
        <v>#DIV/0!</v>
      </c>
      <c r="I34" s="4" t="e">
        <f t="shared" si="16"/>
        <v>#DIV/0!</v>
      </c>
      <c r="J34" s="2"/>
      <c r="K34" s="4" t="e">
        <f>reporting[[#This Row],[Désabonnements]]/reporting[[#This Row],[Délivrés]]</f>
        <v>#DIV/0!</v>
      </c>
      <c r="L34" s="4" t="e">
        <f>J34/G34</f>
        <v>#DIV/0!</v>
      </c>
    </row>
    <row r="35" spans="1:12" x14ac:dyDescent="0.25">
      <c r="A35" s="2" t="s">
        <v>35</v>
      </c>
      <c r="B35" s="2"/>
      <c r="C35" s="2"/>
      <c r="D35" s="4" t="e">
        <f>reporting[[#This Row],[Délivrés]]/reporting[[#This Row],[Envoyés]]</f>
        <v>#DIV/0!</v>
      </c>
      <c r="E35" s="2"/>
      <c r="F35" s="4" t="e">
        <f>reporting[[#This Row],[Ouverts]]/reporting[[#This Row],[Délivrés]]</f>
        <v>#DIV/0!</v>
      </c>
      <c r="G35" s="2"/>
      <c r="H35" s="4" t="e">
        <f>G35/C35</f>
        <v>#DIV/0!</v>
      </c>
      <c r="I35" s="4" t="e">
        <f t="shared" si="16"/>
        <v>#DIV/0!</v>
      </c>
      <c r="J35" s="2"/>
      <c r="K35" s="4" t="e">
        <f>reporting[[#This Row],[Désabonnements]]/reporting[[#This Row],[Délivrés]]</f>
        <v>#DIV/0!</v>
      </c>
      <c r="L35" s="4" t="e">
        <f>J35/G35</f>
        <v>#DIV/0!</v>
      </c>
    </row>
    <row r="36" spans="1:12" x14ac:dyDescent="0.25">
      <c r="A36" s="5" t="s">
        <v>15</v>
      </c>
      <c r="B36" s="6">
        <f>SUM(B33:B35)</f>
        <v>0</v>
      </c>
      <c r="C36" s="6">
        <f>SUM(C33:C35)</f>
        <v>0</v>
      </c>
      <c r="D36" s="7" t="e">
        <f>reporting[[#This Row],[Délivrés]]/reporting[[#This Row],[Envoyés]]</f>
        <v>#DIV/0!</v>
      </c>
      <c r="E36" s="6">
        <f>SUM(E33:E35)</f>
        <v>0</v>
      </c>
      <c r="F36" s="7" t="e">
        <f>reporting[[#This Row],[Ouverts]]/reporting[[#This Row],[Délivrés]]</f>
        <v>#DIV/0!</v>
      </c>
      <c r="G36" s="6">
        <f>SUM(G33:G35)</f>
        <v>0</v>
      </c>
      <c r="H36" s="7" t="e">
        <f>G36/C36</f>
        <v>#DIV/0!</v>
      </c>
      <c r="I36" s="7" t="e">
        <f>G36/E36</f>
        <v>#DIV/0!</v>
      </c>
      <c r="J36" s="6">
        <f>SUM(J33:J35)</f>
        <v>0</v>
      </c>
      <c r="K36" s="7" t="e">
        <f>reporting[[#This Row],[Désabonnements]]/reporting[[#This Row],[Délivrés]]</f>
        <v>#DIV/0!</v>
      </c>
      <c r="L36" s="7" t="e">
        <f>J36/G36</f>
        <v>#DIV/0!</v>
      </c>
    </row>
    <row r="37" spans="1:12" x14ac:dyDescent="0.25">
      <c r="A37" s="2"/>
      <c r="B37" s="2"/>
      <c r="C37" s="2"/>
      <c r="D37" s="4"/>
      <c r="E37" s="2"/>
      <c r="F37" s="4"/>
      <c r="G37" s="2"/>
      <c r="H37" s="4"/>
      <c r="I37" s="7"/>
      <c r="J37" s="2"/>
      <c r="K37" s="7"/>
      <c r="L37" s="4"/>
    </row>
    <row r="38" spans="1:12" x14ac:dyDescent="0.25">
      <c r="A38" s="10" t="s">
        <v>46</v>
      </c>
      <c r="B38" s="2"/>
      <c r="C38" s="2"/>
      <c r="D38" s="4"/>
      <c r="E38" s="2"/>
      <c r="F38" s="4"/>
      <c r="G38" s="2"/>
      <c r="H38" s="4"/>
      <c r="I38" s="7"/>
      <c r="J38" s="2"/>
      <c r="K38" s="7"/>
      <c r="L38" s="4"/>
    </row>
    <row r="39" spans="1:12" x14ac:dyDescent="0.25">
      <c r="A39" s="2" t="s">
        <v>37</v>
      </c>
      <c r="B39" s="6"/>
      <c r="C39" s="2"/>
      <c r="D39" s="4"/>
      <c r="E39" s="2"/>
      <c r="F39" s="4"/>
      <c r="G39" s="2"/>
      <c r="H39" s="4"/>
      <c r="I39" s="7"/>
      <c r="J39" s="2"/>
      <c r="K39" s="7"/>
      <c r="L39" s="4"/>
    </row>
    <row r="40" spans="1:12" x14ac:dyDescent="0.25">
      <c r="A40" s="2" t="s">
        <v>38</v>
      </c>
      <c r="B40" s="2"/>
      <c r="C40" s="2"/>
      <c r="D40" s="4" t="e">
        <f t="shared" ref="D40:D43" si="17">C40/B40</f>
        <v>#DIV/0!</v>
      </c>
      <c r="E40" s="2"/>
      <c r="F40" s="4" t="e">
        <f t="shared" ref="F40:F43" si="18">E40/C40</f>
        <v>#DIV/0!</v>
      </c>
      <c r="G40" s="2"/>
      <c r="H40" s="4" t="e">
        <f t="shared" ref="H40:H47" si="19">G40/C40</f>
        <v>#DIV/0!</v>
      </c>
      <c r="I40" s="4" t="e">
        <f t="shared" ref="I40:I46" si="20">G40/E40</f>
        <v>#DIV/0!</v>
      </c>
      <c r="J40" s="2"/>
      <c r="K40" s="4" t="e">
        <f>reporting[[#This Row],[Désabonnements]]/reporting[[#This Row],[Délivrés]]</f>
        <v>#DIV/0!</v>
      </c>
      <c r="L40" s="4" t="e">
        <f t="shared" ref="L40:L47" si="21">J40/G40</f>
        <v>#DIV/0!</v>
      </c>
    </row>
    <row r="41" spans="1:12" x14ac:dyDescent="0.25">
      <c r="A41" s="2" t="s">
        <v>51</v>
      </c>
      <c r="B41" s="2"/>
      <c r="C41" s="2"/>
      <c r="D41" s="4" t="e">
        <f t="shared" si="17"/>
        <v>#DIV/0!</v>
      </c>
      <c r="E41" s="2"/>
      <c r="F41" s="4" t="e">
        <f t="shared" si="18"/>
        <v>#DIV/0!</v>
      </c>
      <c r="G41" s="2"/>
      <c r="H41" s="4" t="e">
        <f t="shared" si="19"/>
        <v>#DIV/0!</v>
      </c>
      <c r="I41" s="4" t="e">
        <f t="shared" si="20"/>
        <v>#DIV/0!</v>
      </c>
      <c r="J41" s="2"/>
      <c r="K41" s="4" t="e">
        <f>reporting[[#This Row],[Désabonnements]]/reporting[[#This Row],[Délivrés]]</f>
        <v>#DIV/0!</v>
      </c>
      <c r="L41" s="4" t="e">
        <f t="shared" si="21"/>
        <v>#DIV/0!</v>
      </c>
    </row>
    <row r="42" spans="1:12" x14ac:dyDescent="0.25">
      <c r="A42" s="2" t="s">
        <v>39</v>
      </c>
      <c r="B42" s="2"/>
      <c r="C42" s="2"/>
      <c r="D42" s="4" t="e">
        <f t="shared" si="17"/>
        <v>#DIV/0!</v>
      </c>
      <c r="E42" s="2"/>
      <c r="F42" s="4" t="e">
        <f t="shared" si="18"/>
        <v>#DIV/0!</v>
      </c>
      <c r="G42" s="2"/>
      <c r="H42" s="4" t="e">
        <f t="shared" si="19"/>
        <v>#DIV/0!</v>
      </c>
      <c r="I42" s="4" t="e">
        <f t="shared" si="20"/>
        <v>#DIV/0!</v>
      </c>
      <c r="J42" s="2"/>
      <c r="K42" s="4" t="e">
        <f>reporting[[#This Row],[Désabonnements]]/reporting[[#This Row],[Délivrés]]</f>
        <v>#DIV/0!</v>
      </c>
      <c r="L42" s="4" t="e">
        <f t="shared" si="21"/>
        <v>#DIV/0!</v>
      </c>
    </row>
    <row r="43" spans="1:12" x14ac:dyDescent="0.25">
      <c r="A43" s="2" t="s">
        <v>52</v>
      </c>
      <c r="B43" s="2"/>
      <c r="C43" s="2"/>
      <c r="D43" s="4" t="e">
        <f t="shared" si="17"/>
        <v>#DIV/0!</v>
      </c>
      <c r="E43" s="2"/>
      <c r="F43" s="4" t="e">
        <f t="shared" si="18"/>
        <v>#DIV/0!</v>
      </c>
      <c r="G43" s="2"/>
      <c r="H43" s="4" t="e">
        <f t="shared" si="19"/>
        <v>#DIV/0!</v>
      </c>
      <c r="I43" s="4" t="e">
        <f t="shared" si="20"/>
        <v>#DIV/0!</v>
      </c>
      <c r="J43" s="2"/>
      <c r="K43" s="4" t="e">
        <f>reporting[[#This Row],[Désabonnements]]/reporting[[#This Row],[Délivrés]]</f>
        <v>#DIV/0!</v>
      </c>
      <c r="L43" s="4" t="e">
        <f t="shared" si="21"/>
        <v>#DIV/0!</v>
      </c>
    </row>
    <row r="44" spans="1:12" x14ac:dyDescent="0.25">
      <c r="A44" s="5" t="s">
        <v>15</v>
      </c>
      <c r="B44" s="6">
        <f>SUM(B40:B43)</f>
        <v>0</v>
      </c>
      <c r="C44" s="6">
        <f>SUM(C40:C43)</f>
        <v>0</v>
      </c>
      <c r="D44" s="7" t="e">
        <f>C44/B44</f>
        <v>#DIV/0!</v>
      </c>
      <c r="E44" s="6">
        <f>SUM(E40:E43)</f>
        <v>0</v>
      </c>
      <c r="F44" s="7" t="e">
        <f>E44/C44</f>
        <v>#DIV/0!</v>
      </c>
      <c r="G44" s="6">
        <f>SUM(G40:G43)</f>
        <v>0</v>
      </c>
      <c r="H44" s="7" t="e">
        <f t="shared" si="19"/>
        <v>#DIV/0!</v>
      </c>
      <c r="I44" s="7" t="e">
        <f t="shared" si="20"/>
        <v>#DIV/0!</v>
      </c>
      <c r="J44" s="6">
        <f>SUM(J40:J43)</f>
        <v>0</v>
      </c>
      <c r="K44" s="7" t="e">
        <f>reporting[[#This Row],[Désabonnements]]/reporting[[#This Row],[Délivrés]]</f>
        <v>#DIV/0!</v>
      </c>
      <c r="L44" s="7" t="e">
        <f t="shared" si="21"/>
        <v>#DIV/0!</v>
      </c>
    </row>
    <row r="45" spans="1:12" x14ac:dyDescent="0.25">
      <c r="A45" s="2" t="s">
        <v>40</v>
      </c>
      <c r="B45" s="2"/>
      <c r="C45" s="2"/>
      <c r="D45" s="4" t="e">
        <f t="shared" ref="D45:D46" si="22">C45/B45</f>
        <v>#DIV/0!</v>
      </c>
      <c r="E45" s="2"/>
      <c r="F45" s="4" t="e">
        <f t="shared" ref="F45:F46" si="23">E45/C45</f>
        <v>#DIV/0!</v>
      </c>
      <c r="G45" s="2"/>
      <c r="H45" s="4" t="e">
        <f t="shared" si="19"/>
        <v>#DIV/0!</v>
      </c>
      <c r="I45" s="4" t="e">
        <f t="shared" si="20"/>
        <v>#DIV/0!</v>
      </c>
      <c r="J45" s="2"/>
      <c r="K45" s="4" t="e">
        <f>reporting[[#This Row],[Désabonnements]]/reporting[[#This Row],[Délivrés]]</f>
        <v>#DIV/0!</v>
      </c>
      <c r="L45" s="4" t="e">
        <f t="shared" si="21"/>
        <v>#DIV/0!</v>
      </c>
    </row>
    <row r="46" spans="1:12" x14ac:dyDescent="0.25">
      <c r="A46" s="2" t="s">
        <v>41</v>
      </c>
      <c r="B46" s="2"/>
      <c r="C46" s="2"/>
      <c r="D46" s="4" t="e">
        <f t="shared" si="22"/>
        <v>#DIV/0!</v>
      </c>
      <c r="E46" s="2"/>
      <c r="F46" s="4" t="e">
        <f t="shared" si="23"/>
        <v>#DIV/0!</v>
      </c>
      <c r="G46" s="2"/>
      <c r="H46" s="4" t="e">
        <f t="shared" si="19"/>
        <v>#DIV/0!</v>
      </c>
      <c r="I46" s="4" t="e">
        <f t="shared" si="20"/>
        <v>#DIV/0!</v>
      </c>
      <c r="J46" s="2"/>
      <c r="K46" s="4" t="e">
        <f>reporting[[#This Row],[Désabonnements]]/reporting[[#This Row],[Délivrés]]</f>
        <v>#DIV/0!</v>
      </c>
      <c r="L46" s="4" t="e">
        <f t="shared" si="21"/>
        <v>#DIV/0!</v>
      </c>
    </row>
    <row r="47" spans="1:12" x14ac:dyDescent="0.25">
      <c r="A47" s="5" t="s">
        <v>16</v>
      </c>
      <c r="B47" s="6">
        <f>SUM(B45:B46)</f>
        <v>0</v>
      </c>
      <c r="C47" s="6">
        <f>SUM(C45:C46)</f>
        <v>0</v>
      </c>
      <c r="D47" s="7" t="e">
        <f>C47/B47</f>
        <v>#DIV/0!</v>
      </c>
      <c r="E47" s="6">
        <f>SUM(E45:E46)</f>
        <v>0</v>
      </c>
      <c r="F47" s="7" t="e">
        <f>E47/C47</f>
        <v>#DIV/0!</v>
      </c>
      <c r="G47" s="6">
        <f>SUM(G45:G46)</f>
        <v>0</v>
      </c>
      <c r="H47" s="7" t="e">
        <f t="shared" si="19"/>
        <v>#DIV/0!</v>
      </c>
      <c r="I47" s="7" t="e">
        <f>G47/E47</f>
        <v>#DIV/0!</v>
      </c>
      <c r="J47" s="6">
        <f>SUM(J45:J46)</f>
        <v>0</v>
      </c>
      <c r="K47" s="7" t="e">
        <f>reporting[[#This Row],[Désabonnements]]/reporting[[#This Row],[Délivrés]]</f>
        <v>#DIV/0!</v>
      </c>
      <c r="L47" s="7" t="e">
        <f t="shared" si="21"/>
        <v>#DIV/0!</v>
      </c>
    </row>
    <row r="48" spans="1:12" x14ac:dyDescent="0.25">
      <c r="A48" s="2"/>
      <c r="B48" s="2"/>
      <c r="C48" s="2"/>
      <c r="D48" s="4"/>
      <c r="E48" s="2"/>
      <c r="F48" s="4"/>
      <c r="G48" s="2"/>
      <c r="H48" s="4"/>
      <c r="I48" s="4"/>
      <c r="J48" s="2"/>
      <c r="K48" s="4"/>
      <c r="L48" s="4"/>
    </row>
    <row r="49" spans="1:12" x14ac:dyDescent="0.25">
      <c r="A49" s="11" t="s">
        <v>42</v>
      </c>
      <c r="B49" s="2"/>
      <c r="C49" s="2"/>
      <c r="D49" s="4"/>
      <c r="E49" s="2"/>
      <c r="F49" s="4"/>
      <c r="G49" s="2"/>
      <c r="H49" s="4"/>
      <c r="I49" s="4"/>
      <c r="J49" s="2"/>
      <c r="K49" s="4"/>
      <c r="L49" s="4"/>
    </row>
    <row r="50" spans="1:12" x14ac:dyDescent="0.25">
      <c r="A50" s="2" t="s">
        <v>55</v>
      </c>
      <c r="B50" s="6"/>
      <c r="C50" s="2"/>
      <c r="D50" s="4"/>
      <c r="E50" s="2"/>
      <c r="F50" s="4"/>
      <c r="G50" s="2"/>
      <c r="H50" s="4"/>
      <c r="I50" s="4"/>
      <c r="J50" s="2"/>
      <c r="K50" s="4"/>
      <c r="L50" s="4"/>
    </row>
    <row r="51" spans="1:12" x14ac:dyDescent="0.25">
      <c r="A51" s="2" t="s">
        <v>47</v>
      </c>
      <c r="D51" s="4" t="e">
        <f t="shared" ref="D51:D56" si="24">C51/B51</f>
        <v>#DIV/0!</v>
      </c>
      <c r="F51" s="4" t="e">
        <f t="shared" ref="F51:F56" si="25">E51/C51</f>
        <v>#DIV/0!</v>
      </c>
      <c r="H51" s="4" t="e">
        <f t="shared" ref="H51:H56" si="26">G51/C51</f>
        <v>#DIV/0!</v>
      </c>
      <c r="I51" s="4" t="e">
        <f>G51/E51</f>
        <v>#DIV/0!</v>
      </c>
      <c r="J51" s="2"/>
      <c r="K51" s="4" t="e">
        <f t="shared" ref="K51:K56" si="27">J51/C51</f>
        <v>#DIV/0!</v>
      </c>
      <c r="L51" s="4" t="e">
        <f t="shared" ref="L51:L57" si="28">J51/G51</f>
        <v>#DIV/0!</v>
      </c>
    </row>
    <row r="52" spans="1:12" x14ac:dyDescent="0.25">
      <c r="A52" s="2" t="s">
        <v>48</v>
      </c>
      <c r="D52" s="4" t="e">
        <f t="shared" si="24"/>
        <v>#DIV/0!</v>
      </c>
      <c r="F52" s="4" t="e">
        <f t="shared" si="25"/>
        <v>#DIV/0!</v>
      </c>
      <c r="H52" s="4" t="e">
        <f t="shared" si="26"/>
        <v>#DIV/0!</v>
      </c>
      <c r="I52" s="4" t="e">
        <f t="shared" ref="I52:I56" si="29">G52/E52</f>
        <v>#DIV/0!</v>
      </c>
      <c r="J52" s="2"/>
      <c r="K52" s="4" t="e">
        <f t="shared" si="27"/>
        <v>#DIV/0!</v>
      </c>
      <c r="L52" s="4" t="e">
        <f t="shared" si="28"/>
        <v>#DIV/0!</v>
      </c>
    </row>
    <row r="53" spans="1:12" x14ac:dyDescent="0.25">
      <c r="A53" s="2" t="s">
        <v>49</v>
      </c>
      <c r="D53" s="4" t="e">
        <f t="shared" si="24"/>
        <v>#DIV/0!</v>
      </c>
      <c r="F53" s="4" t="e">
        <f t="shared" si="25"/>
        <v>#DIV/0!</v>
      </c>
      <c r="H53" s="4" t="e">
        <f t="shared" si="26"/>
        <v>#DIV/0!</v>
      </c>
      <c r="I53" s="4" t="e">
        <f t="shared" si="29"/>
        <v>#DIV/0!</v>
      </c>
      <c r="J53" s="2"/>
      <c r="K53" s="4" t="e">
        <f t="shared" si="27"/>
        <v>#DIV/0!</v>
      </c>
      <c r="L53" s="4" t="e">
        <f t="shared" si="28"/>
        <v>#DIV/0!</v>
      </c>
    </row>
    <row r="54" spans="1:12" x14ac:dyDescent="0.25">
      <c r="A54" s="2" t="s">
        <v>50</v>
      </c>
      <c r="D54" s="4" t="e">
        <f t="shared" si="24"/>
        <v>#DIV/0!</v>
      </c>
      <c r="F54" s="4" t="e">
        <f t="shared" si="25"/>
        <v>#DIV/0!</v>
      </c>
      <c r="H54" s="4" t="e">
        <f t="shared" si="26"/>
        <v>#DIV/0!</v>
      </c>
      <c r="I54" s="4" t="e">
        <f t="shared" si="29"/>
        <v>#DIV/0!</v>
      </c>
      <c r="J54" s="2"/>
      <c r="K54" s="4" t="e">
        <f t="shared" si="27"/>
        <v>#DIV/0!</v>
      </c>
      <c r="L54" s="4" t="e">
        <f t="shared" si="28"/>
        <v>#DIV/0!</v>
      </c>
    </row>
    <row r="55" spans="1:12" x14ac:dyDescent="0.25">
      <c r="A55" s="2" t="s">
        <v>53</v>
      </c>
      <c r="D55" s="4" t="e">
        <f t="shared" si="24"/>
        <v>#DIV/0!</v>
      </c>
      <c r="F55" s="4" t="e">
        <f t="shared" si="25"/>
        <v>#DIV/0!</v>
      </c>
      <c r="H55" s="4" t="e">
        <f t="shared" si="26"/>
        <v>#DIV/0!</v>
      </c>
      <c r="I55" s="4" t="e">
        <f t="shared" si="29"/>
        <v>#DIV/0!</v>
      </c>
      <c r="J55" s="2"/>
      <c r="K55" s="4" t="e">
        <f t="shared" si="27"/>
        <v>#DIV/0!</v>
      </c>
      <c r="L55" s="4" t="e">
        <f t="shared" si="28"/>
        <v>#DIV/0!</v>
      </c>
    </row>
    <row r="56" spans="1:12" x14ac:dyDescent="0.25">
      <c r="A56" s="2" t="s">
        <v>54</v>
      </c>
      <c r="D56" s="4" t="e">
        <f t="shared" si="24"/>
        <v>#DIV/0!</v>
      </c>
      <c r="F56" s="4" t="e">
        <f t="shared" si="25"/>
        <v>#DIV/0!</v>
      </c>
      <c r="H56" s="4" t="e">
        <f t="shared" si="26"/>
        <v>#DIV/0!</v>
      </c>
      <c r="I56" s="4" t="e">
        <f t="shared" si="29"/>
        <v>#DIV/0!</v>
      </c>
      <c r="J56" s="2"/>
      <c r="K56" s="4" t="e">
        <f t="shared" si="27"/>
        <v>#DIV/0!</v>
      </c>
      <c r="L56" s="4" t="e">
        <f t="shared" si="28"/>
        <v>#DIV/0!</v>
      </c>
    </row>
    <row r="57" spans="1:12" x14ac:dyDescent="0.25">
      <c r="A57" s="5" t="s">
        <v>15</v>
      </c>
      <c r="B57" s="6">
        <f>SUM(B51:B56)</f>
        <v>0</v>
      </c>
      <c r="C57" s="6">
        <f>SUM(C51:C56)</f>
        <v>0</v>
      </c>
      <c r="D57" s="7" t="e">
        <f>C57/B57</f>
        <v>#DIV/0!</v>
      </c>
      <c r="E57" s="6">
        <f>SUM(E51:E56)</f>
        <v>0</v>
      </c>
      <c r="F57" s="7" t="e">
        <f>E57/C57</f>
        <v>#DIV/0!</v>
      </c>
      <c r="G57" s="6">
        <f>SUM(G51:G56)</f>
        <v>0</v>
      </c>
      <c r="H57" s="7" t="e">
        <f>G57/C57</f>
        <v>#DIV/0!</v>
      </c>
      <c r="I57" s="7" t="e">
        <f>G57/E57</f>
        <v>#DIV/0!</v>
      </c>
      <c r="J57" s="6">
        <f>SUM(J51:J56)</f>
        <v>0</v>
      </c>
      <c r="K57" s="7" t="e">
        <f>J57/C57</f>
        <v>#DIV/0!</v>
      </c>
      <c r="L57" s="7" t="e">
        <f t="shared" si="28"/>
        <v>#DIV/0!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Nouveau 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BARON Martin</dc:creator>
  <cp:lastModifiedBy>BARON Martin</cp:lastModifiedBy>
  <dcterms:created xsi:type="dcterms:W3CDTF">2021-05-27T08:19:53Z</dcterms:created>
  <dcterms:modified xsi:type="dcterms:W3CDTF">2021-05-27T14:33:43Z</dcterms:modified>
</cp:coreProperties>
</file>