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Sommaire" sheetId="7" r:id="rId1"/>
    <sheet name="18-24 avril" sheetId="6" r:id="rId2"/>
    <sheet name="25 avril-1er mai" sheetId="1" r:id="rId3"/>
    <sheet name="2-8 mai" sheetId="2" r:id="rId4"/>
    <sheet name="9-15 mai" sheetId="3" r:id="rId5"/>
    <sheet name="16-22 mai" sheetId="4" r:id="rId6"/>
    <sheet name="23-29 mai" sheetId="5" r:id="rId7"/>
    <sheet name="Page_copie" sheetId="8" r:id="rId8"/>
  </sheets>
  <externalReferences>
    <externalReference r:id="rId9"/>
  </externalReferences>
  <definedNames>
    <definedName name="_xlnm._FilterDatabase" localSheetId="5" hidden="1">'16-22 mai'!$A$1:$G$52</definedName>
    <definedName name="_xlnm._FilterDatabase" localSheetId="1" hidden="1">'18-24 avril'!$A$1:$G$52</definedName>
    <definedName name="_xlnm._FilterDatabase" localSheetId="6" hidden="1">'23-29 mai'!$A$1:$G$52</definedName>
    <definedName name="_xlnm._FilterDatabase" localSheetId="2" hidden="1">'25 avril-1er mai'!$A$1:$G$52</definedName>
    <definedName name="_xlnm._FilterDatabase" localSheetId="3" hidden="1">'2-8 mai'!$A$1:$G$52</definedName>
    <definedName name="_xlnm._FilterDatabase" localSheetId="4" hidden="1">'9-15 mai'!$A$1:$G$52</definedName>
    <definedName name="_xlnm._FilterDatabase" localSheetId="7" hidden="1">Page_copie!$A$1:$G$52</definedName>
    <definedName name="_xlnm.Print_Area" localSheetId="2">'25 avril-1er mai'!$A$1:$G$52</definedName>
  </definedNames>
  <calcPr calcId="125725"/>
</workbook>
</file>

<file path=xl/calcChain.xml><?xml version="1.0" encoding="utf-8"?>
<calcChain xmlns="http://schemas.openxmlformats.org/spreadsheetml/2006/main">
  <c r="B5" i="7"/>
  <c r="B3"/>
  <c r="B7"/>
  <c r="G59" i="8"/>
  <c r="G51"/>
  <c r="G51" i="6"/>
  <c r="G59"/>
  <c r="G59" i="5"/>
  <c r="G51"/>
  <c r="G59" i="4"/>
  <c r="G51"/>
  <c r="G59" i="3"/>
  <c r="G51"/>
  <c r="G59" i="2"/>
  <c r="G51"/>
  <c r="G59" i="1"/>
  <c r="G51"/>
</calcChain>
</file>

<file path=xl/sharedStrings.xml><?xml version="1.0" encoding="utf-8"?>
<sst xmlns="http://schemas.openxmlformats.org/spreadsheetml/2006/main" count="354" uniqueCount="103">
  <si>
    <t>Date</t>
  </si>
  <si>
    <t>Adresse de chantier</t>
  </si>
  <si>
    <t>Employé</t>
  </si>
  <si>
    <t>Tâches éffectuées</t>
  </si>
  <si>
    <t>Nbr d'heures</t>
  </si>
  <si>
    <t>Dimanche</t>
  </si>
  <si>
    <t>Lundi</t>
  </si>
  <si>
    <t xml:space="preserve">2557 pierre tetreault </t>
  </si>
  <si>
    <t>gabriel</t>
  </si>
  <si>
    <t>urethane/clean up camier/gypse platre</t>
  </si>
  <si>
    <t>Schany</t>
  </si>
  <si>
    <t>structure toit et uréthane/gypse platre</t>
  </si>
  <si>
    <t>31 av david</t>
  </si>
  <si>
    <t>demo beton</t>
  </si>
  <si>
    <t>Mardi</t>
  </si>
  <si>
    <t xml:space="preserve">330 ontario est </t>
  </si>
  <si>
    <t>gabriel/schany</t>
  </si>
  <si>
    <t>recevoir fontaine et panneau chambre froide</t>
  </si>
  <si>
    <t>schany</t>
  </si>
  <si>
    <t>bois geo tech et plombier</t>
  </si>
  <si>
    <t>gab</t>
  </si>
  <si>
    <t>Mercredi</t>
  </si>
  <si>
    <t>creusé</t>
  </si>
  <si>
    <t>Jeudi</t>
  </si>
  <si>
    <t>beaurivage</t>
  </si>
  <si>
    <t>creusé et eco centre</t>
  </si>
  <si>
    <t>Vendredi</t>
  </si>
  <si>
    <t>gabriel et schany</t>
  </si>
  <si>
    <t>coulé de beton supervision</t>
  </si>
  <si>
    <t>Shop</t>
  </si>
  <si>
    <t>gab et schany</t>
  </si>
  <si>
    <t>Samedi</t>
  </si>
  <si>
    <t>Heure total</t>
  </si>
  <si>
    <t>total</t>
  </si>
  <si>
    <t>monté les mur</t>
  </si>
  <si>
    <t xml:space="preserve">structure de bois </t>
  </si>
  <si>
    <t>structure de bois et rentree le gypse</t>
  </si>
  <si>
    <t>Gas d'uréthane</t>
  </si>
  <si>
    <t>karl</t>
  </si>
  <si>
    <t xml:space="preserve">rentrre le gypse </t>
  </si>
  <si>
    <t xml:space="preserve">laine et menage </t>
  </si>
  <si>
    <t>bureau</t>
  </si>
  <si>
    <t>finir electricité et livraison ceramique</t>
  </si>
  <si>
    <t xml:space="preserve">pose de gypse </t>
  </si>
  <si>
    <t>pose du gypse</t>
  </si>
  <si>
    <t xml:space="preserve">pose du gypse </t>
  </si>
  <si>
    <t>aller chercher le gypse</t>
  </si>
  <si>
    <t>jack</t>
  </si>
  <si>
    <t xml:space="preserve">joint </t>
  </si>
  <si>
    <t xml:space="preserve">gypse et auto nivelant </t>
  </si>
  <si>
    <t xml:space="preserve">gypse joint et auto nivlemeent </t>
  </si>
  <si>
    <t xml:space="preserve">transfert </t>
  </si>
  <si>
    <t>bar pub</t>
  </si>
  <si>
    <t>l'entree et finition (6 heure )</t>
  </si>
  <si>
    <t xml:space="preserve">preparation plancher nivlement </t>
  </si>
  <si>
    <t xml:space="preserve">preparation plancher auto nivlement </t>
  </si>
  <si>
    <t xml:space="preserve">14440 omer paquette </t>
  </si>
  <si>
    <t>démolition</t>
  </si>
  <si>
    <t xml:space="preserve">14400 omer paquette </t>
  </si>
  <si>
    <t>Marc Gaulin</t>
  </si>
  <si>
    <t>ramassage</t>
  </si>
  <si>
    <t>electricien</t>
  </si>
  <si>
    <t>plomberie ,gypse platre et dock</t>
  </si>
  <si>
    <t xml:space="preserve"> </t>
  </si>
  <si>
    <t xml:space="preserve">Peinture </t>
  </si>
  <si>
    <t xml:space="preserve">plancher chambre </t>
  </si>
  <si>
    <t>cuisine et plomberie</t>
  </si>
  <si>
    <t>cuisine platre et autre</t>
  </si>
  <si>
    <t>finition</t>
  </si>
  <si>
    <t>platre peinture finition</t>
  </si>
  <si>
    <t>finition touch up livre buandrie</t>
  </si>
  <si>
    <t>OFF</t>
  </si>
  <si>
    <t>finition interieur</t>
  </si>
  <si>
    <t>peinture finition rectifieuse</t>
  </si>
  <si>
    <t>plancher et finition</t>
  </si>
  <si>
    <t>plancher</t>
  </si>
  <si>
    <t xml:space="preserve">330 ontario </t>
  </si>
  <si>
    <t>Finition pub latin</t>
  </si>
  <si>
    <t xml:space="preserve">moullure,finition peinture </t>
  </si>
  <si>
    <t>peinture</t>
  </si>
  <si>
    <t>rack et prep</t>
  </si>
  <si>
    <t>table a langer</t>
  </si>
  <si>
    <t>chauveau</t>
  </si>
  <si>
    <t>laine polt et forrence</t>
  </si>
  <si>
    <t xml:space="preserve">2557pierre tetreault </t>
  </si>
  <si>
    <t xml:space="preserve">gabriel </t>
  </si>
  <si>
    <t>trou,vis et tablette recetion partition</t>
  </si>
  <si>
    <t xml:space="preserve">trou,vis et tablette </t>
  </si>
  <si>
    <t>min call</t>
  </si>
  <si>
    <t>geo tech</t>
  </si>
  <si>
    <t xml:space="preserve">sortir du chantier </t>
  </si>
  <si>
    <t>mon oncle</t>
  </si>
  <si>
    <t>nettoyage beton</t>
  </si>
  <si>
    <t>sortir le stock</t>
  </si>
  <si>
    <t>demolition ramassage</t>
  </si>
  <si>
    <t xml:space="preserve">démolition </t>
  </si>
  <si>
    <t>demolition</t>
  </si>
  <si>
    <t>Nom du projet</t>
  </si>
  <si>
    <t>Beaurivage</t>
  </si>
  <si>
    <t>Nbr heure</t>
  </si>
  <si>
    <t>"=SOMME.SI.ENS("'18-24 avril:23-29 mai'!$H$2:$H$50";"'18-24 avril:23-29 mai'!$C$2:$D$50";=si(A3)"</t>
  </si>
  <si>
    <t>marc</t>
  </si>
  <si>
    <t>1111 beaurivage</t>
  </si>
</sst>
</file>

<file path=xl/styles.xml><?xml version="1.0" encoding="utf-8"?>
<styleSheet xmlns="http://schemas.openxmlformats.org/spreadsheetml/2006/main">
  <numFmts count="1">
    <numFmt numFmtId="164" formatCode="[$-C0C]d\ mmm\ yyyy;@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0"/>
      <color theme="1"/>
      <name val="Arial Narrow"/>
      <family val="2"/>
    </font>
    <font>
      <b/>
      <sz val="12"/>
      <color theme="1"/>
      <name val="Arial Narrow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b/>
      <sz val="14"/>
      <color theme="1"/>
      <name val="Arial Narrow"/>
      <family val="2"/>
    </font>
    <font>
      <sz val="8"/>
      <color theme="1"/>
      <name val="Arial Narrow"/>
      <family val="2"/>
    </font>
    <font>
      <sz val="7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2" borderId="1" xfId="0" applyFont="1" applyFill="1" applyBorder="1" applyProtection="1"/>
    <xf numFmtId="0" fontId="3" fillId="0" borderId="2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2" fontId="4" fillId="0" borderId="2" xfId="0" applyNumberFormat="1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 vertical="center" textRotation="45"/>
    </xf>
    <xf numFmtId="164" fontId="4" fillId="0" borderId="3" xfId="0" applyNumberFormat="1" applyFont="1" applyBorder="1" applyAlignment="1" applyProtection="1">
      <alignment horizontal="center" vertical="center" textRotation="45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left"/>
      <protection locked="0"/>
    </xf>
    <xf numFmtId="0" fontId="6" fillId="0" borderId="4" xfId="0" applyFont="1" applyBorder="1" applyAlignment="1" applyProtection="1">
      <alignment horizontal="center"/>
      <protection locked="0"/>
    </xf>
    <xf numFmtId="2" fontId="2" fillId="0" borderId="6" xfId="0" applyNumberFormat="1" applyFont="1" applyBorder="1" applyProtection="1">
      <protection locked="0"/>
    </xf>
    <xf numFmtId="0" fontId="5" fillId="0" borderId="7" xfId="0" applyFont="1" applyBorder="1" applyAlignment="1" applyProtection="1">
      <alignment horizontal="center" vertical="center" textRotation="45"/>
    </xf>
    <xf numFmtId="0" fontId="2" fillId="0" borderId="7" xfId="0" applyFont="1" applyBorder="1" applyProtection="1"/>
    <xf numFmtId="0" fontId="6" fillId="0" borderId="8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  <protection locked="0"/>
    </xf>
    <xf numFmtId="0" fontId="6" fillId="0" borderId="8" xfId="0" applyFont="1" applyBorder="1" applyAlignment="1" applyProtection="1">
      <alignment horizontal="center"/>
      <protection locked="0"/>
    </xf>
    <xf numFmtId="2" fontId="2" fillId="0" borderId="10" xfId="0" applyNumberFormat="1" applyFont="1" applyBorder="1" applyProtection="1">
      <protection locked="0"/>
    </xf>
    <xf numFmtId="0" fontId="6" fillId="0" borderId="8" xfId="0" applyFont="1" applyFill="1" applyBorder="1" applyAlignment="1" applyProtection="1">
      <alignment horizontal="center"/>
      <protection locked="0"/>
    </xf>
    <xf numFmtId="2" fontId="2" fillId="0" borderId="10" xfId="0" applyNumberFormat="1" applyFont="1" applyFill="1" applyBorder="1" applyProtection="1">
      <protection locked="0"/>
    </xf>
    <xf numFmtId="0" fontId="5" fillId="0" borderId="11" xfId="0" applyFont="1" applyBorder="1" applyAlignment="1" applyProtection="1">
      <alignment horizontal="center" vertical="center" textRotation="45"/>
    </xf>
    <xf numFmtId="0" fontId="2" fillId="0" borderId="11" xfId="0" applyFont="1" applyBorder="1" applyProtection="1"/>
    <xf numFmtId="0" fontId="6" fillId="0" borderId="12" xfId="0" applyFont="1" applyBorder="1" applyAlignment="1" applyProtection="1">
      <alignment horizontal="center"/>
    </xf>
    <xf numFmtId="0" fontId="7" fillId="0" borderId="13" xfId="0" applyFont="1" applyBorder="1" applyAlignment="1" applyProtection="1">
      <alignment horizontal="left"/>
      <protection locked="0"/>
    </xf>
    <xf numFmtId="0" fontId="6" fillId="0" borderId="14" xfId="0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Protection="1">
      <protection locked="0"/>
    </xf>
    <xf numFmtId="0" fontId="8" fillId="0" borderId="3" xfId="0" applyFont="1" applyBorder="1" applyAlignment="1" applyProtection="1">
      <alignment horizontal="center" vertical="center" textRotation="45"/>
    </xf>
    <xf numFmtId="164" fontId="3" fillId="0" borderId="3" xfId="0" applyNumberFormat="1" applyFont="1" applyBorder="1" applyAlignment="1" applyProtection="1">
      <alignment horizontal="center" vertical="center" textRotation="45"/>
    </xf>
    <xf numFmtId="0" fontId="7" fillId="0" borderId="4" xfId="0" applyFont="1" applyFill="1" applyBorder="1" applyAlignment="1" applyProtection="1">
      <alignment horizontal="center"/>
      <protection locked="0"/>
    </xf>
    <xf numFmtId="2" fontId="2" fillId="0" borderId="6" xfId="0" applyNumberFormat="1" applyFont="1" applyFill="1" applyBorder="1" applyProtection="1">
      <protection locked="0"/>
    </xf>
    <xf numFmtId="0" fontId="8" fillId="0" borderId="7" xfId="0" applyFont="1" applyBorder="1" applyAlignment="1" applyProtection="1">
      <alignment horizontal="center" vertical="center" textRotation="45"/>
    </xf>
    <xf numFmtId="164" fontId="3" fillId="0" borderId="7" xfId="0" applyNumberFormat="1" applyFont="1" applyBorder="1" applyAlignment="1" applyProtection="1">
      <alignment horizontal="center" vertical="center" textRotation="45"/>
    </xf>
    <xf numFmtId="0" fontId="9" fillId="0" borderId="8" xfId="0" applyFont="1" applyFill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</xf>
    <xf numFmtId="0" fontId="7" fillId="0" borderId="8" xfId="0" applyFont="1" applyFill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</xf>
    <xf numFmtId="0" fontId="8" fillId="0" borderId="11" xfId="0" applyFont="1" applyBorder="1" applyAlignment="1" applyProtection="1">
      <alignment horizontal="center" vertical="center" textRotation="45"/>
    </xf>
    <xf numFmtId="164" fontId="3" fillId="0" borderId="11" xfId="0" applyNumberFormat="1" applyFont="1" applyBorder="1" applyAlignment="1" applyProtection="1">
      <alignment horizontal="center" vertical="center" textRotation="45"/>
    </xf>
    <xf numFmtId="0" fontId="6" fillId="0" borderId="13" xfId="0" applyFont="1" applyBorder="1" applyAlignment="1" applyProtection="1">
      <alignment horizontal="left"/>
      <protection locked="0"/>
    </xf>
    <xf numFmtId="0" fontId="9" fillId="0" borderId="4" xfId="0" applyFont="1" applyFill="1" applyBorder="1" applyAlignment="1" applyProtection="1">
      <alignment horizontal="center"/>
      <protection locked="0"/>
    </xf>
    <xf numFmtId="0" fontId="9" fillId="0" borderId="8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6" fillId="0" borderId="9" xfId="0" applyFont="1" applyFill="1" applyBorder="1" applyAlignment="1" applyProtection="1">
      <alignment horizontal="left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10" fillId="0" borderId="8" xfId="0" applyFont="1" applyBorder="1" applyAlignment="1">
      <alignment horizontal="center"/>
    </xf>
    <xf numFmtId="2" fontId="2" fillId="0" borderId="16" xfId="0" applyNumberFormat="1" applyFont="1" applyFill="1" applyBorder="1" applyProtection="1">
      <protection locked="0"/>
    </xf>
    <xf numFmtId="0" fontId="6" fillId="0" borderId="14" xfId="0" applyFont="1" applyBorder="1" applyAlignment="1" applyProtection="1">
      <alignment horizontal="center"/>
      <protection locked="0"/>
    </xf>
    <xf numFmtId="2" fontId="2" fillId="0" borderId="17" xfId="0" applyNumberFormat="1" applyFont="1" applyBorder="1" applyProtection="1">
      <protection locked="0"/>
    </xf>
    <xf numFmtId="0" fontId="6" fillId="0" borderId="18" xfId="0" applyFont="1" applyBorder="1" applyAlignment="1" applyProtection="1">
      <alignment horizontal="center"/>
    </xf>
    <xf numFmtId="0" fontId="6" fillId="0" borderId="19" xfId="0" applyFont="1" applyBorder="1" applyProtection="1">
      <protection locked="0"/>
    </xf>
    <xf numFmtId="0" fontId="3" fillId="0" borderId="20" xfId="0" applyFont="1" applyBorder="1" applyAlignment="1" applyProtection="1">
      <alignment horizontal="center" vertical="center" wrapText="1"/>
    </xf>
    <xf numFmtId="0" fontId="2" fillId="0" borderId="21" xfId="0" applyFont="1" applyBorder="1" applyAlignment="1" applyProtection="1">
      <alignment horizontal="center" vertical="center" wrapText="1"/>
    </xf>
    <xf numFmtId="0" fontId="6" fillId="0" borderId="0" xfId="0" applyFont="1" applyProtection="1"/>
    <xf numFmtId="0" fontId="3" fillId="0" borderId="20" xfId="0" applyFont="1" applyBorder="1" applyAlignment="1" applyProtection="1">
      <alignment horizontal="center" vertical="center"/>
    </xf>
    <xf numFmtId="2" fontId="2" fillId="0" borderId="3" xfId="0" applyNumberFormat="1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 vertical="center" wrapText="1"/>
    </xf>
    <xf numFmtId="0" fontId="2" fillId="0" borderId="18" xfId="0" applyFont="1" applyBorder="1" applyAlignment="1" applyProtection="1">
      <alignment horizontal="center" vertical="center" wrapText="1"/>
    </xf>
    <xf numFmtId="0" fontId="3" fillId="0" borderId="12" xfId="0" applyFont="1" applyBorder="1" applyAlignment="1" applyProtection="1">
      <alignment horizontal="center" vertical="center"/>
    </xf>
    <xf numFmtId="2" fontId="2" fillId="0" borderId="11" xfId="0" applyNumberFormat="1" applyFont="1" applyBorder="1" applyAlignment="1" applyProtection="1">
      <alignment horizontal="center"/>
    </xf>
    <xf numFmtId="0" fontId="0" fillId="0" borderId="0" xfId="0" applyAlignment="1">
      <alignment horizontal="right"/>
    </xf>
    <xf numFmtId="2" fontId="0" fillId="0" borderId="0" xfId="0" applyNumberFormat="1"/>
    <xf numFmtId="0" fontId="1" fillId="0" borderId="0" xfId="0" applyFont="1"/>
    <xf numFmtId="0" fontId="4" fillId="0" borderId="1" xfId="0" applyFont="1" applyBorder="1" applyAlignment="1" applyProtection="1">
      <alignment horizontal="center"/>
    </xf>
    <xf numFmtId="0" fontId="6" fillId="0" borderId="12" xfId="0" applyFont="1" applyBorder="1" applyAlignment="1" applyProtection="1">
      <alignment horizontal="center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amp;Liste_Feuilles&amp;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&amp;Liste_Feuilles&amp;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view="pageLayout" zoomScaleNormal="100" workbookViewId="0">
      <selection activeCell="A12" sqref="A12"/>
    </sheetView>
  </sheetViews>
  <sheetFormatPr baseColWidth="10" defaultRowHeight="15"/>
  <cols>
    <col min="1" max="1" width="13.85546875" bestFit="1" customWidth="1"/>
  </cols>
  <sheetData>
    <row r="1" spans="1:2">
      <c r="A1" s="62" t="s">
        <v>97</v>
      </c>
      <c r="B1" s="62" t="s">
        <v>99</v>
      </c>
    </row>
    <row r="3" spans="1:2">
      <c r="A3" t="s">
        <v>98</v>
      </c>
      <c r="B3" t="e">
        <f>IF('18-24 avril:23-29 mai'!$C$2:$C$50=A3,SUM('18-24 avril:23-29 mai'!H2:$H$50))</f>
        <v>#REF!</v>
      </c>
    </row>
    <row r="5" spans="1:2">
      <c r="A5" t="s">
        <v>24</v>
      </c>
      <c r="B5" t="e">
        <f>SUMIF(Sommaire!A5,'[1]&amp;Liste_Feuilles&amp;'!C2:C50,'18-24 avril:23-29 mai'!G2:G50)</f>
        <v>#VALUE!</v>
      </c>
    </row>
    <row r="7" spans="1:2">
      <c r="A7" t="s">
        <v>24</v>
      </c>
      <c r="B7" t="e">
        <f ca="1">SUMPRODUCT(SUMIFS(INDIRECT('23-29 mai'!G2:G50),INDIRECT('18-24 avril'!C2:C50),A7))</f>
        <v>#REF!</v>
      </c>
    </row>
    <row r="9" spans="1:2">
      <c r="A9" t="s">
        <v>98</v>
      </c>
      <c r="B9" t="s">
        <v>100</v>
      </c>
    </row>
  </sheetData>
  <pageMargins left="0.7" right="0.7" top="0.75" bottom="0.75" header="0.3" footer="0.3"/>
  <pageSetup paperSize="222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61"/>
  <sheetViews>
    <sheetView view="pageLayout" topLeftCell="A16" zoomScaleNormal="100" workbookViewId="0">
      <selection activeCell="C32" sqref="C32"/>
    </sheetView>
  </sheetViews>
  <sheetFormatPr baseColWidth="10" defaultRowHeight="15"/>
  <cols>
    <col min="1" max="1" width="8.28515625" customWidth="1"/>
    <col min="3" max="3" width="19.42578125" customWidth="1"/>
    <col min="4" max="4" width="2.7109375" customWidth="1"/>
    <col min="5" max="5" width="13.28515625" customWidth="1"/>
    <col min="6" max="6" width="28.28515625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>
        <v>44304</v>
      </c>
      <c r="C2" s="10"/>
      <c r="D2" s="8">
        <v>1</v>
      </c>
      <c r="E2" s="9"/>
      <c r="F2" s="10"/>
      <c r="G2" s="11"/>
    </row>
    <row r="3" spans="1:7" ht="14.1" customHeight="1">
      <c r="A3" s="12"/>
      <c r="B3" s="13"/>
      <c r="C3" s="16"/>
      <c r="D3" s="14">
        <v>2</v>
      </c>
      <c r="E3" s="15"/>
      <c r="F3" s="16"/>
      <c r="G3" s="17"/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>
        <v>44305</v>
      </c>
      <c r="C6" s="10" t="s">
        <v>102</v>
      </c>
      <c r="D6" s="8">
        <v>1</v>
      </c>
      <c r="E6" s="9" t="s">
        <v>8</v>
      </c>
      <c r="F6" s="28" t="s">
        <v>96</v>
      </c>
      <c r="G6" s="29">
        <v>8</v>
      </c>
    </row>
    <row r="7" spans="1:7" ht="14.1" customHeight="1">
      <c r="A7" s="30"/>
      <c r="B7" s="31"/>
      <c r="C7" s="16" t="s">
        <v>102</v>
      </c>
      <c r="D7" s="14">
        <v>2</v>
      </c>
      <c r="E7" s="15" t="s">
        <v>10</v>
      </c>
      <c r="F7" s="32" t="s">
        <v>95</v>
      </c>
      <c r="G7" s="19">
        <v>8</v>
      </c>
    </row>
    <row r="8" spans="1:7" ht="14.1" customHeight="1">
      <c r="A8" s="30"/>
      <c r="B8" s="31"/>
      <c r="C8" s="16" t="s">
        <v>102</v>
      </c>
      <c r="D8" s="33">
        <v>3</v>
      </c>
      <c r="E8" s="15" t="s">
        <v>101</v>
      </c>
      <c r="F8" s="34" t="s">
        <v>94</v>
      </c>
      <c r="G8" s="19">
        <v>5.5</v>
      </c>
    </row>
    <row r="9" spans="1:7" ht="14.1" customHeight="1">
      <c r="A9" s="30"/>
      <c r="B9" s="31"/>
      <c r="C9" s="16"/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>
        <v>44306</v>
      </c>
      <c r="C14" s="16" t="s">
        <v>102</v>
      </c>
      <c r="D14" s="8">
        <v>1</v>
      </c>
      <c r="E14" s="9" t="s">
        <v>8</v>
      </c>
      <c r="F14" s="39" t="s">
        <v>13</v>
      </c>
      <c r="G14" s="29">
        <v>6</v>
      </c>
    </row>
    <row r="15" spans="1:7" ht="14.1" customHeight="1">
      <c r="A15" s="30"/>
      <c r="B15" s="31"/>
      <c r="C15" s="65" t="s">
        <v>102</v>
      </c>
      <c r="D15" s="14">
        <v>2</v>
      </c>
      <c r="E15" s="15" t="s">
        <v>18</v>
      </c>
      <c r="F15" s="18" t="s">
        <v>93</v>
      </c>
      <c r="G15" s="19">
        <v>3</v>
      </c>
    </row>
    <row r="16" spans="1:7" ht="14.1" customHeight="1">
      <c r="A16" s="30"/>
      <c r="B16" s="31"/>
      <c r="C16" s="16" t="s">
        <v>102</v>
      </c>
      <c r="D16" s="14">
        <v>3</v>
      </c>
      <c r="E16" s="15" t="s">
        <v>101</v>
      </c>
      <c r="F16" s="34" t="s">
        <v>92</v>
      </c>
      <c r="G16" s="19">
        <v>6</v>
      </c>
    </row>
    <row r="17" spans="1:7" ht="14.1" customHeight="1">
      <c r="A17" s="30"/>
      <c r="B17" s="31"/>
      <c r="C17" s="16" t="s">
        <v>102</v>
      </c>
      <c r="D17" s="14">
        <v>4</v>
      </c>
      <c r="E17" s="15" t="s">
        <v>91</v>
      </c>
      <c r="F17" s="32" t="s">
        <v>13</v>
      </c>
      <c r="G17" s="19">
        <v>6</v>
      </c>
    </row>
    <row r="18" spans="1:7" ht="14.1" customHeight="1">
      <c r="A18" s="30"/>
      <c r="B18" s="31"/>
      <c r="C18" s="16"/>
      <c r="D18" s="35">
        <v>5</v>
      </c>
      <c r="E18" s="15"/>
      <c r="F18" s="18"/>
      <c r="G18" s="19"/>
    </row>
    <row r="19" spans="1:7" ht="14.1" customHeight="1">
      <c r="A19" s="30"/>
      <c r="B19" s="31"/>
      <c r="C19" s="66"/>
      <c r="D19" s="14">
        <v>6</v>
      </c>
      <c r="E19" s="15"/>
      <c r="F19" s="16"/>
      <c r="G19" s="19"/>
    </row>
    <row r="20" spans="1:7" ht="14.1" customHeight="1">
      <c r="A20" s="30"/>
      <c r="B20" s="31"/>
      <c r="C20" s="16"/>
      <c r="D20" s="14">
        <v>7</v>
      </c>
      <c r="E20" s="15"/>
      <c r="F20" s="34"/>
      <c r="G20" s="19"/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>
        <v>44307</v>
      </c>
      <c r="C22" s="16" t="s">
        <v>102</v>
      </c>
      <c r="D22" s="8">
        <v>1</v>
      </c>
      <c r="E22" s="9" t="s">
        <v>8</v>
      </c>
      <c r="F22" s="39" t="s">
        <v>90</v>
      </c>
      <c r="G22" s="29">
        <v>3</v>
      </c>
    </row>
    <row r="23" spans="1:7" ht="14.1" customHeight="1">
      <c r="A23" s="30"/>
      <c r="B23" s="31"/>
      <c r="C23" s="16" t="s">
        <v>102</v>
      </c>
      <c r="D23" s="14">
        <v>2</v>
      </c>
      <c r="E23" s="15" t="s">
        <v>18</v>
      </c>
      <c r="F23" s="40" t="s">
        <v>90</v>
      </c>
      <c r="G23" s="19">
        <v>3</v>
      </c>
    </row>
    <row r="24" spans="1:7" ht="14.1" customHeight="1">
      <c r="A24" s="30"/>
      <c r="B24" s="31"/>
      <c r="C24" s="16" t="s">
        <v>102</v>
      </c>
      <c r="D24" s="14">
        <v>3</v>
      </c>
      <c r="E24" s="15" t="s">
        <v>89</v>
      </c>
      <c r="F24" s="41" t="s">
        <v>88</v>
      </c>
      <c r="G24" s="19">
        <v>4</v>
      </c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>
        <v>44308</v>
      </c>
      <c r="C30" s="16" t="s">
        <v>15</v>
      </c>
      <c r="D30" s="8">
        <v>1</v>
      </c>
      <c r="E30" s="9" t="s">
        <v>8</v>
      </c>
      <c r="F30" s="43" t="s">
        <v>87</v>
      </c>
      <c r="G30" s="29">
        <v>1</v>
      </c>
    </row>
    <row r="31" spans="1:7" ht="14.1" customHeight="1">
      <c r="A31" s="30"/>
      <c r="B31" s="31"/>
      <c r="C31" s="16" t="s">
        <v>15</v>
      </c>
      <c r="D31" s="14">
        <v>2</v>
      </c>
      <c r="E31" s="15" t="s">
        <v>18</v>
      </c>
      <c r="F31" s="43" t="s">
        <v>86</v>
      </c>
      <c r="G31" s="19">
        <v>1</v>
      </c>
    </row>
    <row r="32" spans="1:7" ht="14.1" customHeight="1">
      <c r="A32" s="30"/>
      <c r="B32" s="31"/>
      <c r="C32" s="16" t="s">
        <v>7</v>
      </c>
      <c r="D32" s="14">
        <v>3</v>
      </c>
      <c r="E32" s="15" t="s">
        <v>85</v>
      </c>
      <c r="F32" s="44" t="s">
        <v>83</v>
      </c>
      <c r="G32" s="19">
        <v>5.5</v>
      </c>
    </row>
    <row r="33" spans="1:7" ht="14.1" customHeight="1">
      <c r="A33" s="30"/>
      <c r="B33" s="31"/>
      <c r="C33" s="16" t="s">
        <v>84</v>
      </c>
      <c r="D33" s="14">
        <v>4</v>
      </c>
      <c r="E33" s="42" t="s">
        <v>10</v>
      </c>
      <c r="F33" s="34" t="s">
        <v>83</v>
      </c>
      <c r="G33" s="19">
        <v>2.5</v>
      </c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>
        <v>44309</v>
      </c>
      <c r="C38" s="16" t="s">
        <v>82</v>
      </c>
      <c r="D38" s="8">
        <v>1</v>
      </c>
      <c r="E38" s="9" t="s">
        <v>27</v>
      </c>
      <c r="F38" s="39" t="s">
        <v>81</v>
      </c>
      <c r="G38" s="29">
        <v>2</v>
      </c>
    </row>
    <row r="39" spans="1:7" ht="14.1" customHeight="1">
      <c r="A39" s="30"/>
      <c r="B39" s="31"/>
      <c r="C39" s="16" t="s">
        <v>29</v>
      </c>
      <c r="D39" s="14">
        <v>2</v>
      </c>
      <c r="E39" s="15" t="s">
        <v>30</v>
      </c>
      <c r="F39" s="40" t="s">
        <v>80</v>
      </c>
      <c r="G39" s="19"/>
    </row>
    <row r="40" spans="1:7" ht="14.1" customHeight="1">
      <c r="A40" s="30"/>
      <c r="B40" s="31"/>
      <c r="C40" s="16"/>
      <c r="D40" s="14">
        <v>3</v>
      </c>
      <c r="E40" s="15"/>
      <c r="F40" s="45"/>
      <c r="G40" s="19"/>
    </row>
    <row r="41" spans="1:7" ht="14.1" customHeight="1">
      <c r="A41" s="30"/>
      <c r="B41" s="31"/>
      <c r="C41" s="16"/>
      <c r="D41" s="14">
        <v>4</v>
      </c>
      <c r="E41" s="15"/>
      <c r="F41" s="41"/>
      <c r="G41" s="46"/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>
        <v>44310</v>
      </c>
      <c r="C46" s="10"/>
      <c r="D46" s="8">
        <v>1</v>
      </c>
      <c r="E46" s="9"/>
      <c r="F46" s="10"/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64.5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38:A45"/>
    <mergeCell ref="B38:B45"/>
    <mergeCell ref="F51:F52"/>
    <mergeCell ref="G51:G52"/>
    <mergeCell ref="A51:C52"/>
    <mergeCell ref="A46:A50"/>
    <mergeCell ref="B46:B50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G61"/>
  <sheetViews>
    <sheetView view="pageLayout" zoomScaleNormal="100" workbookViewId="0">
      <selection activeCell="C8" sqref="C8"/>
    </sheetView>
  </sheetViews>
  <sheetFormatPr baseColWidth="10" defaultRowHeight="15"/>
  <cols>
    <col min="1" max="1" width="8.28515625" customWidth="1"/>
    <col min="3" max="3" width="17.85546875" customWidth="1"/>
    <col min="4" max="4" width="2.7109375" customWidth="1"/>
    <col min="5" max="5" width="13.28515625" customWidth="1"/>
    <col min="6" max="6" width="30.140625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>
        <v>44311</v>
      </c>
      <c r="C2" s="10"/>
      <c r="D2" s="8">
        <v>1</v>
      </c>
      <c r="E2" s="9"/>
      <c r="F2" s="10"/>
      <c r="G2" s="11"/>
    </row>
    <row r="3" spans="1:7" ht="14.1" customHeight="1">
      <c r="A3" s="12"/>
      <c r="B3" s="13"/>
      <c r="C3" s="16"/>
      <c r="D3" s="14">
        <v>2</v>
      </c>
      <c r="E3" s="15"/>
      <c r="F3" s="16"/>
      <c r="G3" s="17"/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>
        <v>44312</v>
      </c>
      <c r="C6" s="10" t="s">
        <v>7</v>
      </c>
      <c r="D6" s="8">
        <v>1</v>
      </c>
      <c r="E6" s="9" t="s">
        <v>8</v>
      </c>
      <c r="F6" s="28" t="s">
        <v>9</v>
      </c>
      <c r="G6" s="29"/>
    </row>
    <row r="7" spans="1:7" ht="14.1" customHeight="1">
      <c r="A7" s="30"/>
      <c r="B7" s="31"/>
      <c r="C7" s="16" t="s">
        <v>7</v>
      </c>
      <c r="D7" s="14">
        <v>2</v>
      </c>
      <c r="E7" s="15" t="s">
        <v>10</v>
      </c>
      <c r="F7" s="32" t="s">
        <v>11</v>
      </c>
      <c r="G7" s="19"/>
    </row>
    <row r="8" spans="1:7" ht="14.1" customHeight="1">
      <c r="A8" s="30"/>
      <c r="B8" s="31"/>
      <c r="C8" s="16" t="s">
        <v>12</v>
      </c>
      <c r="D8" s="33">
        <v>3</v>
      </c>
      <c r="E8" s="15" t="s">
        <v>8</v>
      </c>
      <c r="F8" s="34" t="s">
        <v>13</v>
      </c>
      <c r="G8" s="19"/>
    </row>
    <row r="9" spans="1:7" ht="14.1" customHeight="1">
      <c r="A9" s="30"/>
      <c r="B9" s="31"/>
      <c r="C9" s="16" t="s">
        <v>12</v>
      </c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>
        <v>44313</v>
      </c>
      <c r="C14" s="16" t="s">
        <v>15</v>
      </c>
      <c r="D14" s="8">
        <v>1</v>
      </c>
      <c r="E14" s="9" t="s">
        <v>16</v>
      </c>
      <c r="F14" s="39" t="s">
        <v>17</v>
      </c>
      <c r="G14" s="29">
        <v>4</v>
      </c>
    </row>
    <row r="15" spans="1:7" ht="14.1" customHeight="1">
      <c r="A15" s="30"/>
      <c r="B15" s="31"/>
      <c r="C15" s="65" t="s">
        <v>102</v>
      </c>
      <c r="D15" s="14">
        <v>2</v>
      </c>
      <c r="E15" s="15" t="s">
        <v>18</v>
      </c>
      <c r="F15" s="18" t="s">
        <v>19</v>
      </c>
      <c r="G15" s="19">
        <v>2</v>
      </c>
    </row>
    <row r="16" spans="1:7" ht="14.1" customHeight="1">
      <c r="A16" s="30"/>
      <c r="B16" s="31"/>
      <c r="C16" s="16" t="s">
        <v>12</v>
      </c>
      <c r="D16" s="14">
        <v>3</v>
      </c>
      <c r="E16" s="15" t="s">
        <v>20</v>
      </c>
      <c r="F16" s="34"/>
      <c r="G16" s="19"/>
    </row>
    <row r="17" spans="1:7" ht="14.1" customHeight="1">
      <c r="A17" s="30"/>
      <c r="B17" s="31"/>
      <c r="C17" s="16"/>
      <c r="D17" s="14">
        <v>4</v>
      </c>
      <c r="E17" s="15"/>
      <c r="F17" s="32"/>
      <c r="G17" s="19"/>
    </row>
    <row r="18" spans="1:7" ht="14.1" customHeight="1">
      <c r="A18" s="30"/>
      <c r="B18" s="31"/>
      <c r="C18" s="16"/>
      <c r="D18" s="35">
        <v>5</v>
      </c>
      <c r="E18" s="15"/>
      <c r="F18" s="18"/>
      <c r="G18" s="19"/>
    </row>
    <row r="19" spans="1:7" ht="14.1" customHeight="1">
      <c r="A19" s="30"/>
      <c r="B19" s="31"/>
      <c r="C19" s="66"/>
      <c r="D19" s="14">
        <v>6</v>
      </c>
      <c r="E19" s="15"/>
      <c r="F19" s="16"/>
      <c r="G19" s="19"/>
    </row>
    <row r="20" spans="1:7" ht="14.1" customHeight="1">
      <c r="A20" s="30"/>
      <c r="B20" s="31"/>
      <c r="C20" s="16"/>
      <c r="D20" s="14">
        <v>7</v>
      </c>
      <c r="E20" s="15"/>
      <c r="F20" s="34"/>
      <c r="G20" s="19"/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>
        <v>44314</v>
      </c>
      <c r="C22" s="16" t="s">
        <v>102</v>
      </c>
      <c r="D22" s="8">
        <v>1</v>
      </c>
      <c r="E22" s="9" t="s">
        <v>8</v>
      </c>
      <c r="F22" s="39" t="s">
        <v>22</v>
      </c>
      <c r="G22" s="29">
        <v>8</v>
      </c>
    </row>
    <row r="23" spans="1:7" ht="14.1" customHeight="1">
      <c r="A23" s="30"/>
      <c r="B23" s="31"/>
      <c r="C23" s="16" t="s">
        <v>102</v>
      </c>
      <c r="D23" s="14">
        <v>2</v>
      </c>
      <c r="E23" s="15" t="s">
        <v>18</v>
      </c>
      <c r="F23" s="40" t="s">
        <v>22</v>
      </c>
      <c r="G23" s="19">
        <v>8</v>
      </c>
    </row>
    <row r="24" spans="1:7" ht="14.1" customHeight="1">
      <c r="A24" s="30"/>
      <c r="B24" s="31"/>
      <c r="C24" s="16" t="s">
        <v>102</v>
      </c>
      <c r="D24" s="14">
        <v>3</v>
      </c>
      <c r="E24" s="15"/>
      <c r="F24" s="41"/>
      <c r="G24" s="19"/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>
        <v>44315</v>
      </c>
      <c r="C30" s="16" t="s">
        <v>24</v>
      </c>
      <c r="D30" s="8">
        <v>1</v>
      </c>
      <c r="E30" s="9" t="s">
        <v>8</v>
      </c>
      <c r="F30" s="43" t="s">
        <v>25</v>
      </c>
      <c r="G30" s="29">
        <v>12</v>
      </c>
    </row>
    <row r="31" spans="1:7" ht="14.1" customHeight="1">
      <c r="A31" s="30"/>
      <c r="B31" s="31"/>
      <c r="C31" s="16" t="s">
        <v>24</v>
      </c>
      <c r="D31" s="14">
        <v>2</v>
      </c>
      <c r="E31" s="15" t="s">
        <v>18</v>
      </c>
      <c r="F31" s="43" t="s">
        <v>25</v>
      </c>
      <c r="G31" s="19">
        <v>12</v>
      </c>
    </row>
    <row r="32" spans="1:7" ht="14.1" customHeight="1">
      <c r="A32" s="30"/>
      <c r="B32" s="31"/>
      <c r="C32" s="16"/>
      <c r="D32" s="14">
        <v>3</v>
      </c>
      <c r="E32" s="15"/>
      <c r="F32" s="44"/>
      <c r="G32" s="19"/>
    </row>
    <row r="33" spans="1:7" ht="14.1" customHeight="1">
      <c r="A33" s="30"/>
      <c r="B33" s="31"/>
      <c r="C33" s="16"/>
      <c r="D33" s="14">
        <v>4</v>
      </c>
      <c r="E33" s="42"/>
      <c r="F33" s="34"/>
      <c r="G33" s="19"/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>
        <v>44316</v>
      </c>
      <c r="C38" s="16" t="s">
        <v>24</v>
      </c>
      <c r="D38" s="8">
        <v>1</v>
      </c>
      <c r="E38" s="9" t="s">
        <v>27</v>
      </c>
      <c r="F38" s="39" t="s">
        <v>28</v>
      </c>
      <c r="G38" s="29">
        <v>5</v>
      </c>
    </row>
    <row r="39" spans="1:7" ht="14.1" customHeight="1">
      <c r="A39" s="30"/>
      <c r="B39" s="31"/>
      <c r="C39" s="16" t="s">
        <v>29</v>
      </c>
      <c r="D39" s="14">
        <v>2</v>
      </c>
      <c r="E39" s="15" t="s">
        <v>30</v>
      </c>
      <c r="F39" s="40"/>
      <c r="G39" s="19"/>
    </row>
    <row r="40" spans="1:7" ht="14.1" customHeight="1">
      <c r="A40" s="30"/>
      <c r="B40" s="31"/>
      <c r="C40" s="16"/>
      <c r="D40" s="14">
        <v>3</v>
      </c>
      <c r="E40" s="15"/>
      <c r="F40" s="45"/>
      <c r="G40" s="19"/>
    </row>
    <row r="41" spans="1:7" ht="14.1" customHeight="1">
      <c r="A41" s="30"/>
      <c r="B41" s="31"/>
      <c r="C41" s="16"/>
      <c r="D41" s="14">
        <v>4</v>
      </c>
      <c r="E41" s="15"/>
      <c r="F41" s="41"/>
      <c r="G41" s="46"/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>
        <v>44317</v>
      </c>
      <c r="C46" s="10"/>
      <c r="D46" s="8">
        <v>1</v>
      </c>
      <c r="E46" s="9"/>
      <c r="F46" s="10"/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51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51:C52"/>
    <mergeCell ref="F51:F52"/>
    <mergeCell ref="G51:G52"/>
    <mergeCell ref="A46:A50"/>
    <mergeCell ref="B46:B50"/>
    <mergeCell ref="A38:A45"/>
    <mergeCell ref="B38:B45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G61"/>
  <sheetViews>
    <sheetView view="pageLayout" zoomScaleNormal="100" workbookViewId="0">
      <selection activeCell="C3" sqref="C3"/>
    </sheetView>
  </sheetViews>
  <sheetFormatPr baseColWidth="10" defaultRowHeight="15"/>
  <cols>
    <col min="1" max="1" width="8.28515625" customWidth="1"/>
    <col min="3" max="3" width="17" customWidth="1"/>
    <col min="4" max="4" width="2.7109375" customWidth="1"/>
    <col min="5" max="5" width="13.28515625" customWidth="1"/>
    <col min="6" max="6" width="31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>
        <v>44318</v>
      </c>
      <c r="C2" s="10" t="s">
        <v>24</v>
      </c>
      <c r="D2" s="8">
        <v>1</v>
      </c>
      <c r="E2" s="9" t="s">
        <v>10</v>
      </c>
      <c r="F2" s="10" t="s">
        <v>34</v>
      </c>
      <c r="G2" s="11">
        <v>5.5</v>
      </c>
    </row>
    <row r="3" spans="1:7" ht="14.1" customHeight="1">
      <c r="A3" s="12"/>
      <c r="B3" s="13"/>
      <c r="C3" s="16"/>
      <c r="D3" s="14">
        <v>2</v>
      </c>
      <c r="E3" s="15"/>
      <c r="F3" s="16"/>
      <c r="G3" s="17"/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>
        <v>44319</v>
      </c>
      <c r="C6" s="10" t="s">
        <v>102</v>
      </c>
      <c r="D6" s="8">
        <v>1</v>
      </c>
      <c r="E6" s="9" t="s">
        <v>8</v>
      </c>
      <c r="F6" s="28" t="s">
        <v>35</v>
      </c>
      <c r="G6" s="29">
        <v>8</v>
      </c>
    </row>
    <row r="7" spans="1:7" ht="14.1" customHeight="1">
      <c r="A7" s="30"/>
      <c r="B7" s="31"/>
      <c r="C7" s="16" t="s">
        <v>102</v>
      </c>
      <c r="D7" s="14">
        <v>2</v>
      </c>
      <c r="E7" s="15" t="s">
        <v>10</v>
      </c>
      <c r="F7" s="32" t="s">
        <v>35</v>
      </c>
      <c r="G7" s="19">
        <v>8</v>
      </c>
    </row>
    <row r="8" spans="1:7" ht="14.1" customHeight="1">
      <c r="A8" s="30"/>
      <c r="B8" s="31"/>
      <c r="C8" s="16"/>
      <c r="D8" s="33">
        <v>3</v>
      </c>
      <c r="E8" s="15"/>
      <c r="F8" s="34"/>
      <c r="G8" s="19"/>
    </row>
    <row r="9" spans="1:7" ht="14.1" customHeight="1">
      <c r="A9" s="30"/>
      <c r="B9" s="31"/>
      <c r="C9" s="16"/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>
        <v>44320</v>
      </c>
      <c r="C14" s="16" t="s">
        <v>102</v>
      </c>
      <c r="D14" s="8">
        <v>1</v>
      </c>
      <c r="E14" s="9" t="s">
        <v>8</v>
      </c>
      <c r="F14" s="39" t="s">
        <v>36</v>
      </c>
      <c r="G14" s="29">
        <v>6.5</v>
      </c>
    </row>
    <row r="15" spans="1:7" ht="14.1" customHeight="1">
      <c r="A15" s="30"/>
      <c r="B15" s="31"/>
      <c r="C15" s="65" t="s">
        <v>102</v>
      </c>
      <c r="D15" s="14">
        <v>2</v>
      </c>
      <c r="E15" s="15" t="s">
        <v>18</v>
      </c>
      <c r="F15" s="18" t="s">
        <v>36</v>
      </c>
      <c r="G15" s="19">
        <v>6.5</v>
      </c>
    </row>
    <row r="16" spans="1:7" ht="14.1" customHeight="1">
      <c r="A16" s="30"/>
      <c r="B16" s="31"/>
      <c r="C16" s="16"/>
      <c r="D16" s="14">
        <v>3</v>
      </c>
      <c r="E16" s="15"/>
      <c r="F16" s="34"/>
      <c r="G16" s="19"/>
    </row>
    <row r="17" spans="1:7" ht="14.1" customHeight="1">
      <c r="A17" s="30"/>
      <c r="B17" s="31"/>
      <c r="C17" s="16"/>
      <c r="D17" s="14">
        <v>4</v>
      </c>
      <c r="E17" s="15"/>
      <c r="F17" s="32" t="s">
        <v>37</v>
      </c>
      <c r="G17" s="19"/>
    </row>
    <row r="18" spans="1:7" ht="14.1" customHeight="1">
      <c r="A18" s="30"/>
      <c r="B18" s="31"/>
      <c r="C18" s="16"/>
      <c r="D18" s="35">
        <v>5</v>
      </c>
      <c r="E18" s="15" t="s">
        <v>38</v>
      </c>
      <c r="F18" s="18" t="s">
        <v>39</v>
      </c>
      <c r="G18" s="19">
        <v>1</v>
      </c>
    </row>
    <row r="19" spans="1:7" ht="14.1" customHeight="1">
      <c r="A19" s="30"/>
      <c r="B19" s="31"/>
      <c r="C19" s="66" t="s">
        <v>15</v>
      </c>
      <c r="D19" s="14">
        <v>6</v>
      </c>
      <c r="E19" s="15" t="s">
        <v>20</v>
      </c>
      <c r="F19" s="16"/>
      <c r="G19" s="19">
        <v>1</v>
      </c>
    </row>
    <row r="20" spans="1:7" ht="14.1" customHeight="1">
      <c r="A20" s="30"/>
      <c r="B20" s="31"/>
      <c r="C20" s="16" t="s">
        <v>15</v>
      </c>
      <c r="D20" s="14">
        <v>7</v>
      </c>
      <c r="E20" s="15" t="s">
        <v>18</v>
      </c>
      <c r="F20" s="34"/>
      <c r="G20" s="19">
        <v>1</v>
      </c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>
        <v>44321</v>
      </c>
      <c r="C22" s="16" t="s">
        <v>102</v>
      </c>
      <c r="D22" s="8">
        <v>1</v>
      </c>
      <c r="E22" s="9" t="s">
        <v>8</v>
      </c>
      <c r="F22" s="39" t="s">
        <v>40</v>
      </c>
      <c r="G22" s="29">
        <v>9</v>
      </c>
    </row>
    <row r="23" spans="1:7" ht="14.1" customHeight="1">
      <c r="A23" s="30"/>
      <c r="B23" s="31"/>
      <c r="C23" s="16" t="s">
        <v>102</v>
      </c>
      <c r="D23" s="14">
        <v>2</v>
      </c>
      <c r="E23" s="15" t="s">
        <v>18</v>
      </c>
      <c r="F23" s="40" t="s">
        <v>41</v>
      </c>
      <c r="G23" s="19"/>
    </row>
    <row r="24" spans="1:7" ht="14.1" customHeight="1">
      <c r="A24" s="30"/>
      <c r="B24" s="31"/>
      <c r="C24" s="16"/>
      <c r="D24" s="14">
        <v>3</v>
      </c>
      <c r="E24" s="15"/>
      <c r="F24" s="41"/>
      <c r="G24" s="19"/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>
        <v>44322</v>
      </c>
      <c r="C30" s="16" t="s">
        <v>102</v>
      </c>
      <c r="D30" s="8">
        <v>1</v>
      </c>
      <c r="E30" s="9" t="s">
        <v>8</v>
      </c>
      <c r="F30" s="43" t="s">
        <v>42</v>
      </c>
      <c r="G30" s="29">
        <v>9.5</v>
      </c>
    </row>
    <row r="31" spans="1:7" ht="14.1" customHeight="1">
      <c r="A31" s="30"/>
      <c r="B31" s="31"/>
      <c r="C31" s="16" t="s">
        <v>102</v>
      </c>
      <c r="D31" s="14">
        <v>2</v>
      </c>
      <c r="E31" s="15" t="s">
        <v>18</v>
      </c>
      <c r="F31" s="43" t="s">
        <v>43</v>
      </c>
      <c r="G31" s="19">
        <v>9.5</v>
      </c>
    </row>
    <row r="32" spans="1:7" ht="14.1" customHeight="1">
      <c r="A32" s="30"/>
      <c r="B32" s="31"/>
      <c r="C32" s="16"/>
      <c r="D32" s="14">
        <v>3</v>
      </c>
      <c r="E32" s="15"/>
      <c r="F32" s="44"/>
      <c r="G32" s="19"/>
    </row>
    <row r="33" spans="1:7" ht="14.1" customHeight="1">
      <c r="A33" s="30"/>
      <c r="B33" s="31"/>
      <c r="C33" s="16"/>
      <c r="D33" s="14">
        <v>4</v>
      </c>
      <c r="E33" s="42"/>
      <c r="F33" s="34"/>
      <c r="G33" s="19"/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>
        <v>44323</v>
      </c>
      <c r="C38" s="16" t="s">
        <v>102</v>
      </c>
      <c r="D38" s="8">
        <v>1</v>
      </c>
      <c r="E38" s="9" t="s">
        <v>10</v>
      </c>
      <c r="F38" s="39" t="s">
        <v>44</v>
      </c>
      <c r="G38" s="29">
        <v>8</v>
      </c>
    </row>
    <row r="39" spans="1:7" ht="14.1" customHeight="1">
      <c r="A39" s="30"/>
      <c r="B39" s="31"/>
      <c r="C39" s="16" t="s">
        <v>102</v>
      </c>
      <c r="D39" s="14">
        <v>2</v>
      </c>
      <c r="E39" s="15" t="s">
        <v>8</v>
      </c>
      <c r="F39" s="40" t="s">
        <v>45</v>
      </c>
      <c r="G39" s="19">
        <v>8</v>
      </c>
    </row>
    <row r="40" spans="1:7" ht="14.1" customHeight="1">
      <c r="A40" s="30"/>
      <c r="B40" s="31"/>
      <c r="C40" s="16"/>
      <c r="D40" s="14">
        <v>3</v>
      </c>
      <c r="E40" s="15"/>
      <c r="F40" s="45"/>
      <c r="G40" s="19"/>
    </row>
    <row r="41" spans="1:7" ht="14.1" customHeight="1">
      <c r="A41" s="30"/>
      <c r="B41" s="31"/>
      <c r="C41" s="16"/>
      <c r="D41" s="14">
        <v>4</v>
      </c>
      <c r="E41" s="15"/>
      <c r="F41" s="41"/>
      <c r="G41" s="46"/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>
        <v>44324</v>
      </c>
      <c r="C46" s="10" t="s">
        <v>102</v>
      </c>
      <c r="D46" s="8">
        <v>1</v>
      </c>
      <c r="E46" s="9" t="s">
        <v>18</v>
      </c>
      <c r="F46" s="10" t="s">
        <v>46</v>
      </c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81.5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51:C52"/>
    <mergeCell ref="F51:F52"/>
    <mergeCell ref="G51:G52"/>
    <mergeCell ref="A46:A50"/>
    <mergeCell ref="B46:B50"/>
    <mergeCell ref="A38:A45"/>
    <mergeCell ref="B38:B45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G61"/>
  <sheetViews>
    <sheetView view="pageLayout" topLeftCell="A18" zoomScaleNormal="100" workbookViewId="0">
      <selection activeCell="C25" sqref="C25"/>
    </sheetView>
  </sheetViews>
  <sheetFormatPr baseColWidth="10" defaultRowHeight="15"/>
  <cols>
    <col min="1" max="1" width="8.28515625" customWidth="1"/>
    <col min="3" max="3" width="16.28515625" customWidth="1"/>
    <col min="4" max="4" width="2.7109375" customWidth="1"/>
    <col min="5" max="5" width="13.28515625" customWidth="1"/>
    <col min="6" max="6" width="31.7109375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>
        <v>44325</v>
      </c>
      <c r="C2" s="10" t="s">
        <v>102</v>
      </c>
      <c r="D2" s="8">
        <v>1</v>
      </c>
      <c r="E2" s="9" t="s">
        <v>18</v>
      </c>
      <c r="F2" s="10" t="s">
        <v>43</v>
      </c>
      <c r="G2" s="11">
        <v>7</v>
      </c>
    </row>
    <row r="3" spans="1:7" ht="14.1" customHeight="1">
      <c r="A3" s="12"/>
      <c r="B3" s="13"/>
      <c r="C3" s="16" t="s">
        <v>102</v>
      </c>
      <c r="D3" s="14">
        <v>2</v>
      </c>
      <c r="E3" s="15" t="s">
        <v>47</v>
      </c>
      <c r="F3" s="16" t="s">
        <v>48</v>
      </c>
      <c r="G3" s="17">
        <v>6</v>
      </c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>
        <v>44326</v>
      </c>
      <c r="C6" s="10" t="s">
        <v>102</v>
      </c>
      <c r="D6" s="8">
        <v>1</v>
      </c>
      <c r="E6" s="9" t="s">
        <v>8</v>
      </c>
      <c r="F6" s="28" t="s">
        <v>49</v>
      </c>
      <c r="G6" s="29">
        <v>5</v>
      </c>
    </row>
    <row r="7" spans="1:7" ht="14.1" customHeight="1">
      <c r="A7" s="30"/>
      <c r="B7" s="31"/>
      <c r="C7" s="16" t="s">
        <v>102</v>
      </c>
      <c r="D7" s="14">
        <v>2</v>
      </c>
      <c r="E7" s="15" t="s">
        <v>10</v>
      </c>
      <c r="F7" s="32" t="s">
        <v>50</v>
      </c>
      <c r="G7" s="19">
        <v>10</v>
      </c>
    </row>
    <row r="8" spans="1:7" ht="14.1" customHeight="1">
      <c r="A8" s="30"/>
      <c r="B8" s="31"/>
      <c r="C8" s="16" t="s">
        <v>102</v>
      </c>
      <c r="D8" s="33">
        <v>3</v>
      </c>
      <c r="E8" s="15" t="s">
        <v>47</v>
      </c>
      <c r="F8" s="34" t="s">
        <v>48</v>
      </c>
      <c r="G8" s="19">
        <v>7</v>
      </c>
    </row>
    <row r="9" spans="1:7" ht="14.1" customHeight="1">
      <c r="A9" s="30"/>
      <c r="B9" s="31"/>
      <c r="C9" s="16"/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>
        <v>44327</v>
      </c>
      <c r="C14" s="16" t="s">
        <v>102</v>
      </c>
      <c r="D14" s="8">
        <v>1</v>
      </c>
      <c r="E14" s="9" t="s">
        <v>8</v>
      </c>
      <c r="F14" s="39" t="s">
        <v>51</v>
      </c>
      <c r="G14" s="29">
        <v>0.5</v>
      </c>
    </row>
    <row r="15" spans="1:7" ht="14.1" customHeight="1">
      <c r="A15" s="30"/>
      <c r="B15" s="31"/>
      <c r="C15" s="65" t="s">
        <v>102</v>
      </c>
      <c r="D15" s="14">
        <v>2</v>
      </c>
      <c r="E15" s="15" t="s">
        <v>18</v>
      </c>
      <c r="F15" s="18" t="s">
        <v>51</v>
      </c>
      <c r="G15" s="19">
        <v>0.5</v>
      </c>
    </row>
    <row r="16" spans="1:7" ht="14.1" customHeight="1">
      <c r="A16" s="30"/>
      <c r="B16" s="31"/>
      <c r="C16" s="16" t="s">
        <v>15</v>
      </c>
      <c r="D16" s="14">
        <v>3</v>
      </c>
      <c r="E16" s="15" t="s">
        <v>18</v>
      </c>
      <c r="F16" s="34" t="s">
        <v>52</v>
      </c>
      <c r="G16" s="19">
        <v>6</v>
      </c>
    </row>
    <row r="17" spans="1:7" ht="14.1" customHeight="1">
      <c r="A17" s="30"/>
      <c r="B17" s="31"/>
      <c r="C17" s="16" t="s">
        <v>15</v>
      </c>
      <c r="D17" s="14">
        <v>4</v>
      </c>
      <c r="E17" s="15" t="s">
        <v>8</v>
      </c>
      <c r="F17" s="32" t="s">
        <v>53</v>
      </c>
      <c r="G17" s="19">
        <v>1</v>
      </c>
    </row>
    <row r="18" spans="1:7" ht="14.1" customHeight="1">
      <c r="A18" s="30"/>
      <c r="B18" s="31"/>
      <c r="C18" s="16"/>
      <c r="D18" s="35">
        <v>5</v>
      </c>
      <c r="E18" s="15"/>
      <c r="F18" s="18"/>
      <c r="G18" s="19"/>
    </row>
    <row r="19" spans="1:7" ht="14.1" customHeight="1">
      <c r="A19" s="30"/>
      <c r="B19" s="31"/>
      <c r="C19" s="66"/>
      <c r="D19" s="14">
        <v>6</v>
      </c>
      <c r="E19" s="15"/>
      <c r="F19" s="16"/>
      <c r="G19" s="19"/>
    </row>
    <row r="20" spans="1:7" ht="14.1" customHeight="1">
      <c r="A20" s="30"/>
      <c r="B20" s="31"/>
      <c r="C20" s="16"/>
      <c r="D20" s="14">
        <v>7</v>
      </c>
      <c r="E20" s="15"/>
      <c r="F20" s="34"/>
      <c r="G20" s="19"/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>
        <v>44328</v>
      </c>
      <c r="C22" s="16" t="s">
        <v>102</v>
      </c>
      <c r="D22" s="8">
        <v>1</v>
      </c>
      <c r="E22" s="9" t="s">
        <v>8</v>
      </c>
      <c r="F22" s="39" t="s">
        <v>54</v>
      </c>
      <c r="G22" s="29">
        <v>9</v>
      </c>
    </row>
    <row r="23" spans="1:7" ht="14.1" customHeight="1">
      <c r="A23" s="30"/>
      <c r="B23" s="31"/>
      <c r="C23" s="16" t="s">
        <v>102</v>
      </c>
      <c r="D23" s="14">
        <v>2</v>
      </c>
      <c r="E23" s="15" t="s">
        <v>18</v>
      </c>
      <c r="F23" s="40" t="s">
        <v>55</v>
      </c>
      <c r="G23" s="19">
        <v>6</v>
      </c>
    </row>
    <row r="24" spans="1:7" ht="14.1" customHeight="1">
      <c r="A24" s="30"/>
      <c r="B24" s="31"/>
      <c r="C24" s="16" t="s">
        <v>15</v>
      </c>
      <c r="D24" s="14">
        <v>3</v>
      </c>
      <c r="E24" s="15" t="s">
        <v>18</v>
      </c>
      <c r="F24" s="41" t="s">
        <v>52</v>
      </c>
      <c r="G24" s="19">
        <v>2</v>
      </c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>
        <v>44329</v>
      </c>
      <c r="C30" s="16" t="s">
        <v>56</v>
      </c>
      <c r="D30" s="8">
        <v>1</v>
      </c>
      <c r="E30" s="9" t="s">
        <v>8</v>
      </c>
      <c r="F30" s="43" t="s">
        <v>57</v>
      </c>
      <c r="G30" s="29">
        <v>7</v>
      </c>
    </row>
    <row r="31" spans="1:7" ht="14.1" customHeight="1">
      <c r="A31" s="30"/>
      <c r="B31" s="31"/>
      <c r="C31" s="16" t="s">
        <v>58</v>
      </c>
      <c r="D31" s="14">
        <v>2</v>
      </c>
      <c r="E31" s="15" t="s">
        <v>18</v>
      </c>
      <c r="F31" s="43" t="s">
        <v>57</v>
      </c>
      <c r="G31" s="19">
        <v>7</v>
      </c>
    </row>
    <row r="32" spans="1:7" ht="14.1" customHeight="1">
      <c r="A32" s="30"/>
      <c r="B32" s="31"/>
      <c r="C32" s="16" t="s">
        <v>58</v>
      </c>
      <c r="D32" s="14">
        <v>3</v>
      </c>
      <c r="E32" s="15" t="s">
        <v>59</v>
      </c>
      <c r="F32" s="44" t="s">
        <v>60</v>
      </c>
      <c r="G32" s="19">
        <v>3</v>
      </c>
    </row>
    <row r="33" spans="1:7" ht="14.1" customHeight="1">
      <c r="A33" s="30"/>
      <c r="B33" s="31"/>
      <c r="C33" s="16"/>
      <c r="D33" s="14">
        <v>4</v>
      </c>
      <c r="E33" s="42"/>
      <c r="F33" s="34"/>
      <c r="G33" s="19"/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>
        <v>44330</v>
      </c>
      <c r="C38" s="16" t="s">
        <v>58</v>
      </c>
      <c r="D38" s="8">
        <v>1</v>
      </c>
      <c r="E38" s="9" t="s">
        <v>61</v>
      </c>
      <c r="F38" s="39" t="s">
        <v>61</v>
      </c>
      <c r="G38" s="29">
        <v>5</v>
      </c>
    </row>
    <row r="39" spans="1:7" ht="14.1" customHeight="1">
      <c r="A39" s="30"/>
      <c r="B39" s="31"/>
      <c r="C39" s="16" t="s">
        <v>58</v>
      </c>
      <c r="D39" s="14">
        <v>2</v>
      </c>
      <c r="E39" s="15" t="s">
        <v>8</v>
      </c>
      <c r="F39" s="40" t="s">
        <v>62</v>
      </c>
      <c r="G39" s="19">
        <v>9</v>
      </c>
    </row>
    <row r="40" spans="1:7" ht="14.1" customHeight="1">
      <c r="A40" s="30"/>
      <c r="B40" s="31"/>
      <c r="C40" s="16" t="s">
        <v>58</v>
      </c>
      <c r="D40" s="14">
        <v>3</v>
      </c>
      <c r="E40" s="15" t="s">
        <v>18</v>
      </c>
      <c r="F40" s="40" t="s">
        <v>62</v>
      </c>
      <c r="G40" s="19">
        <v>9</v>
      </c>
    </row>
    <row r="41" spans="1:7" ht="14.1" customHeight="1">
      <c r="A41" s="30"/>
      <c r="B41" s="31"/>
      <c r="C41" s="16"/>
      <c r="D41" s="14">
        <v>4</v>
      </c>
      <c r="E41" s="15"/>
      <c r="F41" s="41"/>
      <c r="G41" s="46" t="s">
        <v>63</v>
      </c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>
        <v>44331</v>
      </c>
      <c r="C46" s="10"/>
      <c r="D46" s="8">
        <v>1</v>
      </c>
      <c r="E46" s="9"/>
      <c r="F46" s="10"/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100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51:C52"/>
    <mergeCell ref="F51:F52"/>
    <mergeCell ref="G51:G52"/>
    <mergeCell ref="A46:A50"/>
    <mergeCell ref="B46:B50"/>
    <mergeCell ref="A38:A45"/>
    <mergeCell ref="B38:B45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:G61"/>
  <sheetViews>
    <sheetView view="pageLayout" topLeftCell="A39" zoomScaleNormal="100" workbookViewId="0">
      <selection activeCell="C41" sqref="C41"/>
    </sheetView>
  </sheetViews>
  <sheetFormatPr baseColWidth="10" defaultRowHeight="15"/>
  <cols>
    <col min="1" max="1" width="8.28515625" customWidth="1"/>
    <col min="3" max="3" width="19.28515625" customWidth="1"/>
    <col min="4" max="4" width="2.7109375" customWidth="1"/>
    <col min="5" max="5" width="13.28515625" customWidth="1"/>
    <col min="6" max="6" width="28.85546875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>
        <v>44332</v>
      </c>
      <c r="C2" s="10"/>
      <c r="D2" s="8">
        <v>1</v>
      </c>
      <c r="E2" s="9"/>
      <c r="F2" s="10"/>
      <c r="G2" s="11"/>
    </row>
    <row r="3" spans="1:7" ht="14.1" customHeight="1">
      <c r="A3" s="12"/>
      <c r="B3" s="13"/>
      <c r="C3" s="16"/>
      <c r="D3" s="14">
        <v>2</v>
      </c>
      <c r="E3" s="15"/>
      <c r="F3" s="16"/>
      <c r="G3" s="17"/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>
        <v>44333</v>
      </c>
      <c r="C6" s="10" t="s">
        <v>102</v>
      </c>
      <c r="D6" s="8">
        <v>1</v>
      </c>
      <c r="E6" s="9" t="s">
        <v>8</v>
      </c>
      <c r="F6" s="28" t="s">
        <v>64</v>
      </c>
      <c r="G6" s="29">
        <v>8</v>
      </c>
    </row>
    <row r="7" spans="1:7" ht="14.1" customHeight="1">
      <c r="A7" s="30"/>
      <c r="B7" s="31"/>
      <c r="C7" s="16" t="s">
        <v>102</v>
      </c>
      <c r="D7" s="14">
        <v>2</v>
      </c>
      <c r="E7" s="15" t="s">
        <v>10</v>
      </c>
      <c r="F7" s="32" t="s">
        <v>64</v>
      </c>
      <c r="G7" s="19">
        <v>8</v>
      </c>
    </row>
    <row r="8" spans="1:7" ht="14.1" customHeight="1">
      <c r="A8" s="30"/>
      <c r="B8" s="31"/>
      <c r="C8" s="16"/>
      <c r="D8" s="33">
        <v>3</v>
      </c>
      <c r="E8" s="15"/>
      <c r="F8" s="34"/>
      <c r="G8" s="19"/>
    </row>
    <row r="9" spans="1:7" ht="14.1" customHeight="1">
      <c r="A9" s="30"/>
      <c r="B9" s="31"/>
      <c r="C9" s="16"/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>
        <v>44334</v>
      </c>
      <c r="C14" s="16" t="s">
        <v>102</v>
      </c>
      <c r="D14" s="8">
        <v>1</v>
      </c>
      <c r="E14" s="9" t="s">
        <v>8</v>
      </c>
      <c r="F14" s="39" t="s">
        <v>65</v>
      </c>
      <c r="G14" s="29">
        <v>9.5</v>
      </c>
    </row>
    <row r="15" spans="1:7" ht="14.1" customHeight="1">
      <c r="A15" s="30"/>
      <c r="B15" s="31"/>
      <c r="C15" s="65" t="s">
        <v>102</v>
      </c>
      <c r="D15" s="14">
        <v>2</v>
      </c>
      <c r="E15" s="15" t="s">
        <v>18</v>
      </c>
      <c r="F15" s="18" t="s">
        <v>65</v>
      </c>
      <c r="G15" s="19">
        <v>9.5</v>
      </c>
    </row>
    <row r="16" spans="1:7" ht="14.1" customHeight="1">
      <c r="A16" s="30"/>
      <c r="B16" s="31"/>
      <c r="C16" s="16"/>
      <c r="D16" s="14">
        <v>3</v>
      </c>
      <c r="E16" s="15"/>
      <c r="F16" s="34"/>
      <c r="G16" s="19"/>
    </row>
    <row r="17" spans="1:7" ht="14.1" customHeight="1">
      <c r="A17" s="30"/>
      <c r="B17" s="31"/>
      <c r="C17" s="16"/>
      <c r="D17" s="14">
        <v>4</v>
      </c>
      <c r="E17" s="15"/>
      <c r="F17" s="32"/>
      <c r="G17" s="19"/>
    </row>
    <row r="18" spans="1:7" ht="14.1" customHeight="1">
      <c r="A18" s="30"/>
      <c r="B18" s="31"/>
      <c r="C18" s="16"/>
      <c r="D18" s="35">
        <v>5</v>
      </c>
      <c r="E18" s="15"/>
      <c r="F18" s="18"/>
      <c r="G18" s="19"/>
    </row>
    <row r="19" spans="1:7" ht="14.1" customHeight="1">
      <c r="A19" s="30"/>
      <c r="B19" s="31"/>
      <c r="C19" s="66"/>
      <c r="D19" s="14">
        <v>6</v>
      </c>
      <c r="E19" s="15"/>
      <c r="F19" s="16"/>
      <c r="G19" s="19"/>
    </row>
    <row r="20" spans="1:7" ht="14.1" customHeight="1">
      <c r="A20" s="30"/>
      <c r="B20" s="31"/>
      <c r="C20" s="16"/>
      <c r="D20" s="14">
        <v>7</v>
      </c>
      <c r="E20" s="15"/>
      <c r="F20" s="34"/>
      <c r="G20" s="19"/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>
        <v>44335</v>
      </c>
      <c r="C22" s="16" t="s">
        <v>58</v>
      </c>
      <c r="D22" s="8">
        <v>1</v>
      </c>
      <c r="E22" s="9" t="s">
        <v>8</v>
      </c>
      <c r="F22" s="39" t="s">
        <v>66</v>
      </c>
      <c r="G22" s="29">
        <v>12.5</v>
      </c>
    </row>
    <row r="23" spans="1:7" ht="14.1" customHeight="1">
      <c r="A23" s="30"/>
      <c r="B23" s="31"/>
      <c r="C23" s="16" t="s">
        <v>58</v>
      </c>
      <c r="D23" s="14">
        <v>2</v>
      </c>
      <c r="E23" s="15" t="s">
        <v>18</v>
      </c>
      <c r="F23" s="40" t="s">
        <v>67</v>
      </c>
      <c r="G23" s="19">
        <v>4.5</v>
      </c>
    </row>
    <row r="24" spans="1:7" ht="14.1" customHeight="1">
      <c r="A24" s="30"/>
      <c r="B24" s="31"/>
      <c r="C24" s="16"/>
      <c r="D24" s="14">
        <v>3</v>
      </c>
      <c r="E24" s="15"/>
      <c r="F24" s="41"/>
      <c r="G24" s="19"/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>
        <v>44336</v>
      </c>
      <c r="C30" s="16" t="s">
        <v>102</v>
      </c>
      <c r="D30" s="8">
        <v>1</v>
      </c>
      <c r="E30" s="9" t="s">
        <v>8</v>
      </c>
      <c r="F30" s="43" t="s">
        <v>68</v>
      </c>
      <c r="G30" s="29">
        <v>9</v>
      </c>
    </row>
    <row r="31" spans="1:7" ht="14.1" customHeight="1">
      <c r="A31" s="30"/>
      <c r="B31" s="31"/>
      <c r="C31" s="16" t="s">
        <v>102</v>
      </c>
      <c r="D31" s="14">
        <v>2</v>
      </c>
      <c r="E31" s="15" t="s">
        <v>18</v>
      </c>
      <c r="F31" s="43" t="s">
        <v>69</v>
      </c>
      <c r="G31" s="19">
        <v>9</v>
      </c>
    </row>
    <row r="32" spans="1:7" ht="14.1" customHeight="1">
      <c r="A32" s="30"/>
      <c r="B32" s="31"/>
      <c r="C32" s="16"/>
      <c r="D32" s="14">
        <v>3</v>
      </c>
      <c r="E32" s="15"/>
      <c r="F32" s="44"/>
      <c r="G32" s="19"/>
    </row>
    <row r="33" spans="1:7" ht="14.1" customHeight="1">
      <c r="A33" s="30"/>
      <c r="B33" s="31"/>
      <c r="C33" s="16"/>
      <c r="D33" s="14">
        <v>4</v>
      </c>
      <c r="E33" s="42"/>
      <c r="F33" s="34"/>
      <c r="G33" s="19"/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>
        <v>44337</v>
      </c>
      <c r="C38" s="16" t="s">
        <v>102</v>
      </c>
      <c r="D38" s="8">
        <v>1</v>
      </c>
      <c r="E38" s="9" t="s">
        <v>18</v>
      </c>
      <c r="F38" s="39" t="s">
        <v>70</v>
      </c>
      <c r="G38" s="29">
        <v>6.5</v>
      </c>
    </row>
    <row r="39" spans="1:7" ht="14.1" customHeight="1">
      <c r="A39" s="30"/>
      <c r="B39" s="31"/>
      <c r="C39" s="16" t="s">
        <v>102</v>
      </c>
      <c r="D39" s="14">
        <v>2</v>
      </c>
      <c r="E39" s="15" t="s">
        <v>8</v>
      </c>
      <c r="F39" s="40" t="s">
        <v>70</v>
      </c>
      <c r="G39" s="19">
        <v>6.5</v>
      </c>
    </row>
    <row r="40" spans="1:7" ht="14.1" customHeight="1">
      <c r="A40" s="30"/>
      <c r="B40" s="31"/>
      <c r="C40" s="16"/>
      <c r="D40" s="14">
        <v>3</v>
      </c>
      <c r="E40" s="15"/>
      <c r="F40" s="45"/>
      <c r="G40" s="19"/>
    </row>
    <row r="41" spans="1:7" ht="14.1" customHeight="1">
      <c r="A41" s="30"/>
      <c r="B41" s="31"/>
      <c r="C41" s="16"/>
      <c r="D41" s="14">
        <v>4</v>
      </c>
      <c r="E41" s="15"/>
      <c r="F41" s="41"/>
      <c r="G41" s="46"/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>
        <v>44338</v>
      </c>
      <c r="C46" s="10"/>
      <c r="D46" s="8">
        <v>1</v>
      </c>
      <c r="E46" s="9"/>
      <c r="F46" s="10"/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83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51:C52"/>
    <mergeCell ref="F51:F52"/>
    <mergeCell ref="G51:G52"/>
    <mergeCell ref="A46:A50"/>
    <mergeCell ref="B46:B50"/>
    <mergeCell ref="A38:A45"/>
    <mergeCell ref="B38:B45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G61"/>
  <sheetViews>
    <sheetView view="pageLayout" zoomScaleNormal="100" workbookViewId="0">
      <selection activeCell="A38" sqref="A38:A45"/>
    </sheetView>
  </sheetViews>
  <sheetFormatPr baseColWidth="10" defaultRowHeight="15"/>
  <cols>
    <col min="1" max="1" width="8.28515625" customWidth="1"/>
    <col min="3" max="3" width="15.42578125" customWidth="1"/>
    <col min="4" max="4" width="2.7109375" customWidth="1"/>
    <col min="5" max="5" width="13.28515625" customWidth="1"/>
    <col min="6" max="6" width="32.7109375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>
        <v>44339</v>
      </c>
      <c r="C2" s="10"/>
      <c r="D2" s="8">
        <v>1</v>
      </c>
      <c r="E2" s="9"/>
      <c r="F2" s="10"/>
      <c r="G2" s="11"/>
    </row>
    <row r="3" spans="1:7" ht="14.1" customHeight="1">
      <c r="A3" s="12"/>
      <c r="B3" s="13"/>
      <c r="C3" s="16"/>
      <c r="D3" s="14">
        <v>2</v>
      </c>
      <c r="E3" s="15"/>
      <c r="F3" s="16"/>
      <c r="G3" s="17"/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>
        <v>44340</v>
      </c>
      <c r="C6" s="10" t="s">
        <v>71</v>
      </c>
      <c r="D6" s="8">
        <v>1</v>
      </c>
      <c r="E6" s="9"/>
      <c r="F6" s="28"/>
      <c r="G6" s="29"/>
    </row>
    <row r="7" spans="1:7" ht="14.1" customHeight="1">
      <c r="A7" s="30"/>
      <c r="B7" s="31"/>
      <c r="C7" s="16"/>
      <c r="D7" s="14">
        <v>2</v>
      </c>
      <c r="E7" s="15"/>
      <c r="F7" s="32"/>
      <c r="G7" s="19"/>
    </row>
    <row r="8" spans="1:7" ht="14.1" customHeight="1">
      <c r="A8" s="30"/>
      <c r="B8" s="31"/>
      <c r="C8" s="16"/>
      <c r="D8" s="33">
        <v>3</v>
      </c>
      <c r="E8" s="15"/>
      <c r="F8" s="34"/>
      <c r="G8" s="19"/>
    </row>
    <row r="9" spans="1:7" ht="14.1" customHeight="1">
      <c r="A9" s="30"/>
      <c r="B9" s="31"/>
      <c r="C9" s="16"/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>
        <v>44341</v>
      </c>
      <c r="C14" s="16" t="s">
        <v>102</v>
      </c>
      <c r="D14" s="8">
        <v>1</v>
      </c>
      <c r="E14" s="9" t="s">
        <v>8</v>
      </c>
      <c r="F14" s="39" t="s">
        <v>72</v>
      </c>
      <c r="G14" s="29">
        <v>8</v>
      </c>
    </row>
    <row r="15" spans="1:7" ht="14.1" customHeight="1">
      <c r="A15" s="30"/>
      <c r="B15" s="31"/>
      <c r="C15" s="65" t="s">
        <v>102</v>
      </c>
      <c r="D15" s="14">
        <v>2</v>
      </c>
      <c r="E15" s="15" t="s">
        <v>18</v>
      </c>
      <c r="F15" s="18" t="s">
        <v>72</v>
      </c>
      <c r="G15" s="19">
        <v>8</v>
      </c>
    </row>
    <row r="16" spans="1:7" ht="14.1" customHeight="1">
      <c r="A16" s="30"/>
      <c r="B16" s="31"/>
      <c r="C16" s="16"/>
      <c r="D16" s="14">
        <v>3</v>
      </c>
      <c r="E16" s="15"/>
      <c r="F16" s="34"/>
      <c r="G16" s="19"/>
    </row>
    <row r="17" spans="1:7" ht="14.1" customHeight="1">
      <c r="A17" s="30"/>
      <c r="B17" s="31"/>
      <c r="C17" s="16"/>
      <c r="D17" s="14">
        <v>4</v>
      </c>
      <c r="E17" s="15"/>
      <c r="F17" s="32"/>
      <c r="G17" s="19"/>
    </row>
    <row r="18" spans="1:7" ht="14.1" customHeight="1">
      <c r="A18" s="30"/>
      <c r="B18" s="31"/>
      <c r="C18" s="16"/>
      <c r="D18" s="35">
        <v>5</v>
      </c>
      <c r="E18" s="15"/>
      <c r="F18" s="18"/>
      <c r="G18" s="19"/>
    </row>
    <row r="19" spans="1:7" ht="14.1" customHeight="1">
      <c r="A19" s="30"/>
      <c r="B19" s="31"/>
      <c r="C19" s="66"/>
      <c r="D19" s="14">
        <v>6</v>
      </c>
      <c r="E19" s="15"/>
      <c r="F19" s="16"/>
      <c r="G19" s="19"/>
    </row>
    <row r="20" spans="1:7" ht="14.1" customHeight="1">
      <c r="A20" s="30"/>
      <c r="B20" s="31"/>
      <c r="C20" s="16"/>
      <c r="D20" s="14">
        <v>7</v>
      </c>
      <c r="E20" s="15"/>
      <c r="F20" s="34"/>
      <c r="G20" s="19"/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>
        <v>44342</v>
      </c>
      <c r="C22" s="16" t="s">
        <v>102</v>
      </c>
      <c r="D22" s="8">
        <v>1</v>
      </c>
      <c r="E22" s="9" t="s">
        <v>8</v>
      </c>
      <c r="F22" s="39" t="s">
        <v>73</v>
      </c>
      <c r="G22" s="29">
        <v>8</v>
      </c>
    </row>
    <row r="23" spans="1:7" ht="14.1" customHeight="1">
      <c r="A23" s="30"/>
      <c r="B23" s="31"/>
      <c r="C23" s="16" t="s">
        <v>41</v>
      </c>
      <c r="D23" s="14">
        <v>2</v>
      </c>
      <c r="E23" s="15" t="s">
        <v>18</v>
      </c>
      <c r="F23" s="40" t="s">
        <v>41</v>
      </c>
      <c r="G23" s="19"/>
    </row>
    <row r="24" spans="1:7" ht="14.1" customHeight="1">
      <c r="A24" s="30"/>
      <c r="B24" s="31"/>
      <c r="C24" s="16"/>
      <c r="D24" s="14">
        <v>3</v>
      </c>
      <c r="E24" s="15"/>
      <c r="F24" s="41"/>
      <c r="G24" s="19"/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>
        <v>44343</v>
      </c>
      <c r="C30" s="16" t="s">
        <v>102</v>
      </c>
      <c r="D30" s="8">
        <v>1</v>
      </c>
      <c r="E30" s="9" t="s">
        <v>8</v>
      </c>
      <c r="F30" s="43" t="s">
        <v>74</v>
      </c>
      <c r="G30" s="29">
        <v>8</v>
      </c>
    </row>
    <row r="31" spans="1:7" ht="14.1" customHeight="1">
      <c r="A31" s="30"/>
      <c r="B31" s="31"/>
      <c r="C31" s="16" t="s">
        <v>102</v>
      </c>
      <c r="D31" s="14">
        <v>2</v>
      </c>
      <c r="E31" s="15" t="s">
        <v>18</v>
      </c>
      <c r="F31" s="43" t="s">
        <v>75</v>
      </c>
      <c r="G31" s="19">
        <v>3</v>
      </c>
    </row>
    <row r="32" spans="1:7" ht="14.1" customHeight="1">
      <c r="A32" s="30"/>
      <c r="B32" s="31"/>
      <c r="C32" s="16" t="s">
        <v>76</v>
      </c>
      <c r="D32" s="14">
        <v>3</v>
      </c>
      <c r="E32" s="15" t="s">
        <v>18</v>
      </c>
      <c r="F32" s="44" t="s">
        <v>77</v>
      </c>
      <c r="G32" s="19">
        <v>5.5</v>
      </c>
    </row>
    <row r="33" spans="1:7" ht="14.1" customHeight="1">
      <c r="A33" s="30"/>
      <c r="B33" s="31"/>
      <c r="C33" s="16"/>
      <c r="D33" s="14">
        <v>4</v>
      </c>
      <c r="E33" s="42"/>
      <c r="F33" s="34"/>
      <c r="G33" s="19"/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>
        <v>44344</v>
      </c>
      <c r="C38" s="16" t="s">
        <v>102</v>
      </c>
      <c r="D38" s="8">
        <v>1</v>
      </c>
      <c r="E38" s="9" t="s">
        <v>18</v>
      </c>
      <c r="F38" s="39" t="s">
        <v>78</v>
      </c>
      <c r="G38" s="29">
        <v>8</v>
      </c>
    </row>
    <row r="39" spans="1:7" ht="14.1" customHeight="1">
      <c r="A39" s="30"/>
      <c r="B39" s="31"/>
      <c r="C39" s="16" t="s">
        <v>102</v>
      </c>
      <c r="D39" s="14">
        <v>2</v>
      </c>
      <c r="E39" s="15" t="s">
        <v>8</v>
      </c>
      <c r="F39" s="40" t="s">
        <v>79</v>
      </c>
      <c r="G39" s="19">
        <v>8</v>
      </c>
    </row>
    <row r="40" spans="1:7" ht="14.1" customHeight="1">
      <c r="A40" s="30"/>
      <c r="B40" s="31"/>
      <c r="C40" s="16"/>
      <c r="D40" s="14">
        <v>3</v>
      </c>
      <c r="E40" s="15"/>
      <c r="F40" s="45"/>
      <c r="G40" s="19"/>
    </row>
    <row r="41" spans="1:7" ht="14.1" customHeight="1">
      <c r="A41" s="30"/>
      <c r="B41" s="31"/>
      <c r="C41" s="16"/>
      <c r="D41" s="14">
        <v>4</v>
      </c>
      <c r="E41" s="15"/>
      <c r="F41" s="41"/>
      <c r="G41" s="46"/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>
        <v>44345</v>
      </c>
      <c r="C46" s="10"/>
      <c r="D46" s="8">
        <v>1</v>
      </c>
      <c r="E46" s="9"/>
      <c r="F46" s="10"/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56.5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51:C52"/>
    <mergeCell ref="F51:F52"/>
    <mergeCell ref="G51:G52"/>
    <mergeCell ref="A46:A50"/>
    <mergeCell ref="B46:B50"/>
    <mergeCell ref="A38:A45"/>
    <mergeCell ref="B38:B45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dimension ref="A1:G61"/>
  <sheetViews>
    <sheetView view="pageLayout" zoomScaleNormal="100" workbookViewId="0">
      <selection activeCell="C6" sqref="C6"/>
    </sheetView>
  </sheetViews>
  <sheetFormatPr baseColWidth="10" defaultRowHeight="15"/>
  <cols>
    <col min="1" max="1" width="8.28515625" customWidth="1"/>
    <col min="3" max="3" width="17.140625" customWidth="1"/>
    <col min="4" max="4" width="2.7109375" customWidth="1"/>
    <col min="5" max="5" width="13.28515625" customWidth="1"/>
    <col min="6" max="6" width="31" customWidth="1"/>
    <col min="7" max="7" width="11" customWidth="1"/>
  </cols>
  <sheetData>
    <row r="1" spans="1:7" ht="14.1" customHeight="1" thickBot="1">
      <c r="A1" s="1"/>
      <c r="B1" s="2" t="s">
        <v>0</v>
      </c>
      <c r="C1" s="63" t="s">
        <v>1</v>
      </c>
      <c r="D1" s="3"/>
      <c r="E1" s="3" t="s">
        <v>2</v>
      </c>
      <c r="F1" s="4" t="s">
        <v>3</v>
      </c>
      <c r="G1" s="5" t="s">
        <v>4</v>
      </c>
    </row>
    <row r="2" spans="1:7" ht="14.1" customHeight="1">
      <c r="A2" s="6" t="s">
        <v>5</v>
      </c>
      <c r="B2" s="7"/>
      <c r="C2" s="10"/>
      <c r="D2" s="8">
        <v>1</v>
      </c>
      <c r="E2" s="9"/>
      <c r="F2" s="10"/>
      <c r="G2" s="11"/>
    </row>
    <row r="3" spans="1:7" ht="14.1" customHeight="1">
      <c r="A3" s="12"/>
      <c r="B3" s="13"/>
      <c r="C3" s="16"/>
      <c r="D3" s="14">
        <v>2</v>
      </c>
      <c r="E3" s="15"/>
      <c r="F3" s="16"/>
      <c r="G3" s="17"/>
    </row>
    <row r="4" spans="1:7" ht="14.1" customHeight="1">
      <c r="A4" s="12"/>
      <c r="B4" s="13"/>
      <c r="C4" s="16"/>
      <c r="D4" s="14">
        <v>3</v>
      </c>
      <c r="E4" s="15"/>
      <c r="F4" s="18"/>
      <c r="G4" s="19"/>
    </row>
    <row r="5" spans="1:7" ht="14.1" customHeight="1" thickBot="1">
      <c r="A5" s="20"/>
      <c r="B5" s="21"/>
      <c r="C5" s="64"/>
      <c r="D5" s="22">
        <v>4</v>
      </c>
      <c r="E5" s="23"/>
      <c r="F5" s="24"/>
      <c r="G5" s="25"/>
    </row>
    <row r="6" spans="1:7" ht="14.1" customHeight="1">
      <c r="A6" s="26" t="s">
        <v>6</v>
      </c>
      <c r="B6" s="27"/>
      <c r="C6" s="10"/>
      <c r="D6" s="8">
        <v>1</v>
      </c>
      <c r="E6" s="9"/>
      <c r="F6" s="28"/>
      <c r="G6" s="29"/>
    </row>
    <row r="7" spans="1:7" ht="14.1" customHeight="1">
      <c r="A7" s="30"/>
      <c r="B7" s="31"/>
      <c r="C7" s="16"/>
      <c r="D7" s="14">
        <v>2</v>
      </c>
      <c r="E7" s="15"/>
      <c r="F7" s="32"/>
      <c r="G7" s="19"/>
    </row>
    <row r="8" spans="1:7" ht="14.1" customHeight="1">
      <c r="A8" s="30"/>
      <c r="B8" s="31"/>
      <c r="C8" s="16"/>
      <c r="D8" s="33">
        <v>3</v>
      </c>
      <c r="E8" s="15"/>
      <c r="F8" s="34"/>
      <c r="G8" s="19"/>
    </row>
    <row r="9" spans="1:7" ht="14.1" customHeight="1">
      <c r="A9" s="30"/>
      <c r="B9" s="31"/>
      <c r="C9" s="16"/>
      <c r="D9" s="14">
        <v>4</v>
      </c>
      <c r="E9" s="15"/>
      <c r="F9" s="32"/>
      <c r="G9" s="19"/>
    </row>
    <row r="10" spans="1:7" ht="14.1" customHeight="1">
      <c r="A10" s="30"/>
      <c r="B10" s="31"/>
      <c r="C10" s="16"/>
      <c r="D10" s="35">
        <v>5</v>
      </c>
      <c r="E10" s="15"/>
      <c r="F10" s="18"/>
      <c r="G10" s="19"/>
    </row>
    <row r="11" spans="1:7" ht="14.1" customHeight="1">
      <c r="A11" s="30"/>
      <c r="B11" s="31"/>
      <c r="C11" s="16"/>
      <c r="D11" s="14">
        <v>6</v>
      </c>
      <c r="E11" s="15"/>
      <c r="F11" s="18"/>
      <c r="G11" s="19"/>
    </row>
    <row r="12" spans="1:7" ht="14.1" customHeight="1">
      <c r="A12" s="30"/>
      <c r="B12" s="31"/>
      <c r="C12" s="16"/>
      <c r="D12" s="14">
        <v>7</v>
      </c>
      <c r="E12" s="15"/>
      <c r="F12" s="18"/>
      <c r="G12" s="19"/>
    </row>
    <row r="13" spans="1:7" ht="14.1" customHeight="1" thickBot="1">
      <c r="A13" s="36"/>
      <c r="B13" s="37"/>
      <c r="C13" s="64"/>
      <c r="D13" s="22">
        <v>8</v>
      </c>
      <c r="E13" s="38"/>
      <c r="F13" s="24"/>
      <c r="G13" s="25"/>
    </row>
    <row r="14" spans="1:7" ht="14.1" customHeight="1">
      <c r="A14" s="26" t="s">
        <v>14</v>
      </c>
      <c r="B14" s="27"/>
      <c r="C14" s="16"/>
      <c r="D14" s="8">
        <v>1</v>
      </c>
      <c r="E14" s="9" t="s">
        <v>8</v>
      </c>
      <c r="F14" s="39"/>
      <c r="G14" s="29"/>
    </row>
    <row r="15" spans="1:7" ht="14.1" customHeight="1">
      <c r="A15" s="30"/>
      <c r="B15" s="31"/>
      <c r="C15" s="65"/>
      <c r="D15" s="14">
        <v>2</v>
      </c>
      <c r="E15" s="15" t="s">
        <v>18</v>
      </c>
      <c r="F15" s="18"/>
      <c r="G15" s="19"/>
    </row>
    <row r="16" spans="1:7" ht="14.1" customHeight="1">
      <c r="A16" s="30"/>
      <c r="B16" s="31"/>
      <c r="C16" s="16"/>
      <c r="D16" s="14">
        <v>3</v>
      </c>
      <c r="E16" s="15"/>
      <c r="F16" s="34"/>
      <c r="G16" s="19"/>
    </row>
    <row r="17" spans="1:7" ht="14.1" customHeight="1">
      <c r="A17" s="30"/>
      <c r="B17" s="31"/>
      <c r="C17" s="16"/>
      <c r="D17" s="14">
        <v>4</v>
      </c>
      <c r="E17" s="15"/>
      <c r="F17" s="32"/>
      <c r="G17" s="19"/>
    </row>
    <row r="18" spans="1:7" ht="14.1" customHeight="1">
      <c r="A18" s="30"/>
      <c r="B18" s="31"/>
      <c r="C18" s="16"/>
      <c r="D18" s="35">
        <v>5</v>
      </c>
      <c r="E18" s="15"/>
      <c r="F18" s="18"/>
      <c r="G18" s="19"/>
    </row>
    <row r="19" spans="1:7" ht="14.1" customHeight="1">
      <c r="A19" s="30"/>
      <c r="B19" s="31"/>
      <c r="C19" s="66"/>
      <c r="D19" s="14">
        <v>6</v>
      </c>
      <c r="E19" s="15"/>
      <c r="F19" s="16"/>
      <c r="G19" s="19"/>
    </row>
    <row r="20" spans="1:7" ht="14.1" customHeight="1">
      <c r="A20" s="30"/>
      <c r="B20" s="31"/>
      <c r="C20" s="16"/>
      <c r="D20" s="14">
        <v>7</v>
      </c>
      <c r="E20" s="15"/>
      <c r="F20" s="34"/>
      <c r="G20" s="19"/>
    </row>
    <row r="21" spans="1:7" ht="14.1" customHeight="1" thickBot="1">
      <c r="A21" s="36"/>
      <c r="B21" s="37"/>
      <c r="C21" s="64"/>
      <c r="D21" s="22">
        <v>8</v>
      </c>
      <c r="E21" s="38"/>
      <c r="F21" s="24"/>
      <c r="G21" s="25"/>
    </row>
    <row r="22" spans="1:7" ht="14.1" customHeight="1">
      <c r="A22" s="30" t="s">
        <v>21</v>
      </c>
      <c r="B22" s="27"/>
      <c r="C22" s="16"/>
      <c r="D22" s="8">
        <v>1</v>
      </c>
      <c r="E22" s="9" t="s">
        <v>8</v>
      </c>
      <c r="F22" s="39"/>
      <c r="G22" s="29"/>
    </row>
    <row r="23" spans="1:7" ht="14.1" customHeight="1">
      <c r="A23" s="30"/>
      <c r="B23" s="31"/>
      <c r="C23" s="16"/>
      <c r="D23" s="14">
        <v>2</v>
      </c>
      <c r="E23" s="15" t="s">
        <v>18</v>
      </c>
      <c r="F23" s="40"/>
      <c r="G23" s="19"/>
    </row>
    <row r="24" spans="1:7" ht="14.1" customHeight="1">
      <c r="A24" s="30"/>
      <c r="B24" s="31"/>
      <c r="C24" s="16"/>
      <c r="D24" s="14">
        <v>3</v>
      </c>
      <c r="E24" s="15"/>
      <c r="F24" s="41"/>
      <c r="G24" s="19"/>
    </row>
    <row r="25" spans="1:7" ht="14.1" customHeight="1">
      <c r="A25" s="30"/>
      <c r="B25" s="31"/>
      <c r="C25" s="16"/>
      <c r="D25" s="14">
        <v>4</v>
      </c>
      <c r="E25" s="42"/>
      <c r="F25" s="34"/>
      <c r="G25" s="19"/>
    </row>
    <row r="26" spans="1:7" ht="14.1" customHeight="1">
      <c r="A26" s="30"/>
      <c r="B26" s="31"/>
      <c r="C26" s="16"/>
      <c r="D26" s="35">
        <v>5</v>
      </c>
      <c r="E26" s="15"/>
      <c r="F26" s="40"/>
      <c r="G26" s="19"/>
    </row>
    <row r="27" spans="1:7" ht="14.1" customHeight="1">
      <c r="A27" s="30"/>
      <c r="B27" s="31"/>
      <c r="C27" s="16"/>
      <c r="D27" s="14">
        <v>6</v>
      </c>
      <c r="E27" s="15"/>
      <c r="F27" s="18"/>
      <c r="G27" s="19"/>
    </row>
    <row r="28" spans="1:7" ht="14.1" customHeight="1">
      <c r="A28" s="30"/>
      <c r="B28" s="31"/>
      <c r="C28" s="16"/>
      <c r="D28" s="14">
        <v>7</v>
      </c>
      <c r="E28" s="15"/>
      <c r="F28" s="18"/>
      <c r="G28" s="19"/>
    </row>
    <row r="29" spans="1:7" ht="13.5" customHeight="1" thickBot="1">
      <c r="A29" s="36"/>
      <c r="B29" s="37"/>
      <c r="C29" s="64"/>
      <c r="D29" s="22">
        <v>8</v>
      </c>
      <c r="E29" s="15"/>
      <c r="F29" s="24"/>
      <c r="G29" s="25"/>
    </row>
    <row r="30" spans="1:7" ht="14.1" customHeight="1" thickBot="1">
      <c r="A30" s="26" t="s">
        <v>23</v>
      </c>
      <c r="B30" s="27"/>
      <c r="C30" s="16"/>
      <c r="D30" s="8">
        <v>1</v>
      </c>
      <c r="E30" s="9" t="s">
        <v>8</v>
      </c>
      <c r="F30" s="43"/>
      <c r="G30" s="29"/>
    </row>
    <row r="31" spans="1:7" ht="14.1" customHeight="1">
      <c r="A31" s="30"/>
      <c r="B31" s="31"/>
      <c r="C31" s="16"/>
      <c r="D31" s="14">
        <v>2</v>
      </c>
      <c r="E31" s="15" t="s">
        <v>18</v>
      </c>
      <c r="F31" s="43"/>
      <c r="G31" s="19"/>
    </row>
    <row r="32" spans="1:7" ht="14.1" customHeight="1">
      <c r="A32" s="30"/>
      <c r="B32" s="31"/>
      <c r="C32" s="16"/>
      <c r="D32" s="14">
        <v>3</v>
      </c>
      <c r="E32" s="15" t="s">
        <v>18</v>
      </c>
      <c r="F32" s="44"/>
      <c r="G32" s="19"/>
    </row>
    <row r="33" spans="1:7" ht="14.1" customHeight="1">
      <c r="A33" s="30"/>
      <c r="B33" s="31"/>
      <c r="C33" s="16"/>
      <c r="D33" s="14">
        <v>4</v>
      </c>
      <c r="E33" s="42"/>
      <c r="F33" s="34"/>
      <c r="G33" s="19"/>
    </row>
    <row r="34" spans="1:7" ht="14.1" customHeight="1">
      <c r="A34" s="30"/>
      <c r="B34" s="31"/>
      <c r="C34" s="16"/>
      <c r="D34" s="35">
        <v>5</v>
      </c>
      <c r="E34" s="15"/>
      <c r="F34" s="40"/>
      <c r="G34" s="19"/>
    </row>
    <row r="35" spans="1:7" ht="14.1" customHeight="1">
      <c r="A35" s="30"/>
      <c r="B35" s="31"/>
      <c r="C35" s="16"/>
      <c r="D35" s="14">
        <v>6</v>
      </c>
      <c r="E35" s="15"/>
      <c r="F35" s="18"/>
      <c r="G35" s="19"/>
    </row>
    <row r="36" spans="1:7" ht="14.1" customHeight="1">
      <c r="A36" s="30"/>
      <c r="B36" s="31"/>
      <c r="C36" s="16"/>
      <c r="D36" s="14">
        <v>7</v>
      </c>
      <c r="E36" s="15"/>
      <c r="F36" s="18"/>
      <c r="G36" s="19"/>
    </row>
    <row r="37" spans="1:7" ht="14.1" customHeight="1" thickBot="1">
      <c r="A37" s="36"/>
      <c r="B37" s="37"/>
      <c r="C37" s="64"/>
      <c r="D37" s="22">
        <v>8</v>
      </c>
      <c r="E37" s="38"/>
      <c r="F37" s="24"/>
      <c r="G37" s="25"/>
    </row>
    <row r="38" spans="1:7" ht="14.1" customHeight="1">
      <c r="A38" s="30" t="s">
        <v>26</v>
      </c>
      <c r="B38" s="27"/>
      <c r="C38" s="16"/>
      <c r="D38" s="8">
        <v>1</v>
      </c>
      <c r="E38" s="9" t="s">
        <v>18</v>
      </c>
      <c r="F38" s="39"/>
      <c r="G38" s="29"/>
    </row>
    <row r="39" spans="1:7" ht="14.1" customHeight="1">
      <c r="A39" s="30"/>
      <c r="B39" s="31"/>
      <c r="C39" s="16"/>
      <c r="D39" s="14">
        <v>2</v>
      </c>
      <c r="E39" s="15" t="s">
        <v>8</v>
      </c>
      <c r="F39" s="40"/>
      <c r="G39" s="19"/>
    </row>
    <row r="40" spans="1:7" ht="14.1" customHeight="1">
      <c r="A40" s="30"/>
      <c r="B40" s="31"/>
      <c r="C40" s="16"/>
      <c r="D40" s="14">
        <v>3</v>
      </c>
      <c r="E40" s="15"/>
      <c r="F40" s="45"/>
      <c r="G40" s="19"/>
    </row>
    <row r="41" spans="1:7" ht="14.1" customHeight="1">
      <c r="A41" s="30"/>
      <c r="B41" s="31"/>
      <c r="C41" s="16"/>
      <c r="D41" s="14">
        <v>4</v>
      </c>
      <c r="E41" s="15"/>
      <c r="F41" s="41"/>
      <c r="G41" s="46"/>
    </row>
    <row r="42" spans="1:7" ht="14.1" customHeight="1">
      <c r="A42" s="30"/>
      <c r="B42" s="31"/>
      <c r="C42" s="16"/>
      <c r="D42" s="35">
        <v>5</v>
      </c>
      <c r="E42" s="15"/>
      <c r="F42" s="18"/>
      <c r="G42" s="19"/>
    </row>
    <row r="43" spans="1:7" ht="14.1" customHeight="1">
      <c r="A43" s="30"/>
      <c r="B43" s="31"/>
      <c r="C43" s="16"/>
      <c r="D43" s="14">
        <v>6</v>
      </c>
      <c r="E43" s="15"/>
      <c r="F43" s="18"/>
      <c r="G43" s="19"/>
    </row>
    <row r="44" spans="1:7" ht="14.1" customHeight="1">
      <c r="A44" s="30"/>
      <c r="B44" s="31"/>
      <c r="C44" s="16"/>
      <c r="D44" s="14">
        <v>7</v>
      </c>
      <c r="E44" s="15"/>
      <c r="F44" s="18"/>
      <c r="G44" s="19"/>
    </row>
    <row r="45" spans="1:7" ht="14.1" customHeight="1" thickBot="1">
      <c r="A45" s="36"/>
      <c r="B45" s="37"/>
      <c r="C45" s="64"/>
      <c r="D45" s="22">
        <v>8</v>
      </c>
      <c r="E45" s="15"/>
      <c r="F45" s="47"/>
      <c r="G45" s="48"/>
    </row>
    <row r="46" spans="1:7" ht="14.1" customHeight="1">
      <c r="A46" s="26" t="s">
        <v>31</v>
      </c>
      <c r="B46" s="27"/>
      <c r="C46" s="10"/>
      <c r="D46" s="8">
        <v>1</v>
      </c>
      <c r="E46" s="9"/>
      <c r="F46" s="10"/>
      <c r="G46" s="11"/>
    </row>
    <row r="47" spans="1:7" ht="14.1" customHeight="1">
      <c r="A47" s="30"/>
      <c r="B47" s="31"/>
      <c r="C47" s="16"/>
      <c r="D47" s="14">
        <v>2</v>
      </c>
      <c r="E47" s="15"/>
      <c r="F47" s="16"/>
      <c r="G47" s="17"/>
    </row>
    <row r="48" spans="1:7" ht="14.1" customHeight="1">
      <c r="A48" s="30"/>
      <c r="B48" s="31"/>
      <c r="C48" s="16"/>
      <c r="D48" s="14">
        <v>3</v>
      </c>
      <c r="E48" s="15"/>
      <c r="F48" s="16"/>
      <c r="G48" s="17"/>
    </row>
    <row r="49" spans="1:7" ht="14.1" customHeight="1">
      <c r="A49" s="30"/>
      <c r="B49" s="31"/>
      <c r="C49" s="16"/>
      <c r="D49" s="14">
        <v>4</v>
      </c>
      <c r="E49" s="15"/>
      <c r="F49" s="16"/>
      <c r="G49" s="17"/>
    </row>
    <row r="50" spans="1:7" ht="14.1" customHeight="1" thickBot="1">
      <c r="A50" s="36"/>
      <c r="B50" s="37"/>
      <c r="C50" s="64"/>
      <c r="D50" s="49">
        <v>5</v>
      </c>
      <c r="E50" s="50"/>
      <c r="F50" s="47"/>
      <c r="G50" s="48"/>
    </row>
    <row r="51" spans="1:7" ht="14.1" customHeight="1">
      <c r="A51" s="51"/>
      <c r="B51" s="52"/>
      <c r="C51" s="52"/>
      <c r="D51" s="53"/>
      <c r="E51" s="53"/>
      <c r="F51" s="54" t="s">
        <v>32</v>
      </c>
      <c r="G51" s="55">
        <f>SUM(G2:G50)</f>
        <v>0</v>
      </c>
    </row>
    <row r="52" spans="1:7" ht="14.1" customHeight="1" thickBot="1">
      <c r="A52" s="56"/>
      <c r="B52" s="57"/>
      <c r="C52" s="57"/>
      <c r="D52" s="53"/>
      <c r="E52" s="53"/>
      <c r="F52" s="58"/>
      <c r="G52" s="59"/>
    </row>
    <row r="53" spans="1:7">
      <c r="F53" s="60"/>
      <c r="G53" s="61"/>
    </row>
    <row r="54" spans="1:7">
      <c r="F54" s="60"/>
      <c r="G54" s="61"/>
    </row>
    <row r="55" spans="1:7">
      <c r="F55" s="60"/>
      <c r="G55" s="61"/>
    </row>
    <row r="56" spans="1:7">
      <c r="F56" s="60"/>
      <c r="G56" s="61"/>
    </row>
    <row r="57" spans="1:7">
      <c r="F57" s="60"/>
      <c r="G57" s="61"/>
    </row>
    <row r="58" spans="1:7">
      <c r="F58" s="60"/>
      <c r="G58" s="61"/>
    </row>
    <row r="59" spans="1:7">
      <c r="F59" s="60" t="s">
        <v>33</v>
      </c>
      <c r="G59" s="61">
        <f>SUM(G53:G58)</f>
        <v>0</v>
      </c>
    </row>
    <row r="60" spans="1:7">
      <c r="F60" s="60"/>
      <c r="G60" s="61"/>
    </row>
    <row r="61" spans="1:7">
      <c r="F61" s="60"/>
      <c r="G61" s="61"/>
    </row>
  </sheetData>
  <sheetProtection selectLockedCells="1"/>
  <autoFilter ref="A1:G52">
    <filterColumn colId="2" showButton="0"/>
    <filterColumn colId="5" showButton="0"/>
  </autoFilter>
  <mergeCells count="17">
    <mergeCell ref="A51:C52"/>
    <mergeCell ref="F51:F52"/>
    <mergeCell ref="G51:G52"/>
    <mergeCell ref="A46:A50"/>
    <mergeCell ref="B46:B50"/>
    <mergeCell ref="A38:A45"/>
    <mergeCell ref="B38:B45"/>
    <mergeCell ref="A30:A37"/>
    <mergeCell ref="B30:B37"/>
    <mergeCell ref="A22:A29"/>
    <mergeCell ref="B22:B29"/>
    <mergeCell ref="A14:A21"/>
    <mergeCell ref="B14:B21"/>
    <mergeCell ref="A6:A13"/>
    <mergeCell ref="B6:B13"/>
    <mergeCell ref="A2:A5"/>
    <mergeCell ref="B2:B5"/>
  </mergeCells>
  <pageMargins left="0.54166666666666663" right="0.5" top="0.71875" bottom="0.33333333333333331" header="0.3" footer="0.3"/>
  <pageSetup orientation="portrait" verticalDpi="597" r:id="rId1"/>
  <headerFooter>
    <oddHeader>&amp;C&amp;"-,Gras"Construction RSS Inc.
Chargé de projet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Sommaire</vt:lpstr>
      <vt:lpstr>18-24 avril</vt:lpstr>
      <vt:lpstr>25 avril-1er mai</vt:lpstr>
      <vt:lpstr>2-8 mai</vt:lpstr>
      <vt:lpstr>9-15 mai</vt:lpstr>
      <vt:lpstr>16-22 mai</vt:lpstr>
      <vt:lpstr>23-29 mai</vt:lpstr>
      <vt:lpstr>Page_copie</vt:lpstr>
      <vt:lpstr>'25 avril-1er mai'!Zone_d_impression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Schany</dc:creator>
  <cp:lastModifiedBy>Schany</cp:lastModifiedBy>
  <dcterms:created xsi:type="dcterms:W3CDTF">2021-05-26T22:58:26Z</dcterms:created>
  <dcterms:modified xsi:type="dcterms:W3CDTF">2021-05-27T01:15:53Z</dcterms:modified>
</cp:coreProperties>
</file>