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A:\09 Partage\Hugo VIGROUX\Sujet 2\"/>
    </mc:Choice>
  </mc:AlternateContent>
  <xr:revisionPtr revIDLastSave="0" documentId="8_{8BA57ADA-9D41-4B77-990F-CB1042466283}" xr6:coauthVersionLast="45" xr6:coauthVersionMax="45" xr10:uidLastSave="{00000000-0000-0000-0000-000000000000}"/>
  <bookViews>
    <workbookView xWindow="-120" yWindow="-120" windowWidth="29040" windowHeight="15840" activeTab="2"/>
  </bookViews>
  <sheets>
    <sheet name="Tableau de bord" sheetId="13" r:id="rId1"/>
    <sheet name="TDC" sheetId="11" r:id="rId2"/>
    <sheet name="Données" sheetId="1" r:id="rId3"/>
    <sheet name="correspondance " sheetId="14" r:id="rId4"/>
  </sheets>
  <calcPr calcId="191029"/>
  <pivotCaches>
    <pivotCache cacheId="111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<sst xmlns="http://schemas.openxmlformats.org/spreadsheetml/2006/main" count="316" uniqueCount="143">
  <si>
    <t>GC1.P5 (GC1.P5)</t>
  </si>
  <si>
    <t>(vide)</t>
  </si>
  <si>
    <t>EX-1031</t>
  </si>
  <si>
    <t>EC</t>
  </si>
  <si>
    <t>EX-1031.26 FAE ES3.P5</t>
  </si>
  <si>
    <t>TFA2005345</t>
  </si>
  <si>
    <t>VE</t>
  </si>
  <si>
    <t>EX-1031.26 CROUS - SITE CHAPOU CHAUFFERIE PRINCIPALE</t>
  </si>
  <si>
    <t>EX-1049</t>
  </si>
  <si>
    <t>ODBILAN</t>
  </si>
  <si>
    <t>ODSITU</t>
  </si>
  <si>
    <t>EX-1070</t>
  </si>
  <si>
    <t>EX-1070.10 MTPF</t>
  </si>
  <si>
    <t>TAT20-6904</t>
  </si>
  <si>
    <t>AT</t>
  </si>
  <si>
    <t>EX-1070.15 MUSEUM D'HN 2-6 - TOULOUSE METROPOLE</t>
  </si>
  <si>
    <t>TFA2005336</t>
  </si>
  <si>
    <t>TAT20-6990</t>
  </si>
  <si>
    <t>TAT20-6989</t>
  </si>
  <si>
    <t>TFA2006175</t>
  </si>
  <si>
    <t>TFA2006176</t>
  </si>
  <si>
    <t>TAT20-7331</t>
  </si>
  <si>
    <t>TFA2006395</t>
  </si>
  <si>
    <t>TFA2006409</t>
  </si>
  <si>
    <t>TFA2007676</t>
  </si>
  <si>
    <t>TAT20-7922</t>
  </si>
  <si>
    <t>TAT20-7923</t>
  </si>
  <si>
    <t>TFA2007701</t>
  </si>
  <si>
    <t>TFA2007702</t>
  </si>
  <si>
    <t>EX-1071</t>
  </si>
  <si>
    <t>TAT20-7855</t>
  </si>
  <si>
    <t>TFA2007686</t>
  </si>
  <si>
    <t>EX-2004</t>
  </si>
  <si>
    <t>EX-2004 CATAPLAS</t>
  </si>
  <si>
    <t>TFA2005333</t>
  </si>
  <si>
    <t>EX-2004 ARSEAA - LES CATALPAS</t>
  </si>
  <si>
    <t>TFA2005357</t>
  </si>
  <si>
    <t>TFA2005377</t>
  </si>
  <si>
    <t>TAT20-7136</t>
  </si>
  <si>
    <t>TAT20-7135</t>
  </si>
  <si>
    <t>ACFG</t>
  </si>
  <si>
    <t>EX-2004 - S20 -TOUCHARD THIERRY - MAI 2020</t>
  </si>
  <si>
    <t>EX-2026</t>
  </si>
  <si>
    <t>TFA2005260</t>
  </si>
  <si>
    <t>EX-2026 ARSEAA - LES MARRONNIERS</t>
  </si>
  <si>
    <t>TAT20-7017</t>
  </si>
  <si>
    <t>EX-2034</t>
  </si>
  <si>
    <t>TAT20-7937</t>
  </si>
  <si>
    <t>EX-2034 AJH - FOYER DE VIE SAINT MEDARD</t>
  </si>
  <si>
    <t>TAT20-7771</t>
  </si>
  <si>
    <t>affaire</t>
  </si>
  <si>
    <t>Activité</t>
  </si>
  <si>
    <t>date</t>
  </si>
  <si>
    <t>compte</t>
  </si>
  <si>
    <t>piece</t>
  </si>
  <si>
    <t>jnl</t>
  </si>
  <si>
    <t>libellé</t>
  </si>
  <si>
    <t>Somme de Charges</t>
  </si>
  <si>
    <t>Somme de Produit</t>
  </si>
  <si>
    <t>Étiquettes de lignes</t>
  </si>
  <si>
    <t>Total général</t>
  </si>
  <si>
    <t>Somme de Somme de Charges</t>
  </si>
  <si>
    <t>Somme de Somme de Produit</t>
  </si>
  <si>
    <t>01-mai</t>
  </si>
  <si>
    <t>25-mai</t>
  </si>
  <si>
    <t>31-juil</t>
  </si>
  <si>
    <t>19-mai</t>
  </si>
  <si>
    <t>20-mai</t>
  </si>
  <si>
    <t>29-mai</t>
  </si>
  <si>
    <t>04-juin</t>
  </si>
  <si>
    <t>26-juin</t>
  </si>
  <si>
    <t>30-juin</t>
  </si>
  <si>
    <t>21-juil</t>
  </si>
  <si>
    <t>28-juil</t>
  </si>
  <si>
    <t>23-juil</t>
  </si>
  <si>
    <t>26-mai</t>
  </si>
  <si>
    <t>31-mai</t>
  </si>
  <si>
    <t>01-juin</t>
  </si>
  <si>
    <t>11-mai</t>
  </si>
  <si>
    <t>08-juil</t>
  </si>
  <si>
    <t>17-juil</t>
  </si>
  <si>
    <t>GC1.P5 (GC1.P2)</t>
  </si>
  <si>
    <t>GC1.P5 (GC1.P1)</t>
  </si>
  <si>
    <t>GC1.P5 (GC1.P9)</t>
  </si>
  <si>
    <t>GC1.P5 (GC1.P3)</t>
  </si>
  <si>
    <t>P2</t>
  </si>
  <si>
    <t>P1</t>
  </si>
  <si>
    <t>P3</t>
  </si>
  <si>
    <t>P4</t>
  </si>
  <si>
    <t>P5</t>
  </si>
  <si>
    <t>P6</t>
  </si>
  <si>
    <t>SOMME DES CHARGES</t>
  </si>
  <si>
    <t>SOMMES DE PRODUIT</t>
  </si>
  <si>
    <t>DT0.P9</t>
  </si>
  <si>
    <t>P9</t>
  </si>
  <si>
    <t>DT3.P6</t>
  </si>
  <si>
    <t>DT3.P9</t>
  </si>
  <si>
    <t>DTA.P6</t>
  </si>
  <si>
    <t>DTA.P9</t>
  </si>
  <si>
    <t>GCO.P9</t>
  </si>
  <si>
    <t>GC1.P1</t>
  </si>
  <si>
    <t>GC1.P2</t>
  </si>
  <si>
    <t>GC1.P3</t>
  </si>
  <si>
    <t>GC1.P5</t>
  </si>
  <si>
    <t>GC1.P6</t>
  </si>
  <si>
    <t>GC1.P9</t>
  </si>
  <si>
    <t>GC2.P1</t>
  </si>
  <si>
    <t>GC2.P2</t>
  </si>
  <si>
    <t>GC2.P3</t>
  </si>
  <si>
    <t>GC2.P4</t>
  </si>
  <si>
    <t>GC2.P5</t>
  </si>
  <si>
    <t>GC2.P6</t>
  </si>
  <si>
    <t>GC2.P9</t>
  </si>
  <si>
    <t>HRO.P9</t>
  </si>
  <si>
    <t>HR1.PA</t>
  </si>
  <si>
    <t>PA</t>
  </si>
  <si>
    <t>HR1.P1</t>
  </si>
  <si>
    <t>HR1.P2</t>
  </si>
  <si>
    <t>HR1.P3</t>
  </si>
  <si>
    <t>HR1.P4</t>
  </si>
  <si>
    <t>HR1.P5</t>
  </si>
  <si>
    <t>HR1.P6</t>
  </si>
  <si>
    <t>HR1.P9</t>
  </si>
  <si>
    <t>HR2.P1</t>
  </si>
  <si>
    <t>HR2.P2</t>
  </si>
  <si>
    <t>HR2.P3</t>
  </si>
  <si>
    <t>HR2.P5</t>
  </si>
  <si>
    <t>HR2.P6</t>
  </si>
  <si>
    <t>HR2.P9</t>
  </si>
  <si>
    <t xml:space="preserve">EX-1070.01 PEPINIERES D'ENTREPRISES </t>
  </si>
  <si>
    <t>EX-1070.01 PEPINIERES D'ENTREPRISES</t>
  </si>
  <si>
    <t xml:space="preserve">EX-1070.01 PEPINIERES D'ENTREPRISES MONTAUDRAN </t>
  </si>
  <si>
    <t>Rechercher par Affaire</t>
  </si>
  <si>
    <t>EX-1070.01 PEPINIERES D'ENTREPRISES MONTAUD</t>
  </si>
  <si>
    <t xml:space="preserve">EX-1070.10 MARENGO OVALE - </t>
  </si>
  <si>
    <t xml:space="preserve">EX-1070.15 MUSEUM D'HN 2-6 -  </t>
  </si>
  <si>
    <t xml:space="preserve">EX-1070.10 MARENGO OVALE -  </t>
  </si>
  <si>
    <t xml:space="preserve">EX-1070.01 PEPINIERES   </t>
  </si>
  <si>
    <t xml:space="preserve">EX-1071.30 MEDIATHEQUE </t>
  </si>
  <si>
    <t xml:space="preserve">EX-2034 AJH - FOYER DE VIE </t>
  </si>
  <si>
    <t xml:space="preserve">EX-1049.01 GYLNASE DANIEL FAUCHER </t>
  </si>
  <si>
    <t xml:space="preserve">EX-1049.12 </t>
  </si>
  <si>
    <t>EX-1049.01 GYLNASE DANIEL FAU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</si>
</sst>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 style="thin">
        <color indexed="65"/>
      </top>
      <bottom/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22">
    <xf numFmtId="0" fontId="0" fillId="0" borderId="0" xfId="0"/>
    <xf numFmtId="14" fontId="0" fillId="0" borderId="0" xfId="0" applyNumberFormat="1"/>
    <xf numFmtId="0" fontId="0" fillId="0" borderId="10" xfId="0" applyBorder="1"/>
    <xf numFmtId="0" fontId="0" fillId="0" borderId="10" xfId="0" pivotButton="1" applyBorder="1"/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/>
    <xf numFmtId="0" fontId="0" fillId="0" borderId="10" xfId="0" applyNumberFormat="1" applyBorder="1"/>
    <xf numFmtId="0" fontId="0" fillId="0" borderId="13" xfId="0" applyNumberFormat="1" applyBorder="1"/>
    <xf numFmtId="0" fontId="0" fillId="0" borderId="11" xfId="0" applyNumberFormat="1" applyBorder="1"/>
    <xf numFmtId="0" fontId="0" fillId="0" borderId="14" xfId="0" applyNumberFormat="1" applyBorder="1"/>
    <xf numFmtId="0" fontId="0" fillId="0" borderId="12" xfId="0" applyNumberFormat="1" applyBorder="1"/>
    <xf numFmtId="0" fontId="0" fillId="0" borderId="15" xfId="0" applyNumberFormat="1" applyBorder="1"/>
    <xf numFmtId="0" fontId="0" fillId="0" borderId="11" xfId="0" applyBorder="1" applyAlignment="1">
      <alignment horizontal="left" indent="2"/>
    </xf>
    <xf numFmtId="0" fontId="0" fillId="0" borderId="0" xfId="0" applyAlignment="1">
      <alignment horizontal="center"/>
    </xf>
    <xf numFmtId="14" fontId="0" fillId="0" borderId="11" xfId="0" applyNumberFormat="1" applyBorder="1" applyAlignment="1">
      <alignment horizontal="left" indent="1"/>
    </xf>
    <xf numFmtId="14" fontId="0" fillId="0" borderId="0" xfId="0" applyNumberFormat="1" applyAlignment="1">
      <alignment horizontal="center"/>
    </xf>
    <xf numFmtId="0" fontId="0" fillId="33" borderId="0" xfId="0" applyFill="1"/>
    <xf numFmtId="0" fontId="0" fillId="34" borderId="16" xfId="0" applyFill="1" applyBorder="1"/>
    <xf numFmtId="0" fontId="0" fillId="33" borderId="16" xfId="0" applyFill="1" applyBorder="1"/>
    <xf numFmtId="0" fontId="0" fillId="0" borderId="0" xfId="0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 2" xfId="43"/>
    <cellStyle name="Milliers 3" xfId="42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ugo VIGROUX" refreshedDate="44383.492567824076" createdVersion="6" refreshedVersion="6" minRefreshableVersion="3" recordCount="35">
  <cacheSource type="worksheet">
    <worksheetSource name="Tableau7"/>
  </cacheSource>
  <cacheFields count="10">
    <cacheField name="affaire" numFmtId="0">
      <sharedItems count="7">
        <s v="EX-1031"/>
        <s v="EX-1049"/>
        <s v="EX-1070"/>
        <s v="EX-1071"/>
        <s v="EX-2004"/>
        <s v="EX-2026"/>
        <s v="EX-2034"/>
      </sharedItems>
    </cacheField>
    <cacheField name="Activité" numFmtId="0">
      <sharedItems/>
    </cacheField>
    <cacheField name="date" numFmtId="14">
      <sharedItems containsSemiMixedTypes="0" containsNonDate="0" containsDate="1" containsString="0" minDate="2020-05-01T00:00:00" maxDate="2020-08-01T00:00:00" count="18">
        <d v="2020-05-01T00:00:00"/>
        <d v="2020-05-25T00:00:00"/>
        <d v="2020-07-31T00:00:00"/>
        <d v="2020-05-19T00:00:00"/>
        <d v="2020-05-20T00:00:00"/>
        <d v="2020-05-29T00:00:00"/>
        <d v="2020-06-04T00:00:00"/>
        <d v="2020-06-26T00:00:00"/>
        <d v="2020-06-30T00:00:00"/>
        <d v="2020-07-21T00:00:00"/>
        <d v="2020-07-28T00:00:00"/>
        <d v="2020-07-23T00:00:00"/>
        <d v="2020-05-26T00:00:00"/>
        <d v="2020-05-31T00:00:00"/>
        <d v="2020-06-01T00:00:00"/>
        <d v="2020-05-11T00:00:00"/>
        <d v="2020-07-17T00:00:00"/>
        <d v="2020-07-08T00:00:00"/>
      </sharedItems>
      <fieldGroup par="9" base="2">
        <rangePr groupBy="days" startDate="2020-05-01T00:00:00" endDate="2020-08-01T00:00:00"/>
        <groupItems count="368">
          <s v="&lt;01/05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8/2020"/>
        </groupItems>
      </fieldGroup>
    </cacheField>
    <cacheField name="compte" numFmtId="0">
      <sharedItems containsSemiMixedTypes="0" containsString="0" containsNumber="1" containsInteger="1" minValue="605" maxValue="70605" count="5">
        <n v="706"/>
        <n v="70605"/>
        <n v="605"/>
        <n v="6042"/>
        <n v="6211"/>
      </sharedItems>
    </cacheField>
    <cacheField name="piece" numFmtId="0">
      <sharedItems containsBlank="1" containsMixedTypes="1" containsNumber="1" containsInteger="1" minValue="3" maxValue="239" count="31">
        <n v="5"/>
        <s v="TFA2005345"/>
        <n v="3"/>
        <m/>
        <n v="23"/>
        <s v="TAT20-6904"/>
        <s v="TFA2005336"/>
        <s v="TAT20-6990"/>
        <s v="TAT20-6989"/>
        <s v="TFA2006175"/>
        <s v="TFA2006176"/>
        <s v="TAT20-7331"/>
        <s v="TFA2006395"/>
        <s v="TFA2006409"/>
        <s v="TFA2007676"/>
        <s v="TAT20-7922"/>
        <s v="TAT20-7923"/>
        <s v="TFA2007701"/>
        <s v="TFA2007702"/>
        <s v="TAT20-7855"/>
        <s v="TFA2007686"/>
        <s v="TFA2005333"/>
        <s v="TFA2005357"/>
        <s v="TFA2005377"/>
        <s v="TAT20-7136"/>
        <s v="TAT20-7135"/>
        <n v="239"/>
        <s v="TFA2005260"/>
        <s v="TAT20-7017"/>
        <s v="TAT20-7937"/>
        <s v="TAT20-7771"/>
      </sharedItems>
    </cacheField>
    <cacheField name="jnl" numFmtId="0">
      <sharedItems count="6">
        <s v="EC"/>
        <s v="VE"/>
        <s v="ODBILAN"/>
        <s v="ODSITU"/>
        <s v="AT"/>
        <s v="ACFG"/>
      </sharedItems>
    </cacheField>
    <cacheField name="libellé" numFmtId="0">
      <sharedItems count="15">
        <s v="EX-1031.26 FAE ES3.P5"/>
        <s v="EX-1031.26 CROUS - SITE CHAPOU CHAUFFERIE PRINCIPALE"/>
        <s v="EX-1049.12 TOULOUSE METROPOLE"/>
        <s v="EX-1049.01 GYLNASE DANIEL FAUCHER TOULOUSE METROPOLE"/>
        <s v="EX-1070.10 MTPF"/>
        <s v="EX-1070.15 MUSEUM D'HN 2-6 - TOULOUSE METROPOLE"/>
        <s v="EX-1070.01 PEPINIERES D'ENTREPRISES MONTAUDRAN HD'E - TOULOUSE METROPOLE"/>
        <s v="EX-1070.10 MARENGO OVALE - TOULOUSE METROPOLE"/>
        <s v="EX-1071.30 MEDIATHEQUE Cabanis - VILLE DE TOULOUSE"/>
        <s v="EX-2004 CATAPLAS"/>
        <s v="EX-2004 ARSEAA - LES CATALPAS"/>
        <s v="EX-2004 - S20 -TOUCHARD THIERRY - MAI 2020"/>
        <s v="EX-2026 ARSEAA - LES MARRONNIERS"/>
        <s v="EX-2034 AJH - FOYER DE VIE SAINT MEDARD"/>
        <s v="EX-2034"/>
      </sharedItems>
    </cacheField>
    <cacheField name="Somme de Charges" numFmtId="0">
      <sharedItems containsSemiMixedTypes="0" containsString="0" containsNumber="1" minValue="-1323" maxValue="9020"/>
    </cacheField>
    <cacheField name="Somme de Produit" numFmtId="0">
      <sharedItems containsSemiMixedTypes="0" containsString="0" containsNumber="1" minValue="-1333" maxValue="21654.74"/>
    </cacheField>
    <cacheField name="Mois" numFmtId="0" databaseField="0">
      <fieldGroup base="2">
        <rangePr groupBy="months" startDate="2020-05-01T00:00:00" endDate="2020-08-01T00:00:00"/>
        <groupItems count="14">
          <s v="&lt;01/05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8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s v="GC1.P5 (GC1.P5)"/>
    <x v="0"/>
    <x v="0"/>
    <x v="0"/>
    <x v="0"/>
    <x v="0"/>
    <n v="0"/>
    <n v="-1333"/>
  </r>
  <r>
    <x v="0"/>
    <s v="GC1.P5 (GC1.P5)"/>
    <x v="1"/>
    <x v="1"/>
    <x v="1"/>
    <x v="1"/>
    <x v="1"/>
    <n v="0"/>
    <n v="150"/>
  </r>
  <r>
    <x v="1"/>
    <s v="GC1.P5 (GC1.P5)"/>
    <x v="0"/>
    <x v="2"/>
    <x v="2"/>
    <x v="2"/>
    <x v="2"/>
    <n v="1151"/>
    <n v="0"/>
  </r>
  <r>
    <x v="1"/>
    <s v="GC1.P5 (GC1.P5)"/>
    <x v="0"/>
    <x v="2"/>
    <x v="3"/>
    <x v="2"/>
    <x v="3"/>
    <n v="273.39"/>
    <n v="0"/>
  </r>
  <r>
    <x v="1"/>
    <s v="GC1.P5 (GC1.P5)"/>
    <x v="2"/>
    <x v="2"/>
    <x v="4"/>
    <x v="3"/>
    <x v="2"/>
    <n v="-1323"/>
    <n v="0"/>
  </r>
  <r>
    <x v="1"/>
    <s v="GC1.P5 (GC1.P5)"/>
    <x v="2"/>
    <x v="2"/>
    <x v="3"/>
    <x v="3"/>
    <x v="3"/>
    <n v="-775"/>
    <n v="0"/>
  </r>
  <r>
    <x v="2"/>
    <s v="GC1.P5 (GC1.P5)"/>
    <x v="0"/>
    <x v="2"/>
    <x v="2"/>
    <x v="2"/>
    <x v="4"/>
    <n v="1600"/>
    <n v="0"/>
  </r>
  <r>
    <x v="2"/>
    <s v="GC1.P5 (GC1.P5)"/>
    <x v="3"/>
    <x v="3"/>
    <x v="5"/>
    <x v="4"/>
    <x v="5"/>
    <n v="1323"/>
    <n v="0"/>
  </r>
  <r>
    <x v="2"/>
    <s v="GC1.P5 (GC1.P5)"/>
    <x v="4"/>
    <x v="1"/>
    <x v="6"/>
    <x v="1"/>
    <x v="5"/>
    <n v="0"/>
    <n v="21654.74"/>
  </r>
  <r>
    <x v="2"/>
    <s v="GC1.P5 (GC1.P5)"/>
    <x v="5"/>
    <x v="3"/>
    <x v="7"/>
    <x v="4"/>
    <x v="6"/>
    <n v="1800"/>
    <n v="0"/>
  </r>
  <r>
    <x v="2"/>
    <s v="GC1.P5 (GC1.P5)"/>
    <x v="5"/>
    <x v="3"/>
    <x v="8"/>
    <x v="4"/>
    <x v="6"/>
    <n v="185"/>
    <n v="0"/>
  </r>
  <r>
    <x v="2"/>
    <s v="GC1.P5 (GC1.P5)"/>
    <x v="6"/>
    <x v="1"/>
    <x v="9"/>
    <x v="1"/>
    <x v="6"/>
    <n v="0"/>
    <n v="9521"/>
  </r>
  <r>
    <x v="2"/>
    <s v="GC1.P5 (GC1.P5)"/>
    <x v="6"/>
    <x v="1"/>
    <x v="10"/>
    <x v="1"/>
    <x v="6"/>
    <n v="0"/>
    <n v="565"/>
  </r>
  <r>
    <x v="2"/>
    <s v="GC1.P5 (GC1.P5)"/>
    <x v="7"/>
    <x v="3"/>
    <x v="11"/>
    <x v="4"/>
    <x v="7"/>
    <n v="1099"/>
    <n v="0"/>
  </r>
  <r>
    <x v="2"/>
    <s v="GC1.P5 (GC1.P5)"/>
    <x v="8"/>
    <x v="1"/>
    <x v="12"/>
    <x v="1"/>
    <x v="7"/>
    <n v="0"/>
    <n v="14.8"/>
  </r>
  <r>
    <x v="2"/>
    <s v="GC1.P5 (GC1.P5)"/>
    <x v="8"/>
    <x v="1"/>
    <x v="13"/>
    <x v="1"/>
    <x v="5"/>
    <n v="0"/>
    <n v="158"/>
  </r>
  <r>
    <x v="2"/>
    <s v="GC1.P5 (GC1.P5)"/>
    <x v="9"/>
    <x v="1"/>
    <x v="14"/>
    <x v="1"/>
    <x v="7"/>
    <n v="0"/>
    <n v="758"/>
  </r>
  <r>
    <x v="2"/>
    <s v="GC1.P5 (GC1.P5)"/>
    <x v="10"/>
    <x v="3"/>
    <x v="15"/>
    <x v="4"/>
    <x v="6"/>
    <n v="151"/>
    <n v="0"/>
  </r>
  <r>
    <x v="2"/>
    <s v="GC1.P5 (GC1.P5)"/>
    <x v="10"/>
    <x v="3"/>
    <x v="16"/>
    <x v="4"/>
    <x v="6"/>
    <n v="9020"/>
    <n v="0"/>
  </r>
  <r>
    <x v="2"/>
    <s v="GC1.P5 (GC1.P5)"/>
    <x v="10"/>
    <x v="1"/>
    <x v="17"/>
    <x v="1"/>
    <x v="6"/>
    <n v="0"/>
    <n v="1512"/>
  </r>
  <r>
    <x v="2"/>
    <s v="GC1.P5 (GC1.P5)"/>
    <x v="10"/>
    <x v="1"/>
    <x v="18"/>
    <x v="1"/>
    <x v="6"/>
    <n v="0"/>
    <n v="9033"/>
  </r>
  <r>
    <x v="3"/>
    <s v="GC1.P5 (GC1.P5)"/>
    <x v="11"/>
    <x v="3"/>
    <x v="19"/>
    <x v="4"/>
    <x v="8"/>
    <n v="1302"/>
    <n v="0"/>
  </r>
  <r>
    <x v="3"/>
    <s v="GC1.P5 (GC1.P5)"/>
    <x v="11"/>
    <x v="1"/>
    <x v="20"/>
    <x v="1"/>
    <x v="8"/>
    <n v="0"/>
    <n v="136"/>
  </r>
  <r>
    <x v="4"/>
    <s v="GC1.P5 (GC1.P5)"/>
    <x v="0"/>
    <x v="2"/>
    <x v="2"/>
    <x v="2"/>
    <x v="9"/>
    <n v="131"/>
    <n v="0"/>
  </r>
  <r>
    <x v="4"/>
    <s v="GC1.P5 (GC1.P5)"/>
    <x v="3"/>
    <x v="1"/>
    <x v="21"/>
    <x v="1"/>
    <x v="10"/>
    <n v="0"/>
    <n v="780"/>
  </r>
  <r>
    <x v="4"/>
    <s v="GC1.P5 (GC1.P5)"/>
    <x v="12"/>
    <x v="1"/>
    <x v="22"/>
    <x v="1"/>
    <x v="10"/>
    <n v="0"/>
    <n v="16298"/>
  </r>
  <r>
    <x v="4"/>
    <s v="GC1.P5 (GC1.P5)"/>
    <x v="5"/>
    <x v="1"/>
    <x v="23"/>
    <x v="1"/>
    <x v="10"/>
    <n v="0"/>
    <n v="66"/>
  </r>
  <r>
    <x v="4"/>
    <s v="GC1.P5 (GC1.P5)"/>
    <x v="13"/>
    <x v="2"/>
    <x v="24"/>
    <x v="4"/>
    <x v="10"/>
    <n v="131.04"/>
    <n v="0"/>
  </r>
  <r>
    <x v="4"/>
    <s v="GC1.P5 (GC1.P5)"/>
    <x v="13"/>
    <x v="2"/>
    <x v="25"/>
    <x v="4"/>
    <x v="10"/>
    <n v="365"/>
    <n v="0"/>
  </r>
  <r>
    <x v="4"/>
    <s v="GC1.P5 (GC1.P5)"/>
    <x v="14"/>
    <x v="4"/>
    <x v="26"/>
    <x v="5"/>
    <x v="11"/>
    <n v="1616"/>
    <n v="0"/>
  </r>
  <r>
    <x v="5"/>
    <s v="GC1.P5 (GC1.P5)"/>
    <x v="15"/>
    <x v="1"/>
    <x v="27"/>
    <x v="1"/>
    <x v="12"/>
    <n v="0"/>
    <n v="90"/>
  </r>
  <r>
    <x v="5"/>
    <s v="GC1.P5 (GC1.P5)"/>
    <x v="13"/>
    <x v="2"/>
    <x v="28"/>
    <x v="4"/>
    <x v="12"/>
    <n v="163"/>
    <n v="0"/>
  </r>
  <r>
    <x v="6"/>
    <s v="GC1.P5 (GC1.P5)"/>
    <x v="16"/>
    <x v="3"/>
    <x v="29"/>
    <x v="4"/>
    <x v="13"/>
    <n v="630.08000000000004"/>
    <n v="0"/>
  </r>
  <r>
    <x v="6"/>
    <s v="GC1.P5 (GC1.P5)"/>
    <x v="0"/>
    <x v="3"/>
    <x v="2"/>
    <x v="2"/>
    <x v="14"/>
    <n v="407"/>
    <n v="0"/>
  </r>
  <r>
    <x v="6"/>
    <s v="GC1.P5 (GC1.P5)"/>
    <x v="17"/>
    <x v="2"/>
    <x v="30"/>
    <x v="4"/>
    <x v="13"/>
    <n v="367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3" cacheId="1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71" firstHeaderRow="0" firstDataRow="1" firstDataCol="1"/>
  <pivotFields count="10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6">
        <item x="2"/>
        <item x="0"/>
        <item x="3"/>
        <item x="4"/>
        <item x="1"/>
        <item t="default"/>
      </items>
    </pivotField>
    <pivotField axis="axisRow" showAll="0">
      <items count="32">
        <item x="2"/>
        <item x="0"/>
        <item x="4"/>
        <item x="26"/>
        <item x="5"/>
        <item x="8"/>
        <item x="7"/>
        <item x="28"/>
        <item x="25"/>
        <item x="24"/>
        <item x="11"/>
        <item x="30"/>
        <item x="19"/>
        <item x="15"/>
        <item x="16"/>
        <item x="29"/>
        <item x="27"/>
        <item x="21"/>
        <item x="6"/>
        <item x="1"/>
        <item x="22"/>
        <item x="23"/>
        <item x="9"/>
        <item x="10"/>
        <item x="12"/>
        <item x="13"/>
        <item x="14"/>
        <item x="20"/>
        <item x="17"/>
        <item x="18"/>
        <item x="3"/>
        <item t="default"/>
      </items>
    </pivotField>
    <pivotField showAll="0">
      <items count="7">
        <item x="5"/>
        <item x="4"/>
        <item x="0"/>
        <item x="2"/>
        <item x="3"/>
        <item x="1"/>
        <item t="default"/>
      </items>
    </pivotField>
    <pivotField showAll="0">
      <items count="16">
        <item x="1"/>
        <item x="0"/>
        <item x="3"/>
        <item x="2"/>
        <item x="6"/>
        <item x="7"/>
        <item x="4"/>
        <item x="5"/>
        <item x="8"/>
        <item x="11"/>
        <item x="10"/>
        <item x="9"/>
        <item x="12"/>
        <item x="14"/>
        <item x="13"/>
        <item t="default"/>
      </items>
    </pivotField>
    <pivotField dataField="1" showAll="0"/>
    <pivotField dataField="1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3">
    <field x="0"/>
    <field x="2"/>
    <field x="4"/>
  </rowFields>
  <rowItems count="68">
    <i>
      <x/>
    </i>
    <i r="1">
      <x v="122"/>
    </i>
    <i r="2">
      <x v="1"/>
    </i>
    <i r="1">
      <x v="146"/>
    </i>
    <i r="2">
      <x v="19"/>
    </i>
    <i>
      <x v="1"/>
    </i>
    <i r="1">
      <x v="122"/>
    </i>
    <i r="2">
      <x/>
    </i>
    <i r="2">
      <x v="30"/>
    </i>
    <i r="1">
      <x v="213"/>
    </i>
    <i r="2">
      <x v="2"/>
    </i>
    <i r="2">
      <x v="30"/>
    </i>
    <i>
      <x v="2"/>
    </i>
    <i r="1">
      <x v="122"/>
    </i>
    <i r="2">
      <x/>
    </i>
    <i r="1">
      <x v="140"/>
    </i>
    <i r="2">
      <x v="4"/>
    </i>
    <i r="1">
      <x v="141"/>
    </i>
    <i r="2">
      <x v="18"/>
    </i>
    <i r="1">
      <x v="150"/>
    </i>
    <i r="2">
      <x v="5"/>
    </i>
    <i r="2">
      <x v="6"/>
    </i>
    <i r="1">
      <x v="156"/>
    </i>
    <i r="2">
      <x v="22"/>
    </i>
    <i r="2">
      <x v="23"/>
    </i>
    <i r="1">
      <x v="178"/>
    </i>
    <i r="2">
      <x v="10"/>
    </i>
    <i r="1">
      <x v="182"/>
    </i>
    <i r="2">
      <x v="24"/>
    </i>
    <i r="2">
      <x v="25"/>
    </i>
    <i r="1">
      <x v="203"/>
    </i>
    <i r="2">
      <x v="26"/>
    </i>
    <i r="1">
      <x v="210"/>
    </i>
    <i r="2">
      <x v="13"/>
    </i>
    <i r="2">
      <x v="14"/>
    </i>
    <i r="2">
      <x v="28"/>
    </i>
    <i r="2">
      <x v="29"/>
    </i>
    <i>
      <x v="3"/>
    </i>
    <i r="1">
      <x v="205"/>
    </i>
    <i r="2">
      <x v="12"/>
    </i>
    <i r="2">
      <x v="27"/>
    </i>
    <i>
      <x v="4"/>
    </i>
    <i r="1">
      <x v="122"/>
    </i>
    <i r="2">
      <x/>
    </i>
    <i r="1">
      <x v="140"/>
    </i>
    <i r="2">
      <x v="17"/>
    </i>
    <i r="1">
      <x v="147"/>
    </i>
    <i r="2">
      <x v="20"/>
    </i>
    <i r="1">
      <x v="150"/>
    </i>
    <i r="2">
      <x v="21"/>
    </i>
    <i r="1">
      <x v="152"/>
    </i>
    <i r="2">
      <x v="8"/>
    </i>
    <i r="2">
      <x v="9"/>
    </i>
    <i r="1">
      <x v="153"/>
    </i>
    <i r="2">
      <x v="3"/>
    </i>
    <i>
      <x v="5"/>
    </i>
    <i r="1">
      <x v="132"/>
    </i>
    <i r="2">
      <x v="16"/>
    </i>
    <i r="1">
      <x v="152"/>
    </i>
    <i r="2">
      <x v="7"/>
    </i>
    <i>
      <x v="6"/>
    </i>
    <i r="1">
      <x v="122"/>
    </i>
    <i r="2">
      <x/>
    </i>
    <i r="1">
      <x v="190"/>
    </i>
    <i r="2">
      <x v="11"/>
    </i>
    <i r="1">
      <x v="199"/>
    </i>
    <i r="2">
      <x v="1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Somme de Charges" fld="7" baseField="0" baseItem="0"/>
    <dataField name="Somme de Somme de Produit" fld="8" baseField="0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7" name="Tableau7" displayName="Tableau7" ref="A1:I36" totalsRowShown="0" headerRowDxfId="0" dataDxfId="1">
  <autoFilter ref="A1:I36"/>
  <tableColumns count="9">
    <tableColumn id="1" name="affaire" dataDxfId="10"/>
    <tableColumn id="2" name="Activité" dataDxfId="9"/>
    <tableColumn id="3" name="date" dataDxfId="8"/>
    <tableColumn id="4" name="compte" dataDxfId="7"/>
    <tableColumn id="5" name="piece" dataDxfId="6"/>
    <tableColumn id="6" name="jnl" dataDxfId="5"/>
    <tableColumn id="7" name="libellé" dataDxfId="4"/>
    <tableColumn id="8" name="Somme de Charges" dataDxfId="3"/>
    <tableColumn id="9" name="Somme de Produit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"/>
  <sheetViews>
    <sheetView showGridLines="0" workbookViewId="0">
      <selection activeCell="C8" sqref="C8"/>
    </sheetView>
  </sheetViews>
  <sheetFormatPr baseColWidth="10" defaultRowHeight="15" x14ac:dyDescent="0.25"/>
  <cols>
    <col min="2" max="2" width="20.7109375" bestFit="1" customWidth="1"/>
  </cols>
  <sheetData>
    <row r="1" spans="1:23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</row>
    <row r="2" spans="1:23" x14ac:dyDescent="0.25">
      <c r="A2" s="18"/>
      <c r="B2" s="20" t="s">
        <v>132</v>
      </c>
      <c r="C2" s="19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</row>
    <row r="3" spans="1:23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</row>
    <row r="4" spans="1:23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</row>
    <row r="5" spans="1:23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</row>
    <row r="6" spans="1:23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</row>
    <row r="7" spans="1:23" x14ac:dyDescent="0.25">
      <c r="A7" s="18"/>
      <c r="B7" s="18"/>
      <c r="C7" s="20" t="s">
        <v>86</v>
      </c>
      <c r="D7" s="20" t="s">
        <v>85</v>
      </c>
      <c r="E7" s="20" t="s">
        <v>87</v>
      </c>
      <c r="F7" s="20" t="s">
        <v>88</v>
      </c>
      <c r="G7" s="20" t="s">
        <v>89</v>
      </c>
      <c r="H7" s="20" t="s">
        <v>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</row>
    <row r="8" spans="1:23" x14ac:dyDescent="0.25">
      <c r="A8" s="18"/>
      <c r="B8" s="20" t="s">
        <v>91</v>
      </c>
      <c r="C8" s="20"/>
      <c r="D8" s="20"/>
      <c r="E8" s="20"/>
      <c r="F8" s="20"/>
      <c r="G8" s="20"/>
      <c r="H8" s="20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x14ac:dyDescent="0.25">
      <c r="A9" s="18"/>
      <c r="B9" s="20" t="s">
        <v>92</v>
      </c>
      <c r="C9" s="20"/>
      <c r="D9" s="20"/>
      <c r="E9" s="20"/>
      <c r="F9" s="20"/>
      <c r="G9" s="20"/>
      <c r="H9" s="20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</row>
    <row r="12" spans="1:23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3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</row>
    <row r="14" spans="1:23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</row>
    <row r="15" spans="1:23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</row>
    <row r="16" spans="1:23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</row>
    <row r="17" spans="1:23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</row>
    <row r="18" spans="1:23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</row>
    <row r="19" spans="1:23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</row>
    <row r="22" spans="1:23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 spans="1:23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</row>
    <row r="24" spans="1:23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</row>
    <row r="25" spans="1:23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</row>
    <row r="26" spans="1:23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</row>
    <row r="28" spans="1:23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</row>
    <row r="30" spans="1:23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</row>
    <row r="31" spans="1:23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</row>
    <row r="32" spans="1:23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</row>
    <row r="33" spans="1:23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</row>
    <row r="34" spans="1:23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</row>
    <row r="35" spans="1:23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</row>
    <row r="36" spans="1:23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</row>
    <row r="37" spans="1:23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</row>
    <row r="38" spans="1:23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</row>
    <row r="39" spans="1:23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71"/>
  <sheetViews>
    <sheetView workbookViewId="0">
      <selection activeCell="G34" sqref="G34"/>
    </sheetView>
  </sheetViews>
  <sheetFormatPr baseColWidth="10" defaultRowHeight="15" x14ac:dyDescent="0.25"/>
  <cols>
    <col min="1" max="1" width="21" bestFit="1" customWidth="1"/>
    <col min="2" max="2" width="28.140625" bestFit="1" customWidth="1"/>
    <col min="3" max="3" width="27.7109375" bestFit="1" customWidth="1"/>
  </cols>
  <sheetData>
    <row r="3" spans="1:3" x14ac:dyDescent="0.25">
      <c r="A3" s="3" t="s">
        <v>59</v>
      </c>
      <c r="B3" s="2" t="s">
        <v>61</v>
      </c>
      <c r="C3" s="7" t="s">
        <v>62</v>
      </c>
    </row>
    <row r="4" spans="1:3" x14ac:dyDescent="0.25">
      <c r="A4" s="4" t="s">
        <v>2</v>
      </c>
      <c r="B4" s="8">
        <v>0</v>
      </c>
      <c r="C4" s="9">
        <v>-1183</v>
      </c>
    </row>
    <row r="5" spans="1:3" x14ac:dyDescent="0.25">
      <c r="A5" s="16" t="s">
        <v>63</v>
      </c>
      <c r="B5" s="10">
        <v>0</v>
      </c>
      <c r="C5" s="11">
        <v>-1333</v>
      </c>
    </row>
    <row r="6" spans="1:3" x14ac:dyDescent="0.25">
      <c r="A6" s="14">
        <v>5</v>
      </c>
      <c r="B6" s="10">
        <v>0</v>
      </c>
      <c r="C6" s="11">
        <v>-1333</v>
      </c>
    </row>
    <row r="7" spans="1:3" x14ac:dyDescent="0.25">
      <c r="A7" s="16" t="s">
        <v>64</v>
      </c>
      <c r="B7" s="10">
        <v>0</v>
      </c>
      <c r="C7" s="11">
        <v>150</v>
      </c>
    </row>
    <row r="8" spans="1:3" x14ac:dyDescent="0.25">
      <c r="A8" s="14" t="s">
        <v>5</v>
      </c>
      <c r="B8" s="10">
        <v>0</v>
      </c>
      <c r="C8" s="11">
        <v>150</v>
      </c>
    </row>
    <row r="9" spans="1:3" x14ac:dyDescent="0.25">
      <c r="A9" s="5" t="s">
        <v>8</v>
      </c>
      <c r="B9" s="10">
        <v>-673.61000000000013</v>
      </c>
      <c r="C9" s="11">
        <v>0</v>
      </c>
    </row>
    <row r="10" spans="1:3" x14ac:dyDescent="0.25">
      <c r="A10" s="16" t="s">
        <v>63</v>
      </c>
      <c r="B10" s="10">
        <v>1424.3899999999999</v>
      </c>
      <c r="C10" s="11">
        <v>0</v>
      </c>
    </row>
    <row r="11" spans="1:3" x14ac:dyDescent="0.25">
      <c r="A11" s="14">
        <v>3</v>
      </c>
      <c r="B11" s="10">
        <v>1151</v>
      </c>
      <c r="C11" s="11">
        <v>0</v>
      </c>
    </row>
    <row r="12" spans="1:3" x14ac:dyDescent="0.25">
      <c r="A12" s="14" t="s">
        <v>1</v>
      </c>
      <c r="B12" s="10">
        <v>273.39</v>
      </c>
      <c r="C12" s="11">
        <v>0</v>
      </c>
    </row>
    <row r="13" spans="1:3" x14ac:dyDescent="0.25">
      <c r="A13" s="16" t="s">
        <v>65</v>
      </c>
      <c r="B13" s="10">
        <v>-2098</v>
      </c>
      <c r="C13" s="11">
        <v>0</v>
      </c>
    </row>
    <row r="14" spans="1:3" x14ac:dyDescent="0.25">
      <c r="A14" s="14">
        <v>23</v>
      </c>
      <c r="B14" s="10">
        <v>-1323</v>
      </c>
      <c r="C14" s="11">
        <v>0</v>
      </c>
    </row>
    <row r="15" spans="1:3" x14ac:dyDescent="0.25">
      <c r="A15" s="14" t="s">
        <v>1</v>
      </c>
      <c r="B15" s="10">
        <v>-775</v>
      </c>
      <c r="C15" s="11">
        <v>0</v>
      </c>
    </row>
    <row r="16" spans="1:3" x14ac:dyDescent="0.25">
      <c r="A16" s="5" t="s">
        <v>11</v>
      </c>
      <c r="B16" s="10">
        <v>15178</v>
      </c>
      <c r="C16" s="11">
        <v>43216.54</v>
      </c>
    </row>
    <row r="17" spans="1:3" x14ac:dyDescent="0.25">
      <c r="A17" s="16" t="s">
        <v>63</v>
      </c>
      <c r="B17" s="10">
        <v>1600</v>
      </c>
      <c r="C17" s="11">
        <v>0</v>
      </c>
    </row>
    <row r="18" spans="1:3" x14ac:dyDescent="0.25">
      <c r="A18" s="14">
        <v>3</v>
      </c>
      <c r="B18" s="10">
        <v>1600</v>
      </c>
      <c r="C18" s="11">
        <v>0</v>
      </c>
    </row>
    <row r="19" spans="1:3" x14ac:dyDescent="0.25">
      <c r="A19" s="16" t="s">
        <v>66</v>
      </c>
      <c r="B19" s="10">
        <v>1323</v>
      </c>
      <c r="C19" s="11">
        <v>0</v>
      </c>
    </row>
    <row r="20" spans="1:3" x14ac:dyDescent="0.25">
      <c r="A20" s="14" t="s">
        <v>13</v>
      </c>
      <c r="B20" s="10">
        <v>1323</v>
      </c>
      <c r="C20" s="11">
        <v>0</v>
      </c>
    </row>
    <row r="21" spans="1:3" x14ac:dyDescent="0.25">
      <c r="A21" s="16" t="s">
        <v>67</v>
      </c>
      <c r="B21" s="10">
        <v>0</v>
      </c>
      <c r="C21" s="11">
        <v>21654.74</v>
      </c>
    </row>
    <row r="22" spans="1:3" x14ac:dyDescent="0.25">
      <c r="A22" s="14" t="s">
        <v>16</v>
      </c>
      <c r="B22" s="10">
        <v>0</v>
      </c>
      <c r="C22" s="11">
        <v>21654.74</v>
      </c>
    </row>
    <row r="23" spans="1:3" x14ac:dyDescent="0.25">
      <c r="A23" s="16" t="s">
        <v>68</v>
      </c>
      <c r="B23" s="10">
        <v>1985</v>
      </c>
      <c r="C23" s="11">
        <v>0</v>
      </c>
    </row>
    <row r="24" spans="1:3" x14ac:dyDescent="0.25">
      <c r="A24" s="14" t="s">
        <v>18</v>
      </c>
      <c r="B24" s="10">
        <v>185</v>
      </c>
      <c r="C24" s="11">
        <v>0</v>
      </c>
    </row>
    <row r="25" spans="1:3" x14ac:dyDescent="0.25">
      <c r="A25" s="14" t="s">
        <v>17</v>
      </c>
      <c r="B25" s="10">
        <v>1800</v>
      </c>
      <c r="C25" s="11">
        <v>0</v>
      </c>
    </row>
    <row r="26" spans="1:3" x14ac:dyDescent="0.25">
      <c r="A26" s="16" t="s">
        <v>69</v>
      </c>
      <c r="B26" s="10">
        <v>0</v>
      </c>
      <c r="C26" s="11">
        <v>10086</v>
      </c>
    </row>
    <row r="27" spans="1:3" x14ac:dyDescent="0.25">
      <c r="A27" s="14" t="s">
        <v>19</v>
      </c>
      <c r="B27" s="10">
        <v>0</v>
      </c>
      <c r="C27" s="11">
        <v>9521</v>
      </c>
    </row>
    <row r="28" spans="1:3" x14ac:dyDescent="0.25">
      <c r="A28" s="14" t="s">
        <v>20</v>
      </c>
      <c r="B28" s="10">
        <v>0</v>
      </c>
      <c r="C28" s="11">
        <v>565</v>
      </c>
    </row>
    <row r="29" spans="1:3" x14ac:dyDescent="0.25">
      <c r="A29" s="16" t="s">
        <v>70</v>
      </c>
      <c r="B29" s="10">
        <v>1099</v>
      </c>
      <c r="C29" s="11">
        <v>0</v>
      </c>
    </row>
    <row r="30" spans="1:3" x14ac:dyDescent="0.25">
      <c r="A30" s="14" t="s">
        <v>21</v>
      </c>
      <c r="B30" s="10">
        <v>1099</v>
      </c>
      <c r="C30" s="11">
        <v>0</v>
      </c>
    </row>
    <row r="31" spans="1:3" x14ac:dyDescent="0.25">
      <c r="A31" s="16" t="s">
        <v>71</v>
      </c>
      <c r="B31" s="10">
        <v>0</v>
      </c>
      <c r="C31" s="11">
        <v>172.8</v>
      </c>
    </row>
    <row r="32" spans="1:3" x14ac:dyDescent="0.25">
      <c r="A32" s="14" t="s">
        <v>22</v>
      </c>
      <c r="B32" s="10">
        <v>0</v>
      </c>
      <c r="C32" s="11">
        <v>14.8</v>
      </c>
    </row>
    <row r="33" spans="1:3" x14ac:dyDescent="0.25">
      <c r="A33" s="14" t="s">
        <v>23</v>
      </c>
      <c r="B33" s="10">
        <v>0</v>
      </c>
      <c r="C33" s="11">
        <v>158</v>
      </c>
    </row>
    <row r="34" spans="1:3" x14ac:dyDescent="0.25">
      <c r="A34" s="16" t="s">
        <v>72</v>
      </c>
      <c r="B34" s="10">
        <v>0</v>
      </c>
      <c r="C34" s="11">
        <v>758</v>
      </c>
    </row>
    <row r="35" spans="1:3" x14ac:dyDescent="0.25">
      <c r="A35" s="14" t="s">
        <v>24</v>
      </c>
      <c r="B35" s="10">
        <v>0</v>
      </c>
      <c r="C35" s="11">
        <v>758</v>
      </c>
    </row>
    <row r="36" spans="1:3" x14ac:dyDescent="0.25">
      <c r="A36" s="16" t="s">
        <v>73</v>
      </c>
      <c r="B36" s="10">
        <v>9171</v>
      </c>
      <c r="C36" s="11">
        <v>10545</v>
      </c>
    </row>
    <row r="37" spans="1:3" x14ac:dyDescent="0.25">
      <c r="A37" s="14" t="s">
        <v>25</v>
      </c>
      <c r="B37" s="10">
        <v>151</v>
      </c>
      <c r="C37" s="11">
        <v>0</v>
      </c>
    </row>
    <row r="38" spans="1:3" x14ac:dyDescent="0.25">
      <c r="A38" s="14" t="s">
        <v>26</v>
      </c>
      <c r="B38" s="10">
        <v>9020</v>
      </c>
      <c r="C38" s="11">
        <v>0</v>
      </c>
    </row>
    <row r="39" spans="1:3" x14ac:dyDescent="0.25">
      <c r="A39" s="14" t="s">
        <v>27</v>
      </c>
      <c r="B39" s="10">
        <v>0</v>
      </c>
      <c r="C39" s="11">
        <v>1512</v>
      </c>
    </row>
    <row r="40" spans="1:3" x14ac:dyDescent="0.25">
      <c r="A40" s="14" t="s">
        <v>28</v>
      </c>
      <c r="B40" s="10">
        <v>0</v>
      </c>
      <c r="C40" s="11">
        <v>9033</v>
      </c>
    </row>
    <row r="41" spans="1:3" x14ac:dyDescent="0.25">
      <c r="A41" s="5" t="s">
        <v>29</v>
      </c>
      <c r="B41" s="10">
        <v>1302</v>
      </c>
      <c r="C41" s="11">
        <v>136</v>
      </c>
    </row>
    <row r="42" spans="1:3" x14ac:dyDescent="0.25">
      <c r="A42" s="16" t="s">
        <v>74</v>
      </c>
      <c r="B42" s="10">
        <v>1302</v>
      </c>
      <c r="C42" s="11">
        <v>136</v>
      </c>
    </row>
    <row r="43" spans="1:3" x14ac:dyDescent="0.25">
      <c r="A43" s="14" t="s">
        <v>30</v>
      </c>
      <c r="B43" s="10">
        <v>1302</v>
      </c>
      <c r="C43" s="11">
        <v>0</v>
      </c>
    </row>
    <row r="44" spans="1:3" x14ac:dyDescent="0.25">
      <c r="A44" s="14" t="s">
        <v>31</v>
      </c>
      <c r="B44" s="10">
        <v>0</v>
      </c>
      <c r="C44" s="11">
        <v>136</v>
      </c>
    </row>
    <row r="45" spans="1:3" x14ac:dyDescent="0.25">
      <c r="A45" s="5" t="s">
        <v>32</v>
      </c>
      <c r="B45" s="10">
        <v>2243.04</v>
      </c>
      <c r="C45" s="11">
        <v>17144</v>
      </c>
    </row>
    <row r="46" spans="1:3" x14ac:dyDescent="0.25">
      <c r="A46" s="16" t="s">
        <v>63</v>
      </c>
      <c r="B46" s="10">
        <v>131</v>
      </c>
      <c r="C46" s="11">
        <v>0</v>
      </c>
    </row>
    <row r="47" spans="1:3" x14ac:dyDescent="0.25">
      <c r="A47" s="14">
        <v>3</v>
      </c>
      <c r="B47" s="10">
        <v>131</v>
      </c>
      <c r="C47" s="11">
        <v>0</v>
      </c>
    </row>
    <row r="48" spans="1:3" x14ac:dyDescent="0.25">
      <c r="A48" s="16" t="s">
        <v>66</v>
      </c>
      <c r="B48" s="10">
        <v>0</v>
      </c>
      <c r="C48" s="11">
        <v>780</v>
      </c>
    </row>
    <row r="49" spans="1:3" x14ac:dyDescent="0.25">
      <c r="A49" s="14" t="s">
        <v>34</v>
      </c>
      <c r="B49" s="10">
        <v>0</v>
      </c>
      <c r="C49" s="11">
        <v>780</v>
      </c>
    </row>
    <row r="50" spans="1:3" x14ac:dyDescent="0.25">
      <c r="A50" s="16" t="s">
        <v>75</v>
      </c>
      <c r="B50" s="10">
        <v>0</v>
      </c>
      <c r="C50" s="11">
        <v>16298</v>
      </c>
    </row>
    <row r="51" spans="1:3" x14ac:dyDescent="0.25">
      <c r="A51" s="14" t="s">
        <v>36</v>
      </c>
      <c r="B51" s="10">
        <v>0</v>
      </c>
      <c r="C51" s="11">
        <v>16298</v>
      </c>
    </row>
    <row r="52" spans="1:3" x14ac:dyDescent="0.25">
      <c r="A52" s="16" t="s">
        <v>68</v>
      </c>
      <c r="B52" s="10">
        <v>0</v>
      </c>
      <c r="C52" s="11">
        <v>66</v>
      </c>
    </row>
    <row r="53" spans="1:3" x14ac:dyDescent="0.25">
      <c r="A53" s="14" t="s">
        <v>37</v>
      </c>
      <c r="B53" s="10">
        <v>0</v>
      </c>
      <c r="C53" s="11">
        <v>66</v>
      </c>
    </row>
    <row r="54" spans="1:3" x14ac:dyDescent="0.25">
      <c r="A54" s="16" t="s">
        <v>76</v>
      </c>
      <c r="B54" s="10">
        <v>496.03999999999996</v>
      </c>
      <c r="C54" s="11">
        <v>0</v>
      </c>
    </row>
    <row r="55" spans="1:3" x14ac:dyDescent="0.25">
      <c r="A55" s="14" t="s">
        <v>39</v>
      </c>
      <c r="B55" s="10">
        <v>365</v>
      </c>
      <c r="C55" s="11">
        <v>0</v>
      </c>
    </row>
    <row r="56" spans="1:3" x14ac:dyDescent="0.25">
      <c r="A56" s="14" t="s">
        <v>38</v>
      </c>
      <c r="B56" s="10">
        <v>131.04</v>
      </c>
      <c r="C56" s="11">
        <v>0</v>
      </c>
    </row>
    <row r="57" spans="1:3" x14ac:dyDescent="0.25">
      <c r="A57" s="16" t="s">
        <v>77</v>
      </c>
      <c r="B57" s="10">
        <v>1616</v>
      </c>
      <c r="C57" s="11">
        <v>0</v>
      </c>
    </row>
    <row r="58" spans="1:3" x14ac:dyDescent="0.25">
      <c r="A58" s="14">
        <v>239</v>
      </c>
      <c r="B58" s="10">
        <v>1616</v>
      </c>
      <c r="C58" s="11">
        <v>0</v>
      </c>
    </row>
    <row r="59" spans="1:3" x14ac:dyDescent="0.25">
      <c r="A59" s="5" t="s">
        <v>42</v>
      </c>
      <c r="B59" s="10">
        <v>163</v>
      </c>
      <c r="C59" s="11">
        <v>90</v>
      </c>
    </row>
    <row r="60" spans="1:3" x14ac:dyDescent="0.25">
      <c r="A60" s="16" t="s">
        <v>78</v>
      </c>
      <c r="B60" s="10">
        <v>0</v>
      </c>
      <c r="C60" s="11">
        <v>90</v>
      </c>
    </row>
    <row r="61" spans="1:3" x14ac:dyDescent="0.25">
      <c r="A61" s="14" t="s">
        <v>43</v>
      </c>
      <c r="B61" s="10">
        <v>0</v>
      </c>
      <c r="C61" s="11">
        <v>90</v>
      </c>
    </row>
    <row r="62" spans="1:3" x14ac:dyDescent="0.25">
      <c r="A62" s="16" t="s">
        <v>76</v>
      </c>
      <c r="B62" s="10">
        <v>163</v>
      </c>
      <c r="C62" s="11">
        <v>0</v>
      </c>
    </row>
    <row r="63" spans="1:3" x14ac:dyDescent="0.25">
      <c r="A63" s="14" t="s">
        <v>45</v>
      </c>
      <c r="B63" s="10">
        <v>163</v>
      </c>
      <c r="C63" s="11">
        <v>0</v>
      </c>
    </row>
    <row r="64" spans="1:3" x14ac:dyDescent="0.25">
      <c r="A64" s="5" t="s">
        <v>46</v>
      </c>
      <c r="B64" s="10">
        <v>4708.08</v>
      </c>
      <c r="C64" s="11">
        <v>0</v>
      </c>
    </row>
    <row r="65" spans="1:3" x14ac:dyDescent="0.25">
      <c r="A65" s="16" t="s">
        <v>63</v>
      </c>
      <c r="B65" s="10">
        <v>407</v>
      </c>
      <c r="C65" s="11">
        <v>0</v>
      </c>
    </row>
    <row r="66" spans="1:3" x14ac:dyDescent="0.25">
      <c r="A66" s="14">
        <v>3</v>
      </c>
      <c r="B66" s="10">
        <v>407</v>
      </c>
      <c r="C66" s="11">
        <v>0</v>
      </c>
    </row>
    <row r="67" spans="1:3" x14ac:dyDescent="0.25">
      <c r="A67" s="16" t="s">
        <v>79</v>
      </c>
      <c r="B67" s="10">
        <v>3671</v>
      </c>
      <c r="C67" s="11">
        <v>0</v>
      </c>
    </row>
    <row r="68" spans="1:3" x14ac:dyDescent="0.25">
      <c r="A68" s="14" t="s">
        <v>49</v>
      </c>
      <c r="B68" s="10">
        <v>3671</v>
      </c>
      <c r="C68" s="11">
        <v>0</v>
      </c>
    </row>
    <row r="69" spans="1:3" x14ac:dyDescent="0.25">
      <c r="A69" s="16" t="s">
        <v>80</v>
      </c>
      <c r="B69" s="10">
        <v>630.08000000000004</v>
      </c>
      <c r="C69" s="11">
        <v>0</v>
      </c>
    </row>
    <row r="70" spans="1:3" x14ac:dyDescent="0.25">
      <c r="A70" s="14" t="s">
        <v>47</v>
      </c>
      <c r="B70" s="10">
        <v>630.08000000000004</v>
      </c>
      <c r="C70" s="11">
        <v>0</v>
      </c>
    </row>
    <row r="71" spans="1:3" x14ac:dyDescent="0.25">
      <c r="A71" s="6" t="s">
        <v>60</v>
      </c>
      <c r="B71" s="12">
        <v>22920.510000000002</v>
      </c>
      <c r="C71" s="13">
        <v>59403.54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K14" sqref="K14"/>
    </sheetView>
  </sheetViews>
  <sheetFormatPr baseColWidth="10" defaultRowHeight="15" x14ac:dyDescent="0.25"/>
  <cols>
    <col min="1" max="1" width="9" customWidth="1"/>
    <col min="2" max="2" width="15.140625" bestFit="1" customWidth="1"/>
    <col min="3" max="3" width="10.7109375" style="1" bestFit="1" customWidth="1"/>
    <col min="4" max="4" width="9.85546875" customWidth="1"/>
    <col min="5" max="5" width="11.28515625" bestFit="1" customWidth="1"/>
    <col min="6" max="6" width="9" bestFit="1" customWidth="1"/>
    <col min="7" max="7" width="76.28515625" bestFit="1" customWidth="1"/>
    <col min="8" max="8" width="20" customWidth="1"/>
    <col min="9" max="9" width="19.5703125" customWidth="1"/>
    <col min="10" max="10" width="18" style="15" bestFit="1" customWidth="1"/>
  </cols>
  <sheetData>
    <row r="1" spans="1:9" x14ac:dyDescent="0.25">
      <c r="A1" s="15" t="s">
        <v>50</v>
      </c>
      <c r="B1" s="15" t="s">
        <v>51</v>
      </c>
      <c r="C1" s="17" t="s">
        <v>52</v>
      </c>
      <c r="D1" s="15" t="s">
        <v>53</v>
      </c>
      <c r="E1" s="15" t="s">
        <v>54</v>
      </c>
      <c r="F1" s="15" t="s">
        <v>55</v>
      </c>
      <c r="G1" s="15" t="s">
        <v>56</v>
      </c>
      <c r="H1" s="15" t="s">
        <v>57</v>
      </c>
      <c r="I1" s="15" t="s">
        <v>58</v>
      </c>
    </row>
    <row r="2" spans="1:9" x14ac:dyDescent="0.25">
      <c r="A2" s="15" t="s">
        <v>2</v>
      </c>
      <c r="B2" s="15" t="s">
        <v>0</v>
      </c>
      <c r="C2" s="17">
        <v>43952</v>
      </c>
      <c r="D2" s="15">
        <v>706</v>
      </c>
      <c r="E2" s="15">
        <v>5</v>
      </c>
      <c r="F2" s="15" t="s">
        <v>3</v>
      </c>
      <c r="G2" s="15" t="s">
        <v>4</v>
      </c>
      <c r="H2" s="15">
        <v>0</v>
      </c>
      <c r="I2" s="15">
        <v>-1333</v>
      </c>
    </row>
    <row r="3" spans="1:9" x14ac:dyDescent="0.25">
      <c r="A3" s="15" t="s">
        <v>2</v>
      </c>
      <c r="B3" s="15" t="s">
        <v>81</v>
      </c>
      <c r="C3" s="17">
        <v>43976</v>
      </c>
      <c r="D3" s="15">
        <v>70605</v>
      </c>
      <c r="E3" s="15" t="s">
        <v>5</v>
      </c>
      <c r="F3" s="15" t="s">
        <v>6</v>
      </c>
      <c r="G3" s="15" t="s">
        <v>7</v>
      </c>
      <c r="H3" s="15">
        <v>0</v>
      </c>
      <c r="I3" s="15">
        <v>150</v>
      </c>
    </row>
    <row r="4" spans="1:9" x14ac:dyDescent="0.25">
      <c r="A4" s="15" t="s">
        <v>8</v>
      </c>
      <c r="B4" s="15" t="s">
        <v>84</v>
      </c>
      <c r="C4" s="17">
        <v>43952</v>
      </c>
      <c r="D4" s="15">
        <v>605</v>
      </c>
      <c r="E4" s="15">
        <v>3</v>
      </c>
      <c r="F4" s="15" t="s">
        <v>9</v>
      </c>
      <c r="G4" s="15" t="s">
        <v>141</v>
      </c>
      <c r="H4" s="15">
        <v>1151</v>
      </c>
      <c r="I4" s="15">
        <v>0</v>
      </c>
    </row>
    <row r="5" spans="1:9" x14ac:dyDescent="0.25">
      <c r="A5" s="15" t="s">
        <v>8</v>
      </c>
      <c r="B5" s="15" t="s">
        <v>0</v>
      </c>
      <c r="C5" s="17">
        <v>43952</v>
      </c>
      <c r="D5" s="15">
        <v>605</v>
      </c>
      <c r="E5" s="15"/>
      <c r="F5" s="15" t="s">
        <v>9</v>
      </c>
      <c r="G5" s="15" t="s">
        <v>142</v>
      </c>
      <c r="H5" s="15">
        <v>273.39</v>
      </c>
      <c r="I5" s="15">
        <v>0</v>
      </c>
    </row>
    <row r="6" spans="1:9" x14ac:dyDescent="0.25">
      <c r="A6" s="15" t="s">
        <v>8</v>
      </c>
      <c r="B6" s="15" t="s">
        <v>83</v>
      </c>
      <c r="C6" s="17">
        <v>44043</v>
      </c>
      <c r="D6" s="15">
        <v>605</v>
      </c>
      <c r="E6" s="15">
        <v>23</v>
      </c>
      <c r="F6" s="15" t="s">
        <v>10</v>
      </c>
      <c r="G6" s="15" t="s">
        <v>141</v>
      </c>
      <c r="H6" s="15">
        <v>-1323</v>
      </c>
      <c r="I6" s="15">
        <v>0</v>
      </c>
    </row>
    <row r="7" spans="1:9" x14ac:dyDescent="0.25">
      <c r="A7" s="15" t="s">
        <v>8</v>
      </c>
      <c r="B7" s="15" t="s">
        <v>82</v>
      </c>
      <c r="C7" s="17">
        <v>44043</v>
      </c>
      <c r="D7" s="15">
        <v>605</v>
      </c>
      <c r="E7" s="15"/>
      <c r="F7" s="15" t="s">
        <v>10</v>
      </c>
      <c r="G7" s="15" t="s">
        <v>140</v>
      </c>
      <c r="H7" s="15">
        <v>-775</v>
      </c>
      <c r="I7" s="15">
        <v>0</v>
      </c>
    </row>
    <row r="8" spans="1:9" x14ac:dyDescent="0.25">
      <c r="A8" s="15" t="s">
        <v>11</v>
      </c>
      <c r="B8" s="15" t="s">
        <v>82</v>
      </c>
      <c r="C8" s="17">
        <v>43952</v>
      </c>
      <c r="D8" s="15">
        <v>605</v>
      </c>
      <c r="E8" s="15">
        <v>3</v>
      </c>
      <c r="F8" s="15" t="s">
        <v>9</v>
      </c>
      <c r="G8" s="15" t="s">
        <v>12</v>
      </c>
      <c r="H8" s="15">
        <v>1600</v>
      </c>
      <c r="I8" s="15">
        <v>0</v>
      </c>
    </row>
    <row r="9" spans="1:9" x14ac:dyDescent="0.25">
      <c r="A9" s="15" t="s">
        <v>11</v>
      </c>
      <c r="B9" s="15" t="s">
        <v>0</v>
      </c>
      <c r="C9" s="17">
        <v>43970</v>
      </c>
      <c r="D9" s="15">
        <v>6042</v>
      </c>
      <c r="E9" s="15" t="s">
        <v>13</v>
      </c>
      <c r="F9" s="15" t="s">
        <v>14</v>
      </c>
      <c r="G9" s="15" t="s">
        <v>15</v>
      </c>
      <c r="H9" s="15">
        <v>1323</v>
      </c>
      <c r="I9" s="15">
        <v>0</v>
      </c>
    </row>
    <row r="10" spans="1:9" x14ac:dyDescent="0.25">
      <c r="A10" s="15" t="s">
        <v>11</v>
      </c>
      <c r="B10" s="15" t="s">
        <v>0</v>
      </c>
      <c r="C10" s="17">
        <v>43971</v>
      </c>
      <c r="D10" s="15">
        <v>70605</v>
      </c>
      <c r="E10" s="15" t="s">
        <v>16</v>
      </c>
      <c r="F10" s="15" t="s">
        <v>6</v>
      </c>
      <c r="G10" s="15" t="s">
        <v>15</v>
      </c>
      <c r="H10" s="15">
        <v>0</v>
      </c>
      <c r="I10" s="15">
        <v>21654.74</v>
      </c>
    </row>
    <row r="11" spans="1:9" x14ac:dyDescent="0.25">
      <c r="A11" s="15" t="s">
        <v>11</v>
      </c>
      <c r="B11" s="15" t="s">
        <v>83</v>
      </c>
      <c r="C11" s="17">
        <v>43980</v>
      </c>
      <c r="D11" s="15">
        <v>6042</v>
      </c>
      <c r="E11" s="15" t="s">
        <v>17</v>
      </c>
      <c r="F11" s="15" t="s">
        <v>14</v>
      </c>
      <c r="G11" s="15" t="s">
        <v>129</v>
      </c>
      <c r="H11" s="15">
        <v>1800</v>
      </c>
      <c r="I11" s="15">
        <v>0</v>
      </c>
    </row>
    <row r="12" spans="1:9" x14ac:dyDescent="0.25">
      <c r="A12" s="15" t="s">
        <v>11</v>
      </c>
      <c r="B12" s="15" t="s">
        <v>0</v>
      </c>
      <c r="C12" s="17">
        <v>43980</v>
      </c>
      <c r="D12" s="15">
        <v>6042</v>
      </c>
      <c r="E12" s="15" t="s">
        <v>18</v>
      </c>
      <c r="F12" s="15" t="s">
        <v>14</v>
      </c>
      <c r="G12" s="15" t="s">
        <v>129</v>
      </c>
      <c r="H12" s="15">
        <v>185</v>
      </c>
      <c r="I12" s="15">
        <v>0</v>
      </c>
    </row>
    <row r="13" spans="1:9" x14ac:dyDescent="0.25">
      <c r="A13" s="15" t="s">
        <v>11</v>
      </c>
      <c r="B13" s="15" t="s">
        <v>0</v>
      </c>
      <c r="C13" s="17">
        <v>43986</v>
      </c>
      <c r="D13" s="15">
        <v>70605</v>
      </c>
      <c r="E13" s="15" t="s">
        <v>19</v>
      </c>
      <c r="F13" s="15" t="s">
        <v>6</v>
      </c>
      <c r="G13" s="15" t="s">
        <v>130</v>
      </c>
      <c r="H13" s="15">
        <v>0</v>
      </c>
      <c r="I13" s="15">
        <v>9521</v>
      </c>
    </row>
    <row r="14" spans="1:9" x14ac:dyDescent="0.25">
      <c r="A14" s="15" t="s">
        <v>11</v>
      </c>
      <c r="B14" s="15" t="s">
        <v>0</v>
      </c>
      <c r="C14" s="17">
        <v>43986</v>
      </c>
      <c r="D14" s="15">
        <v>70605</v>
      </c>
      <c r="E14" s="15" t="s">
        <v>20</v>
      </c>
      <c r="F14" s="15" t="s">
        <v>6</v>
      </c>
      <c r="G14" s="15" t="s">
        <v>137</v>
      </c>
      <c r="H14" s="15">
        <v>0</v>
      </c>
      <c r="I14" s="15">
        <v>565</v>
      </c>
    </row>
    <row r="15" spans="1:9" x14ac:dyDescent="0.25">
      <c r="A15" s="15" t="s">
        <v>11</v>
      </c>
      <c r="B15" s="15" t="s">
        <v>0</v>
      </c>
      <c r="C15" s="17">
        <v>44008</v>
      </c>
      <c r="D15" s="15">
        <v>6042</v>
      </c>
      <c r="E15" s="15" t="s">
        <v>21</v>
      </c>
      <c r="F15" s="15" t="s">
        <v>14</v>
      </c>
      <c r="G15" s="15" t="s">
        <v>136</v>
      </c>
      <c r="H15" s="15">
        <v>1099</v>
      </c>
      <c r="I15" s="15">
        <v>0</v>
      </c>
    </row>
    <row r="16" spans="1:9" x14ac:dyDescent="0.25">
      <c r="A16" s="15" t="s">
        <v>11</v>
      </c>
      <c r="B16" s="15" t="s">
        <v>84</v>
      </c>
      <c r="C16" s="17">
        <v>44012</v>
      </c>
      <c r="D16" s="15">
        <v>70605</v>
      </c>
      <c r="E16" s="15" t="s">
        <v>22</v>
      </c>
      <c r="F16" s="15" t="s">
        <v>6</v>
      </c>
      <c r="G16" s="15" t="s">
        <v>136</v>
      </c>
      <c r="H16" s="15">
        <v>0</v>
      </c>
      <c r="I16" s="15">
        <v>14.8</v>
      </c>
    </row>
    <row r="17" spans="1:9" x14ac:dyDescent="0.25">
      <c r="A17" s="15" t="s">
        <v>11</v>
      </c>
      <c r="B17" s="15" t="s">
        <v>0</v>
      </c>
      <c r="C17" s="17">
        <v>44012</v>
      </c>
      <c r="D17" s="15">
        <v>70605</v>
      </c>
      <c r="E17" s="15" t="s">
        <v>23</v>
      </c>
      <c r="F17" s="15" t="s">
        <v>6</v>
      </c>
      <c r="G17" s="15" t="s">
        <v>135</v>
      </c>
      <c r="H17" s="15">
        <v>0</v>
      </c>
      <c r="I17" s="15">
        <v>158</v>
      </c>
    </row>
    <row r="18" spans="1:9" x14ac:dyDescent="0.25">
      <c r="A18" s="15" t="s">
        <v>11</v>
      </c>
      <c r="B18" s="15" t="s">
        <v>83</v>
      </c>
      <c r="C18" s="17">
        <v>44033</v>
      </c>
      <c r="D18" s="15">
        <v>70605</v>
      </c>
      <c r="E18" s="15" t="s">
        <v>24</v>
      </c>
      <c r="F18" s="15" t="s">
        <v>6</v>
      </c>
      <c r="G18" s="15" t="s">
        <v>134</v>
      </c>
      <c r="H18" s="15">
        <v>0</v>
      </c>
      <c r="I18" s="15">
        <v>758</v>
      </c>
    </row>
    <row r="19" spans="1:9" x14ac:dyDescent="0.25">
      <c r="A19" s="15" t="s">
        <v>11</v>
      </c>
      <c r="B19" s="15" t="s">
        <v>0</v>
      </c>
      <c r="C19" s="17">
        <v>44040</v>
      </c>
      <c r="D19" s="15">
        <v>6042</v>
      </c>
      <c r="E19" s="15" t="s">
        <v>25</v>
      </c>
      <c r="F19" s="15" t="s">
        <v>14</v>
      </c>
      <c r="G19" s="15" t="s">
        <v>133</v>
      </c>
      <c r="H19" s="15">
        <v>151</v>
      </c>
      <c r="I19" s="15">
        <v>0</v>
      </c>
    </row>
    <row r="20" spans="1:9" x14ac:dyDescent="0.25">
      <c r="A20" s="15" t="s">
        <v>11</v>
      </c>
      <c r="B20" s="15" t="s">
        <v>0</v>
      </c>
      <c r="C20" s="17">
        <v>44040</v>
      </c>
      <c r="D20" s="15">
        <v>6042</v>
      </c>
      <c r="E20" s="15" t="s">
        <v>26</v>
      </c>
      <c r="F20" s="15" t="s">
        <v>14</v>
      </c>
      <c r="G20" s="15" t="s">
        <v>133</v>
      </c>
      <c r="H20" s="15">
        <v>9020</v>
      </c>
      <c r="I20" s="15">
        <v>0</v>
      </c>
    </row>
    <row r="21" spans="1:9" x14ac:dyDescent="0.25">
      <c r="A21" s="15" t="s">
        <v>11</v>
      </c>
      <c r="B21" s="15" t="s">
        <v>84</v>
      </c>
      <c r="C21" s="17">
        <v>44040</v>
      </c>
      <c r="D21" s="15">
        <v>70605</v>
      </c>
      <c r="E21" s="15" t="s">
        <v>27</v>
      </c>
      <c r="F21" s="15" t="s">
        <v>6</v>
      </c>
      <c r="G21" s="15" t="s">
        <v>131</v>
      </c>
      <c r="H21" s="15">
        <v>0</v>
      </c>
      <c r="I21" s="15">
        <v>1512</v>
      </c>
    </row>
    <row r="22" spans="1:9" x14ac:dyDescent="0.25">
      <c r="A22" s="15" t="s">
        <v>11</v>
      </c>
      <c r="B22" s="15" t="s">
        <v>0</v>
      </c>
      <c r="C22" s="17">
        <v>44040</v>
      </c>
      <c r="D22" s="15">
        <v>70605</v>
      </c>
      <c r="E22" s="15" t="s">
        <v>28</v>
      </c>
      <c r="F22" s="15" t="s">
        <v>6</v>
      </c>
      <c r="G22" s="15" t="s">
        <v>131</v>
      </c>
      <c r="H22" s="15">
        <v>0</v>
      </c>
      <c r="I22" s="15">
        <v>9033</v>
      </c>
    </row>
    <row r="23" spans="1:9" x14ac:dyDescent="0.25">
      <c r="A23" s="15" t="s">
        <v>29</v>
      </c>
      <c r="B23" s="15" t="s">
        <v>0</v>
      </c>
      <c r="C23" s="17">
        <v>44035</v>
      </c>
      <c r="D23" s="15">
        <v>6042</v>
      </c>
      <c r="E23" s="15" t="s">
        <v>30</v>
      </c>
      <c r="F23" s="15" t="s">
        <v>14</v>
      </c>
      <c r="G23" s="15" t="s">
        <v>138</v>
      </c>
      <c r="H23" s="15">
        <v>1302</v>
      </c>
      <c r="I23" s="15">
        <v>0</v>
      </c>
    </row>
    <row r="24" spans="1:9" x14ac:dyDescent="0.25">
      <c r="A24" s="15" t="s">
        <v>29</v>
      </c>
      <c r="B24" s="15" t="s">
        <v>84</v>
      </c>
      <c r="C24" s="17">
        <v>44035</v>
      </c>
      <c r="D24" s="15">
        <v>70605</v>
      </c>
      <c r="E24" s="15" t="s">
        <v>31</v>
      </c>
      <c r="F24" s="15" t="s">
        <v>6</v>
      </c>
      <c r="G24" s="15" t="s">
        <v>138</v>
      </c>
      <c r="H24" s="15">
        <v>0</v>
      </c>
      <c r="I24" s="15">
        <v>136</v>
      </c>
    </row>
    <row r="25" spans="1:9" x14ac:dyDescent="0.25">
      <c r="A25" s="15" t="s">
        <v>32</v>
      </c>
      <c r="B25" s="15" t="s">
        <v>82</v>
      </c>
      <c r="C25" s="17">
        <v>43952</v>
      </c>
      <c r="D25" s="15">
        <v>605</v>
      </c>
      <c r="E25" s="15">
        <v>3</v>
      </c>
      <c r="F25" s="15" t="s">
        <v>9</v>
      </c>
      <c r="G25" s="15" t="s">
        <v>33</v>
      </c>
      <c r="H25" s="15">
        <v>131</v>
      </c>
      <c r="I25" s="15">
        <v>0</v>
      </c>
    </row>
    <row r="26" spans="1:9" x14ac:dyDescent="0.25">
      <c r="A26" s="15" t="s">
        <v>32</v>
      </c>
      <c r="B26" s="15" t="s">
        <v>0</v>
      </c>
      <c r="C26" s="17">
        <v>43970</v>
      </c>
      <c r="D26" s="15">
        <v>70605</v>
      </c>
      <c r="E26" s="15" t="s">
        <v>34</v>
      </c>
      <c r="F26" s="15" t="s">
        <v>6</v>
      </c>
      <c r="G26" s="15" t="s">
        <v>35</v>
      </c>
      <c r="H26" s="15">
        <v>0</v>
      </c>
      <c r="I26" s="15">
        <v>780</v>
      </c>
    </row>
    <row r="27" spans="1:9" x14ac:dyDescent="0.25">
      <c r="A27" s="15" t="s">
        <v>32</v>
      </c>
      <c r="B27" s="15" t="s">
        <v>81</v>
      </c>
      <c r="C27" s="17">
        <v>43977</v>
      </c>
      <c r="D27" s="15">
        <v>70605</v>
      </c>
      <c r="E27" s="15" t="s">
        <v>36</v>
      </c>
      <c r="F27" s="15" t="s">
        <v>6</v>
      </c>
      <c r="G27" s="15" t="s">
        <v>35</v>
      </c>
      <c r="H27" s="15">
        <v>0</v>
      </c>
      <c r="I27" s="15">
        <v>16298</v>
      </c>
    </row>
    <row r="28" spans="1:9" x14ac:dyDescent="0.25">
      <c r="A28" s="15" t="s">
        <v>32</v>
      </c>
      <c r="B28" s="15" t="s">
        <v>0</v>
      </c>
      <c r="C28" s="17">
        <v>43980</v>
      </c>
      <c r="D28" s="15">
        <v>70605</v>
      </c>
      <c r="E28" s="15" t="s">
        <v>37</v>
      </c>
      <c r="F28" s="15" t="s">
        <v>6</v>
      </c>
      <c r="G28" s="15" t="s">
        <v>35</v>
      </c>
      <c r="H28" s="15">
        <v>0</v>
      </c>
      <c r="I28" s="15">
        <v>66</v>
      </c>
    </row>
    <row r="29" spans="1:9" x14ac:dyDescent="0.25">
      <c r="A29" s="15" t="s">
        <v>32</v>
      </c>
      <c r="B29" s="15" t="s">
        <v>83</v>
      </c>
      <c r="C29" s="17">
        <v>43982</v>
      </c>
      <c r="D29" s="15">
        <v>605</v>
      </c>
      <c r="E29" s="15" t="s">
        <v>38</v>
      </c>
      <c r="F29" s="15" t="s">
        <v>14</v>
      </c>
      <c r="G29" s="15" t="s">
        <v>35</v>
      </c>
      <c r="H29" s="15">
        <v>131.04</v>
      </c>
      <c r="I29" s="15">
        <v>0</v>
      </c>
    </row>
    <row r="30" spans="1:9" x14ac:dyDescent="0.25">
      <c r="A30" s="15" t="s">
        <v>32</v>
      </c>
      <c r="B30" s="15" t="s">
        <v>0</v>
      </c>
      <c r="C30" s="17">
        <v>43982</v>
      </c>
      <c r="D30" s="15">
        <v>605</v>
      </c>
      <c r="E30" s="15" t="s">
        <v>39</v>
      </c>
      <c r="F30" s="15" t="s">
        <v>14</v>
      </c>
      <c r="G30" s="15" t="s">
        <v>35</v>
      </c>
      <c r="H30" s="15">
        <v>365</v>
      </c>
      <c r="I30" s="15">
        <v>0</v>
      </c>
    </row>
    <row r="31" spans="1:9" x14ac:dyDescent="0.25">
      <c r="A31" s="15" t="s">
        <v>32</v>
      </c>
      <c r="B31" s="15" t="s">
        <v>0</v>
      </c>
      <c r="C31" s="17">
        <v>43983</v>
      </c>
      <c r="D31" s="15">
        <v>6211</v>
      </c>
      <c r="E31" s="15">
        <v>239</v>
      </c>
      <c r="F31" s="15" t="s">
        <v>40</v>
      </c>
      <c r="G31" s="15" t="s">
        <v>41</v>
      </c>
      <c r="H31" s="15">
        <v>1616</v>
      </c>
      <c r="I31" s="15">
        <v>0</v>
      </c>
    </row>
    <row r="32" spans="1:9" x14ac:dyDescent="0.25">
      <c r="A32" s="15" t="s">
        <v>42</v>
      </c>
      <c r="B32" s="15" t="s">
        <v>82</v>
      </c>
      <c r="C32" s="17">
        <v>43962</v>
      </c>
      <c r="D32" s="15">
        <v>70605</v>
      </c>
      <c r="E32" s="15" t="s">
        <v>43</v>
      </c>
      <c r="F32" s="15" t="s">
        <v>6</v>
      </c>
      <c r="G32" s="15" t="s">
        <v>44</v>
      </c>
      <c r="H32" s="15">
        <v>0</v>
      </c>
      <c r="I32" s="15">
        <v>90</v>
      </c>
    </row>
    <row r="33" spans="1:9" x14ac:dyDescent="0.25">
      <c r="A33" s="15" t="s">
        <v>42</v>
      </c>
      <c r="B33" s="15" t="s">
        <v>0</v>
      </c>
      <c r="C33" s="17">
        <v>43982</v>
      </c>
      <c r="D33" s="15">
        <v>605</v>
      </c>
      <c r="E33" s="15" t="s">
        <v>45</v>
      </c>
      <c r="F33" s="15" t="s">
        <v>14</v>
      </c>
      <c r="G33" s="15" t="s">
        <v>44</v>
      </c>
      <c r="H33" s="15">
        <v>163</v>
      </c>
      <c r="I33" s="15">
        <v>0</v>
      </c>
    </row>
    <row r="34" spans="1:9" x14ac:dyDescent="0.25">
      <c r="A34" s="15" t="s">
        <v>46</v>
      </c>
      <c r="B34" s="15" t="s">
        <v>0</v>
      </c>
      <c r="C34" s="17">
        <v>44029</v>
      </c>
      <c r="D34" s="15">
        <v>6042</v>
      </c>
      <c r="E34" s="15" t="s">
        <v>47</v>
      </c>
      <c r="F34" s="15" t="s">
        <v>14</v>
      </c>
      <c r="G34" s="15" t="s">
        <v>48</v>
      </c>
      <c r="H34" s="15">
        <v>630.08000000000004</v>
      </c>
      <c r="I34" s="15">
        <v>0</v>
      </c>
    </row>
    <row r="35" spans="1:9" x14ac:dyDescent="0.25">
      <c r="A35" s="15" t="s">
        <v>46</v>
      </c>
      <c r="B35" s="15" t="s">
        <v>0</v>
      </c>
      <c r="C35" s="17">
        <v>43952</v>
      </c>
      <c r="D35" s="15">
        <v>6042</v>
      </c>
      <c r="E35" s="15">
        <v>3</v>
      </c>
      <c r="F35" s="15" t="s">
        <v>9</v>
      </c>
      <c r="G35" s="15" t="s">
        <v>46</v>
      </c>
      <c r="H35" s="15">
        <v>407</v>
      </c>
      <c r="I35" s="15">
        <v>0</v>
      </c>
    </row>
    <row r="36" spans="1:9" x14ac:dyDescent="0.25">
      <c r="A36" s="15" t="s">
        <v>46</v>
      </c>
      <c r="B36" s="15" t="s">
        <v>83</v>
      </c>
      <c r="C36" s="17">
        <v>44020</v>
      </c>
      <c r="D36" s="15">
        <v>605</v>
      </c>
      <c r="E36" s="15" t="s">
        <v>49</v>
      </c>
      <c r="F36" s="15" t="s">
        <v>14</v>
      </c>
      <c r="G36" s="15" t="s">
        <v>139</v>
      </c>
      <c r="H36" s="15">
        <v>3671</v>
      </c>
      <c r="I36" s="15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workbookViewId="0">
      <selection activeCell="F20" sqref="F20"/>
    </sheetView>
  </sheetViews>
  <sheetFormatPr baseColWidth="10" defaultRowHeight="15" x14ac:dyDescent="0.25"/>
  <sheetData>
    <row r="1" spans="1:2" x14ac:dyDescent="0.25">
      <c r="A1" s="21" t="s">
        <v>93</v>
      </c>
      <c r="B1" s="21" t="s">
        <v>94</v>
      </c>
    </row>
    <row r="2" spans="1:2" x14ac:dyDescent="0.25">
      <c r="A2" s="21" t="s">
        <v>95</v>
      </c>
      <c r="B2" s="21" t="s">
        <v>90</v>
      </c>
    </row>
    <row r="3" spans="1:2" x14ac:dyDescent="0.25">
      <c r="A3" s="21" t="s">
        <v>96</v>
      </c>
      <c r="B3" s="21" t="s">
        <v>94</v>
      </c>
    </row>
    <row r="4" spans="1:2" x14ac:dyDescent="0.25">
      <c r="A4" s="21" t="s">
        <v>97</v>
      </c>
      <c r="B4" s="21" t="s">
        <v>90</v>
      </c>
    </row>
    <row r="5" spans="1:2" x14ac:dyDescent="0.25">
      <c r="A5" s="21" t="s">
        <v>98</v>
      </c>
      <c r="B5" s="21" t="s">
        <v>94</v>
      </c>
    </row>
    <row r="6" spans="1:2" x14ac:dyDescent="0.25">
      <c r="A6" s="21" t="s">
        <v>99</v>
      </c>
      <c r="B6" s="21" t="s">
        <v>94</v>
      </c>
    </row>
    <row r="7" spans="1:2" x14ac:dyDescent="0.25">
      <c r="A7" s="21" t="s">
        <v>100</v>
      </c>
      <c r="B7" s="21" t="s">
        <v>86</v>
      </c>
    </row>
    <row r="8" spans="1:2" x14ac:dyDescent="0.25">
      <c r="A8" s="21" t="s">
        <v>101</v>
      </c>
      <c r="B8" s="21" t="s">
        <v>85</v>
      </c>
    </row>
    <row r="9" spans="1:2" x14ac:dyDescent="0.25">
      <c r="A9" s="21" t="s">
        <v>102</v>
      </c>
      <c r="B9" s="21" t="s">
        <v>87</v>
      </c>
    </row>
    <row r="10" spans="1:2" x14ac:dyDescent="0.25">
      <c r="A10" s="21" t="s">
        <v>103</v>
      </c>
      <c r="B10" s="21" t="s">
        <v>89</v>
      </c>
    </row>
    <row r="11" spans="1:2" x14ac:dyDescent="0.25">
      <c r="A11" s="21" t="s">
        <v>104</v>
      </c>
      <c r="B11" s="21" t="s">
        <v>90</v>
      </c>
    </row>
    <row r="12" spans="1:2" x14ac:dyDescent="0.25">
      <c r="A12" s="21" t="s">
        <v>105</v>
      </c>
      <c r="B12" s="21" t="s">
        <v>94</v>
      </c>
    </row>
    <row r="13" spans="1:2" x14ac:dyDescent="0.25">
      <c r="A13" s="21" t="s">
        <v>106</v>
      </c>
      <c r="B13" s="21" t="s">
        <v>86</v>
      </c>
    </row>
    <row r="14" spans="1:2" x14ac:dyDescent="0.25">
      <c r="A14" s="21" t="s">
        <v>107</v>
      </c>
      <c r="B14" s="21" t="s">
        <v>85</v>
      </c>
    </row>
    <row r="15" spans="1:2" x14ac:dyDescent="0.25">
      <c r="A15" s="21" t="s">
        <v>108</v>
      </c>
      <c r="B15" s="21" t="s">
        <v>87</v>
      </c>
    </row>
    <row r="16" spans="1:2" x14ac:dyDescent="0.25">
      <c r="A16" s="21" t="s">
        <v>109</v>
      </c>
      <c r="B16" s="21" t="s">
        <v>88</v>
      </c>
    </row>
    <row r="17" spans="1:2" x14ac:dyDescent="0.25">
      <c r="A17" s="21" t="s">
        <v>110</v>
      </c>
      <c r="B17" s="21" t="s">
        <v>89</v>
      </c>
    </row>
    <row r="18" spans="1:2" x14ac:dyDescent="0.25">
      <c r="A18" s="21" t="s">
        <v>111</v>
      </c>
      <c r="B18" s="21" t="s">
        <v>90</v>
      </c>
    </row>
    <row r="19" spans="1:2" x14ac:dyDescent="0.25">
      <c r="A19" s="21" t="s">
        <v>112</v>
      </c>
      <c r="B19" s="21" t="s">
        <v>94</v>
      </c>
    </row>
    <row r="20" spans="1:2" x14ac:dyDescent="0.25">
      <c r="A20" s="21" t="s">
        <v>113</v>
      </c>
      <c r="B20" s="21" t="s">
        <v>94</v>
      </c>
    </row>
    <row r="21" spans="1:2" x14ac:dyDescent="0.25">
      <c r="A21" s="21" t="s">
        <v>114</v>
      </c>
      <c r="B21" s="21" t="s">
        <v>115</v>
      </c>
    </row>
    <row r="22" spans="1:2" x14ac:dyDescent="0.25">
      <c r="A22" s="21" t="s">
        <v>116</v>
      </c>
      <c r="B22" s="21" t="s">
        <v>86</v>
      </c>
    </row>
    <row r="23" spans="1:2" x14ac:dyDescent="0.25">
      <c r="A23" s="21" t="s">
        <v>117</v>
      </c>
      <c r="B23" s="21" t="s">
        <v>85</v>
      </c>
    </row>
    <row r="24" spans="1:2" x14ac:dyDescent="0.25">
      <c r="A24" s="21" t="s">
        <v>118</v>
      </c>
      <c r="B24" s="21" t="s">
        <v>87</v>
      </c>
    </row>
    <row r="25" spans="1:2" x14ac:dyDescent="0.25">
      <c r="A25" s="21" t="s">
        <v>119</v>
      </c>
      <c r="B25" s="21" t="s">
        <v>88</v>
      </c>
    </row>
    <row r="26" spans="1:2" x14ac:dyDescent="0.25">
      <c r="A26" s="21" t="s">
        <v>120</v>
      </c>
      <c r="B26" s="21" t="s">
        <v>89</v>
      </c>
    </row>
    <row r="27" spans="1:2" x14ac:dyDescent="0.25">
      <c r="A27" s="21" t="s">
        <v>121</v>
      </c>
      <c r="B27" s="21" t="s">
        <v>90</v>
      </c>
    </row>
    <row r="28" spans="1:2" x14ac:dyDescent="0.25">
      <c r="A28" s="21" t="s">
        <v>122</v>
      </c>
      <c r="B28" s="21" t="s">
        <v>94</v>
      </c>
    </row>
    <row r="29" spans="1:2" x14ac:dyDescent="0.25">
      <c r="A29" s="21" t="s">
        <v>123</v>
      </c>
      <c r="B29" s="21" t="s">
        <v>86</v>
      </c>
    </row>
    <row r="30" spans="1:2" x14ac:dyDescent="0.25">
      <c r="A30" s="21" t="s">
        <v>124</v>
      </c>
      <c r="B30" s="21" t="s">
        <v>85</v>
      </c>
    </row>
    <row r="31" spans="1:2" x14ac:dyDescent="0.25">
      <c r="A31" s="21" t="s">
        <v>125</v>
      </c>
      <c r="B31" s="21" t="s">
        <v>87</v>
      </c>
    </row>
    <row r="32" spans="1:2" x14ac:dyDescent="0.25">
      <c r="A32" s="21" t="s">
        <v>126</v>
      </c>
      <c r="B32" s="21" t="s">
        <v>89</v>
      </c>
    </row>
    <row r="33" spans="1:2" x14ac:dyDescent="0.25">
      <c r="A33" s="21" t="s">
        <v>127</v>
      </c>
      <c r="B33" s="21" t="s">
        <v>90</v>
      </c>
    </row>
    <row r="34" spans="1:2" x14ac:dyDescent="0.25">
      <c r="A34" s="21" t="s">
        <v>128</v>
      </c>
      <c r="B34" s="21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de bord</vt:lpstr>
      <vt:lpstr>TDC</vt:lpstr>
      <vt:lpstr>Données</vt:lpstr>
      <vt:lpstr>correspondance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Hugo VIGROUX</cp:lastModifiedBy>
  <dcterms:created xsi:type="dcterms:W3CDTF">2021-07-06T07:07:07Z</dcterms:created>
  <dcterms:modified xsi:type="dcterms:W3CDTF">2021-07-06T12:47:58Z</dcterms:modified>
</cp:coreProperties>
</file>