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KZK0201\Desktop\"/>
    </mc:Choice>
  </mc:AlternateContent>
  <xr:revisionPtr revIDLastSave="0" documentId="13_ncr:1_{E76EE033-10C3-488C-B8B7-E3E57D664A8D}" xr6:coauthVersionLast="47" xr6:coauthVersionMax="47" xr10:uidLastSave="{00000000-0000-0000-0000-000000000000}"/>
  <bookViews>
    <workbookView xWindow="-120" yWindow="-120" windowWidth="29040" windowHeight="15840" tabRatio="521" activeTab="2" xr2:uid="{00000000-000D-0000-FFFF-FFFF00000000}"/>
  </bookViews>
  <sheets>
    <sheet name="BDD" sheetId="1" r:id="rId1"/>
    <sheet name="Divers" sheetId="2" r:id="rId2"/>
    <sheet name="FICHE PAR PROJET" sheetId="3" r:id="rId3"/>
  </sheets>
  <definedNames>
    <definedName name="_xlnm.Print_Area" localSheetId="2">'FICHE PAR PROJET'!$A$1:$J$33</definedName>
  </definedNames>
  <calcPr calcId="191029" calcMode="autoNoTable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6" i="3" l="1"/>
  <c r="O2" i="1"/>
  <c r="O3" i="1"/>
  <c r="O6" i="1"/>
  <c r="O4" i="1"/>
  <c r="O5" i="1"/>
</calcChain>
</file>

<file path=xl/sharedStrings.xml><?xml version="1.0" encoding="utf-8"?>
<sst xmlns="http://schemas.openxmlformats.org/spreadsheetml/2006/main" count="75" uniqueCount="63">
  <si>
    <t>Type</t>
  </si>
  <si>
    <t>État</t>
  </si>
  <si>
    <t>Commentaire</t>
  </si>
  <si>
    <t>OI</t>
  </si>
  <si>
    <t>KI</t>
  </si>
  <si>
    <t>RR</t>
  </si>
  <si>
    <t>R9</t>
  </si>
  <si>
    <t>DIVERS</t>
  </si>
  <si>
    <t>√</t>
  </si>
  <si>
    <t>×</t>
  </si>
  <si>
    <t>ÉTAT</t>
  </si>
  <si>
    <t>VW</t>
  </si>
  <si>
    <t>NUMERO PROJET</t>
  </si>
  <si>
    <t>NOM DU PROJET</t>
  </si>
  <si>
    <t>S/J</t>
  </si>
  <si>
    <t>Type Projet</t>
  </si>
  <si>
    <t>WV</t>
  </si>
  <si>
    <t>IMMOBILIER</t>
  </si>
  <si>
    <t>FINANCE</t>
  </si>
  <si>
    <t>VENTE</t>
  </si>
  <si>
    <t>DATE LIVRAISON</t>
  </si>
  <si>
    <t>RELANCE M-3</t>
  </si>
  <si>
    <t>TACHE 1</t>
  </si>
  <si>
    <t>TACHE 2</t>
  </si>
  <si>
    <t>TACHE 3</t>
  </si>
  <si>
    <t>TACHE 4</t>
  </si>
  <si>
    <t>TACHE 5</t>
  </si>
  <si>
    <t>TACHE 6</t>
  </si>
  <si>
    <t>TACHE 7</t>
  </si>
  <si>
    <t>TACHE 8</t>
  </si>
  <si>
    <t>MARSEILLE - PROJET 1</t>
  </si>
  <si>
    <t>LYON - PROJET ABC</t>
  </si>
  <si>
    <t>PARIS - PROJET 2</t>
  </si>
  <si>
    <t xml:space="preserve">Type d'affaire </t>
  </si>
  <si>
    <t xml:space="preserve">D2 a faire </t>
  </si>
  <si>
    <t>Zone</t>
  </si>
  <si>
    <t xml:space="preserve">Chek-list des piéces du dossier </t>
  </si>
  <si>
    <t>Demande/Fait</t>
  </si>
  <si>
    <t>Reçu</t>
  </si>
  <si>
    <t xml:space="preserve">N° Permis de construire </t>
  </si>
  <si>
    <t>N°FIS</t>
  </si>
  <si>
    <t xml:space="preserve">Chek-list des actions a faire  du dossier </t>
  </si>
  <si>
    <t xml:space="preserve"> Demande/Fait</t>
  </si>
  <si>
    <t>Retour reçu</t>
  </si>
  <si>
    <t>Plan ITI / Import PIT</t>
  </si>
  <si>
    <t>Ajout adresse Banbou</t>
  </si>
  <si>
    <t>Devis GC</t>
  </si>
  <si>
    <t xml:space="preserve">Devis RIP </t>
  </si>
  <si>
    <t xml:space="preserve">Permission de voirie </t>
  </si>
  <si>
    <t xml:space="preserve">OINE </t>
  </si>
  <si>
    <t>IPON</t>
  </si>
  <si>
    <t>Line</t>
  </si>
  <si>
    <t>Retour ETR DOE</t>
  </si>
  <si>
    <t>Dépôt DOE sous OPTIMUM</t>
  </si>
  <si>
    <t>Envoi CC/CRVT</t>
  </si>
  <si>
    <t>Archivage</t>
  </si>
  <si>
    <t>FICHE PAR PROJET</t>
  </si>
  <si>
    <t>N°Projet</t>
  </si>
  <si>
    <t>DATE LIVRAISON -3M</t>
  </si>
  <si>
    <t>Plan</t>
  </si>
  <si>
    <t xml:space="preserve">Certificat </t>
  </si>
  <si>
    <t>Syno</t>
  </si>
  <si>
    <t>CARTO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</si>
</sst>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[$-40C]d\-mmm\-yy;@"/>
    <numFmt numFmtId="166" formatCode="m/d/yyyy"/>
    <numFmt numFmtId="169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47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applyFont="1"/>
    <xf numFmtId="0" fontId="1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right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164" fontId="3" fillId="0" borderId="0" xfId="0" applyNumberFormat="1" applyFont="1" applyAlignment="1" applyProtection="1">
      <alignment horizontal="left"/>
    </xf>
    <xf numFmtId="164" fontId="3" fillId="0" borderId="0" xfId="0" applyNumberFormat="1" applyFont="1" applyAlignment="1" applyProtection="1">
      <alignment horizontal="left" vertical="top"/>
    </xf>
    <xf numFmtId="166" fontId="0" fillId="0" borderId="0" xfId="0" applyNumberFormat="1"/>
    <xf numFmtId="0" fontId="3" fillId="0" borderId="0" xfId="0" applyNumberFormat="1" applyFont="1" applyAlignment="1" applyProtection="1">
      <alignment horizontal="left"/>
    </xf>
    <xf numFmtId="0" fontId="0" fillId="0" borderId="0" xfId="0" applyNumberFormat="1" applyAlignment="1">
      <alignment horizontal="left" vertical="center"/>
    </xf>
    <xf numFmtId="0" fontId="0" fillId="0" borderId="0" xfId="0" applyNumberFormat="1"/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0" fillId="0" borderId="0" xfId="0" applyAlignment="1">
      <alignment horizontal="center" vertical="center"/>
    </xf>
    <xf numFmtId="0" fontId="0" fillId="0" borderId="1" xfId="0" applyBorder="1"/>
    <xf numFmtId="169" fontId="0" fillId="2" borderId="1" xfId="0" applyNumberFormat="1" applyFill="1" applyBorder="1"/>
    <xf numFmtId="169" fontId="0" fillId="3" borderId="1" xfId="0" applyNumberForma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43" fontId="8" fillId="0" borderId="1" xfId="1" applyFont="1" applyBorder="1" applyAlignment="1">
      <alignment horizontal="center" vertical="center"/>
    </xf>
    <xf numFmtId="43" fontId="8" fillId="0" borderId="1" xfId="1" applyFont="1" applyBorder="1" applyAlignment="1">
      <alignment vertical="center"/>
    </xf>
    <xf numFmtId="43" fontId="0" fillId="0" borderId="0" xfId="1" applyFont="1"/>
    <xf numFmtId="43" fontId="8" fillId="0" borderId="2" xfId="1" applyFont="1" applyBorder="1" applyAlignment="1">
      <alignment horizontal="center" vertical="center"/>
    </xf>
    <xf numFmtId="43" fontId="8" fillId="0" borderId="4" xfId="1" applyFont="1" applyBorder="1" applyAlignment="1">
      <alignment horizontal="center" vertical="center"/>
    </xf>
    <xf numFmtId="0" fontId="8" fillId="6" borderId="1" xfId="0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0" fontId="0" fillId="0" borderId="6" xfId="0" applyBorder="1"/>
  </cellXfs>
  <cellStyles count="2">
    <cellStyle name="Milliers" xfId="1" builtinId="3"/>
    <cellStyle name="Normal" xfId="0" builtinId="0"/>
  </cellStyles>
  <dxfs count="23">
    <dxf>
      <numFmt numFmtId="164" formatCode="[$-40C]d\-mmm\-yy;@"/>
      <alignment horizontal="right" textRotation="0" wrapText="0" indent="0" justifyLastLine="0" shrinkToFit="0" readingOrder="0"/>
    </dxf>
    <dxf>
      <numFmt numFmtId="164" formatCode="[$-40C]d\-mmm\-yy;@"/>
      <alignment horizontal="righ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166" formatCode="m/d/yyyy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left" textRotation="0" wrapText="0" indent="0" justifyLastLine="0" shrinkToFit="0" readingOrder="0"/>
      <protection locked="1" hidden="0"/>
    </dxf>
    <dxf>
      <font>
        <b/>
        <i val="0"/>
        <color theme="9"/>
      </font>
    </dxf>
    <dxf>
      <font>
        <b/>
        <i val="0"/>
        <color theme="5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theme="4"/>
      </font>
    </dxf>
    <dxf>
      <font>
        <b/>
        <i val="0"/>
        <color theme="9" tint="-0.24994659260841701"/>
      </font>
    </dxf>
    <dxf>
      <font>
        <b/>
        <i val="0"/>
        <color theme="5"/>
      </font>
    </dxf>
    <dxf>
      <font>
        <b/>
        <i val="0"/>
        <color theme="4"/>
      </font>
    </dxf>
    <dxf>
      <font>
        <b/>
        <i val="0"/>
        <color theme="9"/>
      </font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BDD" displayName="BDD" ref="A1:P6" totalsRowShown="0" headerRowDxfId="12">
  <autoFilter ref="A1:P6" xr:uid="{00000000-000C-0000-FFFF-FFFF00000000}"/>
  <sortState xmlns:xlrd2="http://schemas.microsoft.com/office/spreadsheetml/2017/richdata2" ref="A2:P6">
    <sortCondition ref="N1:N2"/>
    <sortCondition ref="B2"/>
    <sortCondition ref="A2"/>
    <sortCondition ref="B2:B4"/>
    <sortCondition ref="A2:A4"/>
    <sortCondition ref="B2:B4"/>
    <sortCondition ref="A2:A4"/>
    <sortCondition ref="B2:B4"/>
    <sortCondition ref="A2:A4"/>
    <sortCondition ref="B2:B6"/>
    <sortCondition ref="A2:A6"/>
    <sortCondition ref="B2:B6"/>
    <sortCondition ref="A2:A6"/>
  </sortState>
  <tableColumns count="16">
    <tableColumn id="12" xr3:uid="{00000000-0010-0000-0000-00000C000000}" name="NUMERO PROJET" dataDxfId="3"/>
    <tableColumn id="14" xr3:uid="{00000000-0010-0000-0000-00000E000000}" name="S/J" dataDxfId="4"/>
    <tableColumn id="2" xr3:uid="{00000000-0010-0000-0000-000002000000}" name="NOM DU PROJET"/>
    <tableColumn id="4" xr3:uid="{00000000-0010-0000-0000-000004000000}" name="Type Projet"/>
    <tableColumn id="5" xr3:uid="{00000000-0010-0000-0000-000005000000}" name="ÉTAT"/>
    <tableColumn id="6" xr3:uid="{00000000-0010-0000-0000-000006000000}" name="TACHE 1" dataDxfId="11"/>
    <tableColumn id="15" xr3:uid="{A0A2E29B-7566-4410-9AB2-79083DA7359A}" name="TACHE 2" dataDxfId="10"/>
    <tableColumn id="16" xr3:uid="{865EBF2A-FE2E-4463-9F8D-9830A572EB8E}" name="TACHE 3" dataDxfId="9"/>
    <tableColumn id="3" xr3:uid="{459C1C2F-D9D0-48D1-848D-81A072FDD802}" name="TACHE 4" dataDxfId="8"/>
    <tableColumn id="7" xr3:uid="{00000000-0010-0000-0000-000007000000}" name="TACHE 5" dataDxfId="7"/>
    <tableColumn id="8" xr3:uid="{00000000-0010-0000-0000-000008000000}" name="TACHE 6" dataDxfId="6"/>
    <tableColumn id="9" xr3:uid="{00000000-0010-0000-0000-000009000000}" name="TACHE 7" dataDxfId="5"/>
    <tableColumn id="10" xr3:uid="{00000000-0010-0000-0000-00000A000000}" name="TACHE 8" dataDxfId="2"/>
    <tableColumn id="1" xr3:uid="{00000000-0010-0000-0000-000001000000}" name="DATE LIVRAISON" dataDxfId="1"/>
    <tableColumn id="13" xr3:uid="{00000000-0010-0000-0000-00000D000000}" name="RELANCE M-3" dataDxfId="0">
      <calculatedColumnFormula>DATE(YEAR(BDD[[#This Row],[DATE LIVRAISON]]),MONTH(BDD[[#This Row],[DATE LIVRAISON]])-3,DAY(BDD[[#This Row],[DATE LIVRAISON]]))</calculatedColumnFormula>
    </tableColumn>
    <tableColumn id="11" xr3:uid="{00000000-0010-0000-0000-00000B000000}" name="Commentaire"/>
  </tableColumns>
  <tableStyleInfo name="TableStyleMedium2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6"/>
  <sheetViews>
    <sheetView showGridLines="0" zoomScale="85" zoomScaleNormal="85" workbookViewId="0">
      <selection activeCell="N22" sqref="N22"/>
    </sheetView>
  </sheetViews>
  <sheetFormatPr baseColWidth="10" defaultColWidth="11.42578125" defaultRowHeight="15" x14ac:dyDescent="0.25"/>
  <cols>
    <col min="1" max="1" width="18.28515625" style="14" customWidth="1"/>
    <col min="2" max="2" width="7.85546875" customWidth="1"/>
    <col min="3" max="3" width="46.5703125" customWidth="1"/>
    <col min="4" max="4" width="12.5703125" customWidth="1"/>
    <col min="5" max="5" width="10.7109375" customWidth="1"/>
    <col min="6" max="9" width="11.7109375" customWidth="1"/>
    <col min="10" max="10" width="13" style="5" customWidth="1"/>
    <col min="11" max="11" width="11.5703125" style="5" customWidth="1"/>
    <col min="12" max="12" width="11" style="5" customWidth="1"/>
    <col min="13" max="13" width="12" style="5" customWidth="1"/>
    <col min="14" max="15" width="17.42578125" style="6" customWidth="1"/>
    <col min="16" max="16" width="160" customWidth="1"/>
    <col min="17" max="17" width="20.42578125" customWidth="1"/>
  </cols>
  <sheetData>
    <row r="1" spans="1:16" ht="14.25" customHeight="1" x14ac:dyDescent="0.25">
      <c r="A1" s="12" t="s">
        <v>12</v>
      </c>
      <c r="B1" s="7" t="s">
        <v>14</v>
      </c>
      <c r="C1" s="7" t="s">
        <v>13</v>
      </c>
      <c r="D1" s="7" t="s">
        <v>15</v>
      </c>
      <c r="E1" s="7" t="s">
        <v>10</v>
      </c>
      <c r="F1" s="7" t="s">
        <v>22</v>
      </c>
      <c r="G1" s="7" t="s">
        <v>23</v>
      </c>
      <c r="H1" s="7" t="s">
        <v>24</v>
      </c>
      <c r="I1" s="7" t="s">
        <v>25</v>
      </c>
      <c r="J1" s="8" t="s">
        <v>26</v>
      </c>
      <c r="K1" s="7" t="s">
        <v>27</v>
      </c>
      <c r="L1" s="7" t="s">
        <v>28</v>
      </c>
      <c r="M1" s="7" t="s">
        <v>29</v>
      </c>
      <c r="N1" s="9" t="s">
        <v>20</v>
      </c>
      <c r="O1" s="10" t="s">
        <v>21</v>
      </c>
      <c r="P1" s="7" t="s">
        <v>2</v>
      </c>
    </row>
    <row r="2" spans="1:16" x14ac:dyDescent="0.25">
      <c r="A2" s="13">
        <v>5</v>
      </c>
      <c r="B2" s="11" t="s">
        <v>6</v>
      </c>
      <c r="C2" t="s">
        <v>31</v>
      </c>
      <c r="E2">
        <v>6</v>
      </c>
      <c r="F2" s="5"/>
      <c r="G2" s="5">
        <v>1</v>
      </c>
      <c r="H2" s="5">
        <v>1</v>
      </c>
      <c r="I2" s="5"/>
      <c r="J2" s="5">
        <v>1</v>
      </c>
      <c r="K2" s="5">
        <v>1</v>
      </c>
      <c r="L2" s="5">
        <v>1</v>
      </c>
      <c r="M2" s="5">
        <v>2</v>
      </c>
      <c r="N2" s="6">
        <v>44695</v>
      </c>
      <c r="O2" s="6">
        <f>DATE(YEAR(BDD[[#This Row],[DATE LIVRAISON]]),MONTH(BDD[[#This Row],[DATE LIVRAISON]])-3,DAY(BDD[[#This Row],[DATE LIVRAISON]]))</f>
        <v>44606</v>
      </c>
    </row>
    <row r="3" spans="1:16" x14ac:dyDescent="0.25">
      <c r="A3" s="13">
        <v>4</v>
      </c>
      <c r="B3" s="11" t="s">
        <v>5</v>
      </c>
      <c r="C3" t="s">
        <v>31</v>
      </c>
      <c r="D3" t="s">
        <v>19</v>
      </c>
      <c r="E3">
        <v>2</v>
      </c>
      <c r="F3" s="5">
        <v>1</v>
      </c>
      <c r="G3" s="5">
        <v>2</v>
      </c>
      <c r="H3" s="5"/>
      <c r="I3" s="5">
        <v>1</v>
      </c>
      <c r="L3" s="5">
        <v>2</v>
      </c>
      <c r="M3" s="5">
        <v>1</v>
      </c>
      <c r="N3" s="6">
        <v>44695</v>
      </c>
      <c r="O3" s="6">
        <f>DATE(YEAR(BDD[[#This Row],[DATE LIVRAISON]]),MONTH(BDD[[#This Row],[DATE LIVRAISON]])-3,DAY(BDD[[#This Row],[DATE LIVRAISON]]))</f>
        <v>44606</v>
      </c>
    </row>
    <row r="4" spans="1:16" x14ac:dyDescent="0.25">
      <c r="A4" s="13">
        <v>2</v>
      </c>
      <c r="B4" s="11" t="s">
        <v>4</v>
      </c>
      <c r="C4" t="s">
        <v>30</v>
      </c>
      <c r="D4" t="s">
        <v>17</v>
      </c>
      <c r="E4">
        <v>1</v>
      </c>
      <c r="F4" s="5">
        <v>1</v>
      </c>
      <c r="G4" s="5">
        <v>1</v>
      </c>
      <c r="H4" s="5">
        <v>1</v>
      </c>
      <c r="I4" s="5">
        <v>1</v>
      </c>
      <c r="J4" s="5">
        <v>1</v>
      </c>
      <c r="K4" s="5">
        <v>1</v>
      </c>
      <c r="L4" s="5">
        <v>1</v>
      </c>
      <c r="M4" s="5">
        <v>2</v>
      </c>
      <c r="N4" s="6">
        <v>44788</v>
      </c>
      <c r="O4" s="6">
        <f>DATE(YEAR(BDD[[#This Row],[DATE LIVRAISON]]),MONTH(BDD[[#This Row],[DATE LIVRAISON]])-3,DAY(BDD[[#This Row],[DATE LIVRAISON]]))</f>
        <v>44696</v>
      </c>
    </row>
    <row r="5" spans="1:16" x14ac:dyDescent="0.25">
      <c r="A5" s="13">
        <v>1</v>
      </c>
      <c r="B5" t="s">
        <v>11</v>
      </c>
      <c r="C5" t="s">
        <v>30</v>
      </c>
      <c r="D5" t="s">
        <v>17</v>
      </c>
      <c r="E5">
        <v>2</v>
      </c>
      <c r="F5" s="5">
        <v>2</v>
      </c>
      <c r="G5" s="5">
        <v>1</v>
      </c>
      <c r="H5" s="5">
        <v>0</v>
      </c>
      <c r="I5" s="5">
        <v>1</v>
      </c>
      <c r="J5" s="5">
        <v>0</v>
      </c>
      <c r="K5" s="5">
        <v>2</v>
      </c>
      <c r="L5" s="5">
        <v>0</v>
      </c>
      <c r="M5" s="5">
        <v>1</v>
      </c>
      <c r="N5" s="6">
        <v>44788</v>
      </c>
      <c r="O5" s="6">
        <f>DATE(YEAR(BDD[[#This Row],[DATE LIVRAISON]]),MONTH(BDD[[#This Row],[DATE LIVRAISON]])-3,DAY(BDD[[#This Row],[DATE LIVRAISON]]))</f>
        <v>44696</v>
      </c>
      <c r="P5" s="3"/>
    </row>
    <row r="6" spans="1:16" x14ac:dyDescent="0.25">
      <c r="A6" s="13">
        <v>3</v>
      </c>
      <c r="B6" s="11" t="s">
        <v>4</v>
      </c>
      <c r="C6" t="s">
        <v>32</v>
      </c>
      <c r="D6" t="s">
        <v>18</v>
      </c>
      <c r="E6">
        <v>2</v>
      </c>
      <c r="F6" s="5">
        <v>2</v>
      </c>
      <c r="G6" s="5">
        <v>1</v>
      </c>
      <c r="H6" s="5">
        <v>2</v>
      </c>
      <c r="I6" s="5">
        <v>1</v>
      </c>
      <c r="J6" s="5">
        <v>1</v>
      </c>
      <c r="K6" s="5">
        <v>1</v>
      </c>
      <c r="L6" s="5">
        <v>1</v>
      </c>
      <c r="M6" s="5">
        <v>1</v>
      </c>
      <c r="N6" s="6">
        <v>44915</v>
      </c>
      <c r="O6" s="6">
        <f>DATE(YEAR(BDD[[#This Row],[DATE LIVRAISON]]),MONTH(BDD[[#This Row],[DATE LIVRAISON]])-3,DAY(BDD[[#This Row],[DATE LIVRAISON]]))</f>
        <v>44824</v>
      </c>
    </row>
  </sheetData>
  <phoneticPr fontId="5" type="noConversion"/>
  <conditionalFormatting sqref="A1:P6">
    <cfRule type="expression" dxfId="22" priority="8">
      <formula>$C1&lt;&gt;$C2</formula>
    </cfRule>
  </conditionalFormatting>
  <conditionalFormatting sqref="B1:B6">
    <cfRule type="cellIs" dxfId="21" priority="13" operator="equal">
      <formula>"RR"</formula>
    </cfRule>
    <cfRule type="cellIs" dxfId="20" priority="18" operator="equal">
      <formula>"KI"</formula>
    </cfRule>
  </conditionalFormatting>
  <conditionalFormatting sqref="B2:B6">
    <cfRule type="cellIs" dxfId="19" priority="12" operator="equal">
      <formula>"OI"</formula>
    </cfRule>
    <cfRule type="cellIs" dxfId="18" priority="1" operator="equal">
      <formula>"VW"</formula>
    </cfRule>
  </conditionalFormatting>
  <conditionalFormatting sqref="D1:D6">
    <cfRule type="containsText" dxfId="17" priority="9" operator="containsText" text="IMLOT">
      <formula>NOT(ISERROR(SEARCH("IMLOT",D1)))</formula>
    </cfRule>
    <cfRule type="containsText" dxfId="16" priority="10" operator="containsText" text="DÉLIVERY">
      <formula>NOT(ISERROR(SEARCH("DÉLIVERY",D1)))</formula>
    </cfRule>
  </conditionalFormatting>
  <conditionalFormatting sqref="B1:B1048576">
    <cfRule type="containsText" dxfId="15" priority="4" operator="containsText" text="R9">
      <formula>NOT(ISERROR(SEARCH("R9",B1)))</formula>
    </cfRule>
  </conditionalFormatting>
  <conditionalFormatting sqref="D1:D1048576">
    <cfRule type="containsText" dxfId="14" priority="3" operator="containsText" text="ZLIN">
      <formula>NOT(ISERROR(SEARCH("ZLIN",D1)))</formula>
    </cfRule>
  </conditionalFormatting>
  <conditionalFormatting sqref="D2:D6">
    <cfRule type="containsText" dxfId="13" priority="2" operator="containsText" text="ZLIN ORT">
      <formula>NOT(ISERROR(SEARCH("ZLIN ORT",D2)))</formula>
    </cfRule>
  </conditionalFormatting>
  <conditionalFormatting sqref="F1:M1048576">
    <cfRule type="iconSet" priority="110">
      <iconSet showValue="0">
        <cfvo type="percent" val="0"/>
        <cfvo type="percent" val="33"/>
        <cfvo type="percent" val="67"/>
      </iconSet>
    </cfRule>
  </conditionalFormatting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Divers!$A$4:$A$9</xm:f>
          </x14:formula1>
          <xm:sqref>E2:E6</xm:sqref>
        </x14:dataValidation>
        <x14:dataValidation type="list" allowBlank="1" showInputMessage="1" showErrorMessage="1" xr:uid="{00000000-0002-0000-0000-000002000000}">
          <x14:formula1>
            <xm:f>Divers!$D$4:$D$8</xm:f>
          </x14:formula1>
          <xm:sqref>B2:B1048576</xm:sqref>
        </x14:dataValidation>
        <x14:dataValidation type="list" allowBlank="1" showInputMessage="1" showErrorMessage="1" xr:uid="{3B2E4E68-2F3D-4EE0-B575-BD8E659A6F03}">
          <x14:formula1>
            <xm:f>Divers!$C$4:$C$7</xm:f>
          </x14:formula1>
          <xm:sqref>D2:D1048576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3:D9"/>
  <sheetViews>
    <sheetView workbookViewId="0">
      <selection activeCell="C10" sqref="C10"/>
    </sheetView>
  </sheetViews>
  <sheetFormatPr baseColWidth="10" defaultColWidth="11.42578125" defaultRowHeight="15" x14ac:dyDescent="0.25"/>
  <cols>
    <col min="1" max="1" width="24.5703125" customWidth="1"/>
    <col min="2" max="2" width="39" customWidth="1"/>
    <col min="3" max="5" width="23.85546875" bestFit="1" customWidth="1"/>
    <col min="6" max="6" width="12.5703125" bestFit="1" customWidth="1"/>
  </cols>
  <sheetData>
    <row r="3" spans="1:4" x14ac:dyDescent="0.25">
      <c r="A3" s="1" t="s">
        <v>1</v>
      </c>
      <c r="B3" s="2" t="s">
        <v>8</v>
      </c>
      <c r="C3" s="3" t="s">
        <v>0</v>
      </c>
      <c r="D3" s="3" t="s">
        <v>14</v>
      </c>
    </row>
    <row r="4" spans="1:4" x14ac:dyDescent="0.25">
      <c r="A4" s="4">
        <v>1</v>
      </c>
      <c r="B4" t="s">
        <v>9</v>
      </c>
      <c r="C4" t="s">
        <v>17</v>
      </c>
      <c r="D4" t="s">
        <v>4</v>
      </c>
    </row>
    <row r="5" spans="1:4" x14ac:dyDescent="0.25">
      <c r="A5" s="4">
        <v>2</v>
      </c>
      <c r="C5" t="s">
        <v>18</v>
      </c>
      <c r="D5" t="s">
        <v>5</v>
      </c>
    </row>
    <row r="6" spans="1:4" x14ac:dyDescent="0.25">
      <c r="A6" s="4">
        <v>3</v>
      </c>
      <c r="C6" t="s">
        <v>19</v>
      </c>
      <c r="D6" t="s">
        <v>3</v>
      </c>
    </row>
    <row r="7" spans="1:4" x14ac:dyDescent="0.25">
      <c r="A7" s="4">
        <v>4</v>
      </c>
      <c r="C7" t="s">
        <v>7</v>
      </c>
      <c r="D7" t="s">
        <v>6</v>
      </c>
    </row>
    <row r="8" spans="1:4" x14ac:dyDescent="0.25">
      <c r="A8" s="4">
        <v>5</v>
      </c>
      <c r="D8" t="s">
        <v>16</v>
      </c>
    </row>
    <row r="9" spans="1:4" x14ac:dyDescent="0.25">
      <c r="A9" s="4">
        <v>6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5E6F3C-9822-45AD-8FC2-6FB816D4B51B}">
  <sheetPr codeName="Feuil5"/>
  <dimension ref="A1:K28"/>
  <sheetViews>
    <sheetView tabSelected="1" workbookViewId="0">
      <selection activeCell="D12" sqref="D12"/>
    </sheetView>
  </sheetViews>
  <sheetFormatPr baseColWidth="10" defaultRowHeight="15" x14ac:dyDescent="0.25"/>
  <cols>
    <col min="1" max="1" width="20.140625" customWidth="1"/>
    <col min="2" max="2" width="7.5703125" customWidth="1"/>
    <col min="3" max="3" width="15.42578125" bestFit="1" customWidth="1"/>
    <col min="4" max="4" width="14.7109375" bestFit="1" customWidth="1"/>
    <col min="6" max="6" width="22.5703125" bestFit="1" customWidth="1"/>
    <col min="7" max="7" width="21.85546875" bestFit="1" customWidth="1"/>
  </cols>
  <sheetData>
    <row r="1" spans="1:11" ht="23.25" x14ac:dyDescent="0.35">
      <c r="A1" s="15" t="s">
        <v>56</v>
      </c>
      <c r="B1" s="16"/>
      <c r="C1" s="16"/>
      <c r="D1" s="16"/>
      <c r="E1" s="16"/>
      <c r="F1" s="16"/>
      <c r="G1" s="16"/>
      <c r="H1" s="16"/>
      <c r="I1" s="16"/>
    </row>
    <row r="2" spans="1:11" ht="15.75" thickBot="1" x14ac:dyDescent="0.3">
      <c r="J2" s="43"/>
      <c r="K2" s="43"/>
    </row>
    <row r="3" spans="1:11" ht="15.75" thickBot="1" x14ac:dyDescent="0.3">
      <c r="B3" s="18" t="s">
        <v>33</v>
      </c>
      <c r="C3" s="18"/>
      <c r="D3" s="19"/>
      <c r="F3" s="20"/>
      <c r="H3" s="17" t="s">
        <v>57</v>
      </c>
      <c r="I3" s="45"/>
      <c r="J3" s="44"/>
      <c r="K3" s="44"/>
    </row>
    <row r="4" spans="1:11" ht="15.75" thickBot="1" x14ac:dyDescent="0.3">
      <c r="B4" s="18" t="s">
        <v>34</v>
      </c>
      <c r="C4" s="18"/>
      <c r="D4" s="19"/>
      <c r="I4" s="45"/>
      <c r="J4" s="44"/>
      <c r="K4" s="44"/>
    </row>
    <row r="5" spans="1:11" ht="15.75" thickBot="1" x14ac:dyDescent="0.3">
      <c r="B5" s="18" t="s">
        <v>35</v>
      </c>
      <c r="C5" s="18"/>
      <c r="D5" s="19"/>
      <c r="F5" s="17" t="s">
        <v>20</v>
      </c>
      <c r="G5" s="22">
        <v>44757</v>
      </c>
      <c r="I5" s="45"/>
      <c r="J5" s="44"/>
      <c r="K5" s="44"/>
    </row>
    <row r="6" spans="1:11" ht="15.75" thickBot="1" x14ac:dyDescent="0.3">
      <c r="F6" s="17" t="s">
        <v>58</v>
      </c>
      <c r="G6" s="23">
        <f>DATE(YEAR(G5),MONTH(G5)-3,DAY(G5))</f>
        <v>44666</v>
      </c>
      <c r="I6" s="45"/>
      <c r="J6" s="44"/>
      <c r="K6" s="44"/>
    </row>
    <row r="7" spans="1:11" ht="15.75" thickBot="1" x14ac:dyDescent="0.3">
      <c r="A7" s="24" t="s">
        <v>36</v>
      </c>
      <c r="B7" s="25"/>
      <c r="C7" s="25"/>
      <c r="D7" s="26"/>
      <c r="F7" s="27"/>
      <c r="I7" s="45"/>
      <c r="J7" s="44"/>
      <c r="K7" s="44"/>
    </row>
    <row r="8" spans="1:11" ht="16.5" thickBot="1" x14ac:dyDescent="0.3">
      <c r="C8" s="28" t="s">
        <v>37</v>
      </c>
      <c r="D8" s="28" t="s">
        <v>38</v>
      </c>
      <c r="F8" s="17" t="s">
        <v>39</v>
      </c>
      <c r="G8" s="17"/>
      <c r="I8" s="46"/>
    </row>
    <row r="9" spans="1:11" ht="16.5" thickBot="1" x14ac:dyDescent="0.3">
      <c r="A9" s="29" t="s">
        <v>59</v>
      </c>
      <c r="B9" s="29"/>
      <c r="C9" s="21"/>
      <c r="D9" s="21"/>
      <c r="F9" s="17" t="s">
        <v>40</v>
      </c>
      <c r="G9" s="17"/>
    </row>
    <row r="10" spans="1:11" ht="16.5" thickBot="1" x14ac:dyDescent="0.3">
      <c r="A10" s="29" t="s">
        <v>60</v>
      </c>
      <c r="B10" s="29"/>
      <c r="C10" s="21"/>
      <c r="D10" s="21"/>
    </row>
    <row r="11" spans="1:11" ht="30.75" customHeight="1" thickBot="1" x14ac:dyDescent="0.3">
      <c r="A11" s="30" t="s">
        <v>61</v>
      </c>
      <c r="B11" s="30"/>
      <c r="C11" s="21"/>
      <c r="D11" s="21"/>
    </row>
    <row r="13" spans="1:11" ht="15.75" thickBot="1" x14ac:dyDescent="0.3"/>
    <row r="14" spans="1:11" ht="15.75" thickBot="1" x14ac:dyDescent="0.3">
      <c r="A14" s="31" t="s">
        <v>41</v>
      </c>
      <c r="B14" s="32"/>
      <c r="C14" s="32"/>
      <c r="D14" s="33"/>
    </row>
    <row r="15" spans="1:11" ht="16.5" thickBot="1" x14ac:dyDescent="0.3">
      <c r="C15" s="28" t="s">
        <v>42</v>
      </c>
      <c r="D15" s="28" t="s">
        <v>43</v>
      </c>
    </row>
    <row r="16" spans="1:11" ht="16.5" thickBot="1" x14ac:dyDescent="0.3">
      <c r="A16" s="29" t="s">
        <v>44</v>
      </c>
      <c r="B16" s="29"/>
      <c r="C16" s="34"/>
      <c r="D16" s="34"/>
    </row>
    <row r="17" spans="1:4" ht="16.5" thickBot="1" x14ac:dyDescent="0.3">
      <c r="A17" s="29" t="s">
        <v>45</v>
      </c>
      <c r="B17" s="29"/>
      <c r="C17" s="34"/>
      <c r="D17" s="34"/>
    </row>
    <row r="18" spans="1:4" ht="16.5" thickBot="1" x14ac:dyDescent="0.3">
      <c r="A18" s="35" t="s">
        <v>46</v>
      </c>
      <c r="B18" s="36"/>
      <c r="C18" s="34"/>
      <c r="D18" s="34"/>
    </row>
    <row r="19" spans="1:4" s="39" customFormat="1" ht="16.5" thickBot="1" x14ac:dyDescent="0.3">
      <c r="A19" s="37" t="s">
        <v>47</v>
      </c>
      <c r="B19" s="37"/>
      <c r="C19" s="38"/>
      <c r="D19" s="38"/>
    </row>
    <row r="20" spans="1:4" s="39" customFormat="1" ht="16.5" thickBot="1" x14ac:dyDescent="0.3">
      <c r="A20" s="40" t="s">
        <v>48</v>
      </c>
      <c r="B20" s="41"/>
      <c r="C20" s="38"/>
      <c r="D20" s="38"/>
    </row>
    <row r="21" spans="1:4" ht="16.5" thickBot="1" x14ac:dyDescent="0.3">
      <c r="A21" s="29" t="s">
        <v>49</v>
      </c>
      <c r="B21" s="29"/>
      <c r="C21" s="34"/>
      <c r="D21" s="42"/>
    </row>
    <row r="22" spans="1:4" ht="16.5" thickBot="1" x14ac:dyDescent="0.3">
      <c r="A22" s="29" t="s">
        <v>50</v>
      </c>
      <c r="B22" s="29"/>
      <c r="C22" s="34"/>
      <c r="D22" s="42"/>
    </row>
    <row r="23" spans="1:4" ht="16.5" thickBot="1" x14ac:dyDescent="0.3">
      <c r="A23" s="35" t="s">
        <v>62</v>
      </c>
      <c r="B23" s="36"/>
      <c r="C23" s="34"/>
      <c r="D23" s="42"/>
    </row>
    <row r="24" spans="1:4" ht="18.75" customHeight="1" thickBot="1" x14ac:dyDescent="0.3">
      <c r="A24" s="35" t="s">
        <v>51</v>
      </c>
      <c r="B24" s="36"/>
      <c r="C24" s="34"/>
      <c r="D24" s="42"/>
    </row>
    <row r="25" spans="1:4" ht="17.25" customHeight="1" thickBot="1" x14ac:dyDescent="0.3">
      <c r="A25" s="29" t="s">
        <v>52</v>
      </c>
      <c r="B25" s="29"/>
      <c r="C25" s="34"/>
      <c r="D25" s="34"/>
    </row>
    <row r="26" spans="1:4" ht="16.5" thickBot="1" x14ac:dyDescent="0.3">
      <c r="A26" s="30" t="s">
        <v>53</v>
      </c>
      <c r="B26" s="30"/>
      <c r="C26" s="34"/>
      <c r="D26" s="34"/>
    </row>
    <row r="27" spans="1:4" ht="16.5" thickBot="1" x14ac:dyDescent="0.3">
      <c r="A27" s="35" t="s">
        <v>54</v>
      </c>
      <c r="B27" s="36"/>
      <c r="C27" s="34"/>
      <c r="D27" s="42"/>
    </row>
    <row r="28" spans="1:4" ht="16.5" thickBot="1" x14ac:dyDescent="0.3">
      <c r="A28" s="29" t="s">
        <v>55</v>
      </c>
      <c r="B28" s="35"/>
      <c r="C28" s="34"/>
    </row>
  </sheetData>
  <mergeCells count="22">
    <mergeCell ref="A25:B25"/>
    <mergeCell ref="A26:B26"/>
    <mergeCell ref="A27:B27"/>
    <mergeCell ref="A28:B28"/>
    <mergeCell ref="A19:B19"/>
    <mergeCell ref="A20:B20"/>
    <mergeCell ref="A21:B21"/>
    <mergeCell ref="A22:B22"/>
    <mergeCell ref="A23:B23"/>
    <mergeCell ref="A24:B24"/>
    <mergeCell ref="A10:B10"/>
    <mergeCell ref="A11:B11"/>
    <mergeCell ref="A14:D14"/>
    <mergeCell ref="A16:B16"/>
    <mergeCell ref="A17:B17"/>
    <mergeCell ref="A18:B18"/>
    <mergeCell ref="A1:I1"/>
    <mergeCell ref="B3:C3"/>
    <mergeCell ref="B4:C4"/>
    <mergeCell ref="B5:C5"/>
    <mergeCell ref="A7:D7"/>
    <mergeCell ref="A9:B9"/>
  </mergeCells>
  <pageMargins left="0.25" right="0.25" top="0.75" bottom="0.75" header="0.3" footer="0.3"/>
  <pageSetup paperSize="9" orientation="landscape" horizontalDpi="90" verticalDpi="9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8500516228A824390ABB633FCF7985E" ma:contentTypeVersion="11" ma:contentTypeDescription="Crée un document." ma:contentTypeScope="" ma:versionID="8669f9a2029322f165a74b4a3b89c268">
  <xsd:schema xmlns:xsd="http://www.w3.org/2001/XMLSchema" xmlns:xs="http://www.w3.org/2001/XMLSchema" xmlns:p="http://schemas.microsoft.com/office/2006/metadata/properties" xmlns:ns3="a372dac7-760b-435e-bca2-6252c372bb91" xmlns:ns4="607bea84-e269-4a2c-9cf6-c67a08a6ae4a" targetNamespace="http://schemas.microsoft.com/office/2006/metadata/properties" ma:root="true" ma:fieldsID="134b90306d88d12c7e2ad1a80e814203" ns3:_="" ns4:_="">
    <xsd:import namespace="a372dac7-760b-435e-bca2-6252c372bb91"/>
    <xsd:import namespace="607bea84-e269-4a2c-9cf6-c67a08a6ae4a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372dac7-760b-435e-bca2-6252c372bb9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07bea84-e269-4a2c-9cf6-c67a08a6ae4a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95CE3B0-CDAD-4F47-8919-CBF6162D934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372dac7-760b-435e-bca2-6252c372bb91"/>
    <ds:schemaRef ds:uri="607bea84-e269-4a2c-9cf6-c67a08a6ae4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E99D231-8C39-4E95-B020-22ABC74B51F7}">
  <ds:schemaRefs>
    <ds:schemaRef ds:uri="http://schemas.microsoft.com/office/2006/metadata/properties"/>
    <ds:schemaRef ds:uri="http://purl.org/dc/dcmitype/"/>
    <ds:schemaRef ds:uri="a372dac7-760b-435e-bca2-6252c372bb91"/>
    <ds:schemaRef ds:uri="http://purl.org/dc/terms/"/>
    <ds:schemaRef ds:uri="http://purl.org/dc/elements/1.1/"/>
    <ds:schemaRef ds:uri="http://schemas.microsoft.com/office/2006/documentManagement/types"/>
    <ds:schemaRef ds:uri="607bea84-e269-4a2c-9cf6-c67a08a6ae4a"/>
    <ds:schemaRef ds:uri="http://schemas.microsoft.com/office/infopath/2007/PartnerControls"/>
    <ds:schemaRef ds:uri="http://schemas.openxmlformats.org/package/2006/metadata/core-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ADA3BCAF-5A4F-40A9-9E8A-078247DBD15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BDD</vt:lpstr>
      <vt:lpstr>Divers</vt:lpstr>
      <vt:lpstr>FICHE PAR PROJET</vt:lpstr>
      <vt:lpstr>'FICHE PAR PROJET'!Zone_d_impression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fabien.janczyk@orange.com</dc:creator>
  <cp:keywords/>
  <dc:description/>
  <cp:lastModifiedBy>JANCZYK Fabien UI SO</cp:lastModifiedBy>
  <cp:revision/>
  <dcterms:created xsi:type="dcterms:W3CDTF">2021-05-21T20:02:49Z</dcterms:created>
  <dcterms:modified xsi:type="dcterms:W3CDTF">2022-03-09T23:12:02Z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0x01010008500516228A824390ABB633FCF7985E</vt:lpwstr>
  </property>
  <property fmtid="{D5CDD505-2E9C-101B-9397-08002B2CF9AE}" pid="3" name="MSIP_Label_07222825-62ea-40f3-96b5-5375c07996e2_Enabled">
    <vt:lpwstr>true</vt:lpwstr>
  </property>
  <property fmtid="{D5CDD505-2E9C-101B-9397-08002B2CF9AE}" pid="4" name="MSIP_Label_07222825-62ea-40f3-96b5-5375c07996e2_SetDate">
    <vt:lpwstr>2021-10-21T06:35:20Z</vt:lpwstr>
  </property>
  <property fmtid="{D5CDD505-2E9C-101B-9397-08002B2CF9AE}" pid="5" name="MSIP_Label_07222825-62ea-40f3-96b5-5375c07996e2_Method">
    <vt:lpwstr>Privileged</vt:lpwstr>
  </property>
  <property fmtid="{D5CDD505-2E9C-101B-9397-08002B2CF9AE}" pid="6" name="MSIP_Label_07222825-62ea-40f3-96b5-5375c07996e2_Name">
    <vt:lpwstr>unrestricted_parent.2</vt:lpwstr>
  </property>
  <property fmtid="{D5CDD505-2E9C-101B-9397-08002B2CF9AE}" pid="7" name="MSIP_Label_07222825-62ea-40f3-96b5-5375c07996e2_SiteId">
    <vt:lpwstr>90c7a20a-f34b-40bf-bc48-b9253b6f5d20</vt:lpwstr>
  </property>
  <property fmtid="{D5CDD505-2E9C-101B-9397-08002B2CF9AE}" pid="8" name="MSIP_Label_07222825-62ea-40f3-96b5-5375c07996e2_ActionId">
    <vt:lpwstr>485d30a0-4c86-484b-81c3-73a994983968</vt:lpwstr>
  </property>
  <property fmtid="{D5CDD505-2E9C-101B-9397-08002B2CF9AE}" pid="9" name="MSIP_Label_07222825-62ea-40f3-96b5-5375c07996e2_ContentBits">
    <vt:lpwstr>0</vt:lpwstr>
  </property>
</Properties>
</file>