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543C0BC5-996B-4D8A-A843-3689991AA702}" xr6:coauthVersionLast="47" xr6:coauthVersionMax="47" xr10:uidLastSave="{00000000-0000-0000-0000-000000000000}"/>
  <bookViews>
    <workbookView xWindow="-110" yWindow="-110" windowWidth="25820" windowHeight="13900" xr2:uid="{970AC47A-B938-410D-B493-10BCFE0605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D11" i="1"/>
  <c r="E11" i="1"/>
  <c r="C11" i="1"/>
  <c r="D10" i="1"/>
  <c r="E10" i="1"/>
  <c r="D9" i="1"/>
  <c r="E9" i="1"/>
  <c r="C9" i="1"/>
</calcChain>
</file>

<file path=xl/sharedStrings.xml><?xml version="1.0" encoding="utf-8"?>
<sst xmlns="http://schemas.openxmlformats.org/spreadsheetml/2006/main" count="8" uniqueCount="8">
  <si>
    <t>Je souhaite acheter une voiture neuve qui vaut 23 200€ et je dois avoir recours à un crédit à la consommation1. 
J'ai 3 propositions différentes et je dois choisir le crédit qui conviendra le mieux à ma situation financière.</t>
  </si>
  <si>
    <t>APPORT PERSONNEL</t>
  </si>
  <si>
    <t>CAPITAL EMPRUNTÉ</t>
  </si>
  <si>
    <t>TX D'INTÉRÊT ANNUEL</t>
  </si>
  <si>
    <t>NOMBRE DE MENSUALITÉS</t>
  </si>
  <si>
    <t>MONTANT DE LA MENSUALITÉ</t>
  </si>
  <si>
    <t>COUT DU CRÉDIT (€)</t>
  </si>
  <si>
    <t>MA VOITURE ME REVIENT A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</si>
</sst>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4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 wrapText="1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106C-F1C1-4C82-A22A-BA8316DD7811}">
  <dimension ref="B2:M14"/>
  <sheetViews>
    <sheetView tabSelected="1" workbookViewId="0">
      <selection activeCell="D22" sqref="D22"/>
    </sheetView>
  </sheetViews>
  <sheetFormatPr baseColWidth="10" defaultRowHeight="14.5" x14ac:dyDescent="0.35"/>
  <cols>
    <col min="2" max="2" width="28.1796875" bestFit="1" customWidth="1"/>
  </cols>
  <sheetData>
    <row r="2" spans="2:13" x14ac:dyDescent="0.35">
      <c r="B2" s="10" t="s">
        <v>0</v>
      </c>
      <c r="C2" s="10"/>
      <c r="D2" s="10"/>
      <c r="E2" s="10"/>
      <c r="F2" s="10"/>
      <c r="G2" s="10"/>
      <c r="H2" s="10"/>
      <c r="I2" s="10"/>
      <c r="J2" s="10"/>
    </row>
    <row r="3" spans="2:13" x14ac:dyDescent="0.35">
      <c r="B3" s="10"/>
      <c r="C3" s="10"/>
      <c r="D3" s="10"/>
      <c r="E3" s="10"/>
      <c r="F3" s="10"/>
      <c r="G3" s="10"/>
      <c r="H3" s="10"/>
      <c r="I3" s="10"/>
      <c r="J3" s="10"/>
    </row>
    <row r="5" spans="2:13" x14ac:dyDescent="0.35">
      <c r="B5" s="1" t="s">
        <v>1</v>
      </c>
      <c r="C5" s="2">
        <v>0</v>
      </c>
      <c r="D5" s="2">
        <v>0</v>
      </c>
      <c r="E5" s="3">
        <v>5000</v>
      </c>
    </row>
    <row r="6" spans="2:13" x14ac:dyDescent="0.35">
      <c r="B6" s="1" t="s">
        <v>2</v>
      </c>
      <c r="C6" s="3">
        <v>23200</v>
      </c>
      <c r="D6" s="3">
        <v>23200</v>
      </c>
      <c r="E6" s="3">
        <v>18500</v>
      </c>
      <c r="G6" s="9"/>
      <c r="H6" s="9"/>
      <c r="I6" s="9"/>
      <c r="J6" s="9"/>
      <c r="K6" s="9"/>
      <c r="L6" s="9"/>
      <c r="M6" s="9"/>
    </row>
    <row r="7" spans="2:13" x14ac:dyDescent="0.35">
      <c r="B7" s="1" t="s">
        <v>3</v>
      </c>
      <c r="C7" s="4">
        <v>0.1</v>
      </c>
      <c r="D7" s="4">
        <v>0.1</v>
      </c>
      <c r="E7" s="4">
        <v>0.1</v>
      </c>
      <c r="G7" s="9"/>
      <c r="H7" s="9"/>
      <c r="I7" s="9"/>
      <c r="J7" s="9"/>
      <c r="K7" s="9"/>
      <c r="L7" s="9"/>
      <c r="M7" s="9"/>
    </row>
    <row r="8" spans="2:13" x14ac:dyDescent="0.35">
      <c r="B8" s="1" t="s">
        <v>4</v>
      </c>
      <c r="C8" s="5">
        <v>48</v>
      </c>
      <c r="D8" s="5">
        <v>36</v>
      </c>
      <c r="E8" s="5">
        <v>48</v>
      </c>
      <c r="G8" s="9"/>
      <c r="H8" s="9"/>
      <c r="I8" s="9"/>
      <c r="J8" s="9"/>
      <c r="K8" s="9"/>
      <c r="L8" s="9"/>
      <c r="M8" s="9"/>
    </row>
    <row r="9" spans="2:13" x14ac:dyDescent="0.35">
      <c r="B9" s="6" t="s">
        <v>5</v>
      </c>
      <c r="C9" s="7">
        <f>PMT(C7/12,C8,-C6)</f>
        <v>588.41193568613471</v>
      </c>
      <c r="D9" s="7">
        <f t="shared" ref="D9:E9" si="0">PMT(D7/12,D8,-D6)</f>
        <v>748.59874289702964</v>
      </c>
      <c r="E9" s="7">
        <f t="shared" si="0"/>
        <v>469.20779354282303</v>
      </c>
      <c r="F9" s="8"/>
      <c r="G9" s="9"/>
      <c r="H9" s="9"/>
      <c r="I9" s="9"/>
      <c r="J9" s="9"/>
      <c r="K9" s="9"/>
      <c r="L9" s="9"/>
      <c r="M9" s="9"/>
    </row>
    <row r="10" spans="2:13" x14ac:dyDescent="0.35">
      <c r="B10" s="6" t="s">
        <v>6</v>
      </c>
      <c r="C10" s="11">
        <f>C9*C8-C6</f>
        <v>5043.7729129344661</v>
      </c>
      <c r="D10" s="11">
        <f t="shared" ref="D10:E10" si="1">D9*D8-D6</f>
        <v>3749.5547442930656</v>
      </c>
      <c r="E10" s="11">
        <f t="shared" si="1"/>
        <v>4021.9740900555043</v>
      </c>
      <c r="G10" s="9"/>
      <c r="H10" s="9"/>
      <c r="I10" s="9"/>
      <c r="J10" s="9"/>
      <c r="K10" s="9"/>
      <c r="L10" s="9"/>
      <c r="M10" s="9"/>
    </row>
    <row r="11" spans="2:13" x14ac:dyDescent="0.35">
      <c r="B11" s="6" t="s">
        <v>7</v>
      </c>
      <c r="C11" s="7">
        <f>C5+C6+C10</f>
        <v>28243.772912934466</v>
      </c>
      <c r="D11" s="7">
        <f t="shared" ref="D11:E11" si="2">D5+D6+D10</f>
        <v>26949.554744293066</v>
      </c>
      <c r="E11" s="7">
        <f t="shared" si="2"/>
        <v>27521.974090055504</v>
      </c>
      <c r="G11" s="9"/>
      <c r="H11" s="9"/>
      <c r="I11" s="9"/>
      <c r="J11" s="9"/>
      <c r="K11" s="9"/>
      <c r="L11" s="9"/>
      <c r="M11" s="9"/>
    </row>
    <row r="13" spans="2:13" x14ac:dyDescent="0.35">
      <c r="C13" s="8"/>
    </row>
    <row r="14" spans="2:13" x14ac:dyDescent="0.35">
      <c r="C14" s="8"/>
    </row>
  </sheetData>
  <mergeCells count="1">
    <mergeCell ref="B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JB_</cp:lastModifiedBy>
  <dcterms:created xsi:type="dcterms:W3CDTF">2025-12-06T18:45:30Z</dcterms:created>
  <dcterms:modified xsi:type="dcterms:W3CDTF">2025-12-06T19:54:11Z</dcterms:modified>
</cp:coreProperties>
</file>