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1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2416B38-265A-4550-828F-46CA4B9EFB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 a="1"/>
  <c r="E11" i="1" s="1"/>
  <c r="F11" i="1" a="1"/>
  <c r="F11" i="1" s="1"/>
  <c r="G11" i="1" a="1"/>
  <c r="G11" i="1" s="1"/>
  <c r="H11" i="1" a="1"/>
  <c r="H11" i="1" s="1"/>
  <c r="E12" i="1"/>
  <c r="E13" i="1"/>
  <c r="E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<sst xmlns="http://schemas.openxmlformats.org/spreadsheetml/2006/main" count="36" uniqueCount="29">
  <si>
    <t>A1</t>
  </si>
  <si>
    <t>B2</t>
  </si>
  <si>
    <t>C3</t>
  </si>
  <si>
    <t>B</t>
  </si>
  <si>
    <t>pierre</t>
  </si>
  <si>
    <t>paul</t>
  </si>
  <si>
    <t>jack</t>
  </si>
  <si>
    <t>tim</t>
  </si>
  <si>
    <t>tom</t>
  </si>
  <si>
    <t>Recherche :</t>
  </si>
  <si>
    <t>Nom</t>
  </si>
  <si>
    <t>Type</t>
  </si>
  <si>
    <t>NOM</t>
  </si>
  <si>
    <t>A</t>
  </si>
  <si>
    <t>C</t>
  </si>
  <si>
    <t>D</t>
  </si>
  <si>
    <t>Résultat attendu</t>
  </si>
  <si>
    <t>Paul</t>
  </si>
  <si>
    <t>Tim</t>
  </si>
  <si>
    <t>Formules essayées</t>
  </si>
  <si>
    <t>B1</t>
  </si>
  <si>
    <t>C1</t>
  </si>
  <si>
    <t>D1</t>
  </si>
  <si>
    <t>A2</t>
  </si>
  <si>
    <t>C2</t>
  </si>
  <si>
    <t>D2</t>
  </si>
  <si>
    <t>A3</t>
  </si>
  <si>
    <t>B3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</si>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</sst>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J18" sqref="J18"/>
    </sheetView>
  </sheetViews>
  <sheetFormatPr baseColWidth="10" defaultRowHeight="15" x14ac:dyDescent="0.25"/>
  <sheetData>
    <row r="1" spans="1:14" x14ac:dyDescent="0.25">
      <c r="A1" s="13" t="s">
        <v>12</v>
      </c>
      <c r="B1" s="8" t="s">
        <v>0</v>
      </c>
      <c r="C1" s="9" t="s">
        <v>20</v>
      </c>
      <c r="D1" s="9" t="s">
        <v>21</v>
      </c>
      <c r="E1" s="9" t="s">
        <v>22</v>
      </c>
      <c r="F1" s="8" t="s">
        <v>23</v>
      </c>
      <c r="G1" s="9" t="s">
        <v>1</v>
      </c>
      <c r="H1" s="9" t="s">
        <v>24</v>
      </c>
      <c r="I1" s="9" t="s">
        <v>25</v>
      </c>
      <c r="J1" s="8" t="s">
        <v>26</v>
      </c>
      <c r="K1" s="9" t="s">
        <v>27</v>
      </c>
      <c r="L1" s="9" t="s">
        <v>2</v>
      </c>
      <c r="M1" s="10" t="s">
        <v>28</v>
      </c>
      <c r="N1" s="1"/>
    </row>
    <row r="2" spans="1:14" x14ac:dyDescent="0.25">
      <c r="A2" s="11" t="s">
        <v>4</v>
      </c>
      <c r="B2" s="1">
        <v>10</v>
      </c>
      <c r="C2">
        <v>10</v>
      </c>
      <c r="D2">
        <v>10</v>
      </c>
      <c r="E2">
        <v>10</v>
      </c>
      <c r="F2" s="1"/>
      <c r="J2" s="1"/>
      <c r="M2" s="2"/>
      <c r="N2" s="1"/>
    </row>
    <row r="3" spans="1:14" x14ac:dyDescent="0.25">
      <c r="A3" s="11" t="s">
        <v>5</v>
      </c>
      <c r="B3" s="1"/>
      <c r="C3">
        <v>10</v>
      </c>
      <c r="F3" s="1">
        <v>20</v>
      </c>
      <c r="I3">
        <v>20</v>
      </c>
      <c r="J3" s="1"/>
      <c r="L3">
        <v>30</v>
      </c>
      <c r="M3" s="2"/>
      <c r="N3" s="1"/>
    </row>
    <row r="4" spans="1:14" x14ac:dyDescent="0.25">
      <c r="A4" s="11" t="s">
        <v>6</v>
      </c>
      <c r="B4" s="1"/>
      <c r="E4" s="19">
        <v>10</v>
      </c>
      <c r="F4" s="1">
        <v>20</v>
      </c>
      <c r="H4">
        <v>20</v>
      </c>
      <c r="J4" s="1"/>
      <c r="M4" s="20">
        <v>30</v>
      </c>
      <c r="N4" s="1"/>
    </row>
    <row r="5" spans="1:14" x14ac:dyDescent="0.25">
      <c r="A5" s="11" t="s">
        <v>7</v>
      </c>
      <c r="B5" s="1"/>
      <c r="D5">
        <v>10</v>
      </c>
      <c r="F5" s="1"/>
      <c r="G5">
        <v>20</v>
      </c>
      <c r="I5">
        <v>20</v>
      </c>
      <c r="J5" s="1">
        <v>30</v>
      </c>
      <c r="M5" s="2"/>
      <c r="N5" s="1"/>
    </row>
    <row r="6" spans="1:14" x14ac:dyDescent="0.25">
      <c r="A6" s="6" t="s">
        <v>8</v>
      </c>
      <c r="B6" s="4"/>
      <c r="C6" s="3"/>
      <c r="D6" s="3"/>
      <c r="E6" s="3"/>
      <c r="F6" s="4"/>
      <c r="G6" s="3"/>
      <c r="H6" s="3"/>
      <c r="I6" s="3"/>
      <c r="J6" s="4">
        <v>30</v>
      </c>
      <c r="K6" s="3">
        <v>30</v>
      </c>
      <c r="L6" s="3">
        <v>30</v>
      </c>
      <c r="M6" s="5">
        <v>30</v>
      </c>
      <c r="N6" s="1"/>
    </row>
    <row r="7" spans="1:14" x14ac:dyDescent="0.25">
      <c r="A7" s="15"/>
    </row>
    <row r="8" spans="1:14" x14ac:dyDescent="0.25">
      <c r="A8" s="13" t="s">
        <v>11</v>
      </c>
    </row>
    <row r="9" spans="1:14" x14ac:dyDescent="0.25">
      <c r="A9" s="14" t="s">
        <v>13</v>
      </c>
      <c r="C9" s="12" t="s">
        <v>9</v>
      </c>
      <c r="D9" s="17" t="s">
        <v>10</v>
      </c>
      <c r="E9" s="16" t="s">
        <v>6</v>
      </c>
      <c r="F9" s="16" t="s">
        <v>17</v>
      </c>
      <c r="G9" s="16" t="s">
        <v>18</v>
      </c>
      <c r="H9" s="16" t="s">
        <v>8</v>
      </c>
    </row>
    <row r="10" spans="1:14" x14ac:dyDescent="0.25">
      <c r="A10" s="14" t="s">
        <v>3</v>
      </c>
      <c r="D10" s="17" t="s">
        <v>11</v>
      </c>
      <c r="E10" s="16" t="s">
        <v>15</v>
      </c>
      <c r="F10" s="16" t="s">
        <v>3</v>
      </c>
      <c r="G10" s="16" t="s">
        <v>3</v>
      </c>
      <c r="H10" s="16" t="s">
        <v>15</v>
      </c>
    </row>
    <row r="11" spans="1:14" x14ac:dyDescent="0.25">
      <c r="A11" s="14" t="s">
        <v>14</v>
      </c>
      <c r="C11" s="18" t="s">
        <v>16</v>
      </c>
      <c r="D11" s="18"/>
      <c r="E11" s="16" t="str" cm="1">
        <f t="array" ref="E11">INDEX($B$2:$E$6&amp;"  "&amp;$F$2:$I$6&amp;"  "&amp;$J$2:$M$6,MATCH(E9,$A$2:$A$6,0),MATCH(E10,LEFT($B$1:$M$1,1),0))</f>
        <v>10    30</v>
      </c>
      <c r="F11" s="16" t="str" cm="1">
        <f t="array" ref="F11">INDEX($B$2:$E$6&amp;"  "&amp;$F$2:$I$6&amp;"  "&amp;$J$2:$M$6,MATCH(F9,$A$2:$A$6,0),MATCH(F10,LEFT($B$1:$M$1,1),0))</f>
        <v xml:space="preserve">10    </v>
      </c>
      <c r="G11" s="16" t="str" cm="1">
        <f t="array" ref="G11">INDEX($B$2:$E$6&amp;"  "&amp;$F$2:$I$6&amp;"  "&amp;$J$2:$M$6,MATCH(G9,$A$2:$A$6,0),MATCH(G10,LEFT($B$1:$M$1,1),0))</f>
        <v xml:space="preserve">  20  </v>
      </c>
      <c r="H11" s="16" t="str" cm="1">
        <f t="array" ref="H11">INDEX($B$2:$E$6&amp;"  "&amp;$F$2:$I$6&amp;"  "&amp;$J$2:$M$6,MATCH(H9,$A$2:$A$6,0),MATCH(H10,LEFT($B$1:$M$1,1),0))</f>
        <v xml:space="preserve">    30</v>
      </c>
    </row>
    <row r="12" spans="1:14" x14ac:dyDescent="0.25">
      <c r="A12" s="7" t="s">
        <v>15</v>
      </c>
      <c r="D12" s="17" t="s">
        <v>19</v>
      </c>
      <c r="E12" t="str">
        <f>IFERROR(HLOOKUP(E10&amp;"",B1:E1,FALSE),IFERROR(HLOOKUP(E10&amp;"",F1:I1,2,FALSE),IFERROR(HLOOKUP(E10&amp;"",J1:M1,2,FALSE),"erreur")))</f>
        <v>erreur</v>
      </c>
    </row>
    <row r="13" spans="1:14" x14ac:dyDescent="0.25">
      <c r="E13" t="str">
        <f>IF(SEARCH("A",B1,1)=1,LEFT(B1,1))</f>
        <v>A</v>
      </c>
    </row>
    <row r="14" spans="1:14" x14ac:dyDescent="0.25">
      <c r="E14" t="e">
        <f>LOOKUP("A",B1:M1,B2:M2)</f>
        <v>#N/A</v>
      </c>
    </row>
  </sheetData>
  <mergeCells count="1">
    <mergeCell ref="C11:D11"/>
  </mergeCells>
  <dataValidations count="2">
    <dataValidation type="list" allowBlank="1" showInputMessage="1" showErrorMessage="1" sqref="E9" xr:uid="{00000000-0002-0000-0000-000000000000}">
      <formula1>$A$2:$A$6</formula1>
    </dataValidation>
    <dataValidation type="list" allowBlank="1" showInputMessage="1" showErrorMessage="1" sqref="E10" xr:uid="{00000000-0002-0000-0000-000001000000}">
      <formula1>$A$9:$A$12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Fournié</dc:creator>
  <cp:lastModifiedBy>JB_</cp:lastModifiedBy>
  <dcterms:created xsi:type="dcterms:W3CDTF">2024-11-24T13:31:21Z</dcterms:created>
  <dcterms:modified xsi:type="dcterms:W3CDTF">2024-11-24T14:40:41Z</dcterms:modified>
</cp:coreProperties>
</file>