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66D46E33-2D20-4BE2-B726-ECC2B28647E8}" xr6:coauthVersionLast="47" xr6:coauthVersionMax="47" xr10:uidLastSave="{00000000-0000-0000-0000-000000000000}"/>
  <bookViews>
    <workbookView xWindow="-120" yWindow="-120" windowWidth="29040" windowHeight="15840" xr2:uid="{AC79AA3A-EA69-4327-8A87-05191169D20F}"/>
  </bookViews>
  <sheets>
    <sheet name="Feuil2" sheetId="2" r:id="rId1"/>
    <sheet name="Feuil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2" l="1" a="1"/>
  <c r="K11" i="2" s="1"/>
  <c r="K6" i="2" a="1"/>
  <c r="K6" i="2" s="1"/>
  <c r="C9" i="3"/>
  <c r="D9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<sst xmlns="http://schemas.openxmlformats.org/spreadsheetml/2006/main" count="74" uniqueCount="57">
  <si>
    <t>Julian Strawther</t>
  </si>
  <si>
    <t>Christian Braun</t>
  </si>
  <si>
    <t>Brandon Ingram</t>
  </si>
  <si>
    <t>Julian Champagnie</t>
  </si>
  <si>
    <t>Trae Young</t>
  </si>
  <si>
    <t>Chet Holmgren</t>
  </si>
  <si>
    <t>Daniel Gafford</t>
  </si>
  <si>
    <t>LaMelo Ball</t>
  </si>
  <si>
    <t>Domantas Sabonis</t>
  </si>
  <si>
    <t>y</t>
  </si>
  <si>
    <t>Player</t>
  </si>
  <si>
    <t>L10</t>
  </si>
  <si>
    <t>Total
Daily</t>
  </si>
  <si>
    <t>Walker Kessler</t>
  </si>
  <si>
    <t>Payton Pritchard</t>
  </si>
  <si>
    <t>Russell Westbrook</t>
  </si>
  <si>
    <t>Mikal Bridges</t>
  </si>
  <si>
    <t>Aaron Wiggins</t>
  </si>
  <si>
    <t>Amir Coffey</t>
  </si>
  <si>
    <t>Kevin Huerter</t>
  </si>
  <si>
    <t>Chris Paul</t>
  </si>
  <si>
    <t>Norman Powell</t>
  </si>
  <si>
    <t>Royce O'Neale</t>
  </si>
  <si>
    <t>Peyton Watson</t>
  </si>
  <si>
    <t>Keyonte George</t>
  </si>
  <si>
    <t>Brandon Boston Jr.</t>
  </si>
  <si>
    <t>AJ Green</t>
  </si>
  <si>
    <t>Isaiah Jackson</t>
  </si>
  <si>
    <t>Hunter Tyson</t>
  </si>
  <si>
    <t>Dorian Finney-Smith</t>
  </si>
  <si>
    <t>De'Aaron Fox</t>
  </si>
  <si>
    <t>Damian Lillard</t>
  </si>
  <si>
    <t>Kyrie Irving</t>
  </si>
  <si>
    <t>Jakob Poeltl</t>
  </si>
  <si>
    <t>James Harden</t>
  </si>
  <si>
    <t>Kevin Durant</t>
  </si>
  <si>
    <t>Anthony Edwards</t>
  </si>
  <si>
    <t>Karl-Anthony Towns</t>
  </si>
  <si>
    <t>Ivica Zubac</t>
  </si>
  <si>
    <t>Nikola Vučević</t>
  </si>
  <si>
    <t>Stephen Curry</t>
  </si>
  <si>
    <t>Donovan Mitchell</t>
  </si>
  <si>
    <t>Michael Porter Jr.</t>
  </si>
  <si>
    <t>Rudy Gobert</t>
  </si>
  <si>
    <t>Bobby Portis</t>
  </si>
  <si>
    <t>Coche</t>
  </si>
  <si>
    <t>X</t>
  </si>
  <si>
    <t>Nom</t>
  </si>
  <si>
    <t>Total</t>
  </si>
  <si>
    <t>Choix</t>
  </si>
  <si>
    <t>TOTAL</t>
  </si>
  <si>
    <t>Daily</t>
  </si>
  <si>
    <t>Cumul L10</t>
  </si>
  <si>
    <t>Meilleur score</t>
  </si>
  <si>
    <t>L10 ne dépassant pas 120</t>
  </si>
  <si>
    <t>Ici les 2 première lignes en l'occurrence</t>
  </si>
  <si>
    <t>Qui choisir en cas de doublons ? James H ou Nikola en premier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</si>
</sst>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/>
    <xf numFmtId="0" fontId="0" fillId="2" borderId="2" xfId="0" applyFill="1" applyBorder="1" applyAlignment="1">
      <alignment horizontal="center"/>
    </xf>
    <xf numFmtId="0" fontId="1" fillId="4" borderId="2" xfId="0" applyFont="1" applyFill="1" applyBorder="1"/>
    <xf numFmtId="0" fontId="0" fillId="6" borderId="3" xfId="0" applyFill="1" applyBorder="1" applyAlignment="1">
      <alignment wrapText="1"/>
    </xf>
    <xf numFmtId="0" fontId="0" fillId="6" borderId="3" xfId="0" applyFill="1" applyBorder="1"/>
    <xf numFmtId="0" fontId="1" fillId="5" borderId="3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4F3970-7A68-4798-852D-AE80F4438CDC}" name="Tableau1" displayName="Tableau1" ref="A1:E42" totalsRowShown="0">
  <autoFilter ref="A1:E42" xr:uid="{DA4F3970-7A68-4798-852D-AE80F4438CDC}"/>
  <tableColumns count="5">
    <tableColumn id="1" xr3:uid="{63804E41-7998-4F12-9DCF-F78E4AE89C0C}" name="y"/>
    <tableColumn id="2" xr3:uid="{A631FEE5-F93F-4743-8F7E-E0DE24B2B4C7}" name="Player"/>
    <tableColumn id="4" xr3:uid="{47C8770C-C3F8-4570-9181-66DCC77EF113}" name="L10"/>
    <tableColumn id="10" xr3:uid="{42F1CDDB-DC88-4FD5-B29F-6DA24A3F69FD}" name="Total_x000a_Daily"/>
    <tableColumn id="74" xr3:uid="{04634265-C7F0-44E6-97E6-33D90B4EB98C}" name="Coche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D7102A-4E42-4595-80B6-B133BCE37EF7}" name="Tableau2" displayName="Tableau2" ref="B3:E9" totalsRowShown="0" headerRowDxfId="6" dataDxfId="5" tableBorderDxfId="4">
  <autoFilter ref="B3:E9" xr:uid="{9FD7102A-4E42-4595-80B6-B133BCE37EF7}"/>
  <tableColumns count="4">
    <tableColumn id="1" xr3:uid="{0B27B1A1-5E3D-4828-BF3E-3692750047B9}" name="Nom" dataDxfId="3"/>
    <tableColumn id="2" xr3:uid="{D0FB9319-9D7B-45AB-8D02-A786B0705D42}" name="L10" dataDxfId="2"/>
    <tableColumn id="3" xr3:uid="{994689BB-9872-4028-A5AF-F406B6EF0F15}" name="Total" dataDxfId="1"/>
    <tableColumn id="4" xr3:uid="{5A555D37-6713-4DBB-B66B-AAC0D6AF257B}" name="Choix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8884E-5855-4D26-8EB1-B861EB12DA9C}">
  <dimension ref="A1:P42"/>
  <sheetViews>
    <sheetView tabSelected="1" zoomScaleNormal="100" workbookViewId="0">
      <selection activeCell="S16" sqref="S16"/>
    </sheetView>
  </sheetViews>
  <sheetFormatPr baseColWidth="10" defaultRowHeight="15" x14ac:dyDescent="0.25"/>
  <cols>
    <col min="2" max="2" width="17.5703125" customWidth="1"/>
    <col min="3" max="3" width="5.42578125" customWidth="1"/>
    <col min="5" max="5" width="10.85546875" style="2"/>
    <col min="9" max="9" width="12.5703125" customWidth="1"/>
    <col min="11" max="11" width="19.42578125" customWidth="1"/>
  </cols>
  <sheetData>
    <row r="1" spans="1:16" ht="30" x14ac:dyDescent="0.25">
      <c r="A1" t="s">
        <v>9</v>
      </c>
      <c r="B1" t="s">
        <v>10</v>
      </c>
      <c r="C1" t="s">
        <v>11</v>
      </c>
      <c r="D1" s="1" t="s">
        <v>12</v>
      </c>
      <c r="E1" s="2" t="s">
        <v>45</v>
      </c>
    </row>
    <row r="2" spans="1:16" x14ac:dyDescent="0.25">
      <c r="A2">
        <v>165</v>
      </c>
      <c r="B2" t="s">
        <v>0</v>
      </c>
      <c r="C2">
        <v>10</v>
      </c>
      <c r="D2">
        <v>16.809999999999999</v>
      </c>
    </row>
    <row r="3" spans="1:16" x14ac:dyDescent="0.25">
      <c r="A3">
        <v>92</v>
      </c>
      <c r="B3" t="s">
        <v>1</v>
      </c>
      <c r="C3">
        <v>24</v>
      </c>
      <c r="D3">
        <v>28.31</v>
      </c>
    </row>
    <row r="4" spans="1:16" x14ac:dyDescent="0.25">
      <c r="A4">
        <v>20</v>
      </c>
      <c r="B4" t="s">
        <v>2</v>
      </c>
      <c r="C4">
        <v>37</v>
      </c>
      <c r="D4">
        <v>39.909999999999997</v>
      </c>
    </row>
    <row r="5" spans="1:16" x14ac:dyDescent="0.25">
      <c r="A5">
        <v>143</v>
      </c>
      <c r="B5" t="s">
        <v>3</v>
      </c>
      <c r="C5">
        <v>21</v>
      </c>
      <c r="D5">
        <v>23.48</v>
      </c>
    </row>
    <row r="6" spans="1:16" x14ac:dyDescent="0.25">
      <c r="A6">
        <v>22</v>
      </c>
      <c r="B6" t="s">
        <v>4</v>
      </c>
      <c r="C6">
        <v>43</v>
      </c>
      <c r="D6">
        <v>44.58</v>
      </c>
      <c r="H6" t="s">
        <v>53</v>
      </c>
      <c r="K6" s="2" t="str" cm="1">
        <f t="array" ref="K6:M6">_xlfn._xlws.FILTER(Tableau1[[Player]:[Total
Daily]],Tableau1[Total
Daily]=LARGE(Tableau1[Total
Daily],1))</f>
        <v>James Harden</v>
      </c>
      <c r="L6" s="2">
        <v>45</v>
      </c>
      <c r="M6" s="2">
        <v>47.81</v>
      </c>
    </row>
    <row r="7" spans="1:16" x14ac:dyDescent="0.25">
      <c r="A7">
        <v>69</v>
      </c>
      <c r="B7" t="s">
        <v>5</v>
      </c>
      <c r="C7">
        <v>40</v>
      </c>
      <c r="D7">
        <v>41.09</v>
      </c>
      <c r="E7" s="3" t="s">
        <v>46</v>
      </c>
    </row>
    <row r="8" spans="1:16" x14ac:dyDescent="0.25">
      <c r="A8">
        <v>147</v>
      </c>
      <c r="B8" t="s">
        <v>6</v>
      </c>
      <c r="C8">
        <v>20</v>
      </c>
      <c r="D8">
        <v>20.99</v>
      </c>
    </row>
    <row r="9" spans="1:16" x14ac:dyDescent="0.25">
      <c r="A9">
        <v>8</v>
      </c>
      <c r="B9" t="s">
        <v>7</v>
      </c>
      <c r="C9">
        <v>43</v>
      </c>
      <c r="D9">
        <v>41.57</v>
      </c>
    </row>
    <row r="10" spans="1:16" x14ac:dyDescent="0.25">
      <c r="A10">
        <v>38</v>
      </c>
      <c r="B10" t="s">
        <v>8</v>
      </c>
      <c r="C10">
        <v>47</v>
      </c>
      <c r="D10">
        <v>45.18</v>
      </c>
      <c r="K10" s="13" t="s">
        <v>10</v>
      </c>
      <c r="L10" s="13" t="s">
        <v>11</v>
      </c>
      <c r="M10" s="13" t="s">
        <v>51</v>
      </c>
      <c r="N10" s="13" t="s">
        <v>52</v>
      </c>
    </row>
    <row r="11" spans="1:16" ht="14.25" customHeight="1" x14ac:dyDescent="0.25">
      <c r="A11">
        <v>150</v>
      </c>
      <c r="B11" t="s">
        <v>13</v>
      </c>
      <c r="C11">
        <v>27</v>
      </c>
      <c r="D11">
        <v>33.71</v>
      </c>
      <c r="H11" t="s">
        <v>54</v>
      </c>
      <c r="K11" s="11" t="str" cm="1">
        <f t="array" ref="K11:N15">_xlfn.LET(
_xlpm.tri,_xlfn._xlws.SORT(_xlfn._xlws.FILTER(Tableau1[[Player]:[Total
Daily]],Tableau1[L10]&gt;=LARGE(Tableau1[L10],4)),2,-1),
_xlpm.calc,IFERROR(_xlfn.SCAN(0,_xlfn.CHOOSECOLS(_xlpm.tri,2),_xlfn.LAMBDA(_xlpm.x,_xlpm.y,IF(_xlpm.x+_xlpm.y&lt;=120,_xlpm.x+_xlpm.y,null))),0),
_xlfn.HSTACK(_xlpm.tri,_xlpm.calc))</f>
        <v>Domantas Sabonis</v>
      </c>
      <c r="L11" s="12">
        <v>47</v>
      </c>
      <c r="M11" s="12">
        <v>45.18</v>
      </c>
      <c r="N11" s="12">
        <v>47</v>
      </c>
    </row>
    <row r="12" spans="1:16" x14ac:dyDescent="0.25">
      <c r="A12">
        <v>80</v>
      </c>
      <c r="B12" t="s">
        <v>14</v>
      </c>
      <c r="C12">
        <v>23</v>
      </c>
      <c r="D12">
        <v>29.62</v>
      </c>
      <c r="H12" t="s">
        <v>55</v>
      </c>
      <c r="K12" s="12" t="str">
        <v>James Harden</v>
      </c>
      <c r="L12" s="12">
        <v>45</v>
      </c>
      <c r="M12" s="12">
        <v>47.81</v>
      </c>
      <c r="N12" s="12">
        <v>92</v>
      </c>
      <c r="P12" t="s">
        <v>56</v>
      </c>
    </row>
    <row r="13" spans="1:16" x14ac:dyDescent="0.25">
      <c r="A13">
        <v>150</v>
      </c>
      <c r="B13" t="s">
        <v>15</v>
      </c>
      <c r="C13">
        <v>19</v>
      </c>
      <c r="D13">
        <v>25.19</v>
      </c>
      <c r="E13" s="3" t="s">
        <v>46</v>
      </c>
      <c r="K13" s="12" t="str">
        <v>Nikola Vučević</v>
      </c>
      <c r="L13" s="12">
        <v>45</v>
      </c>
      <c r="M13" s="12">
        <v>44.91</v>
      </c>
      <c r="N13" s="12">
        <v>0</v>
      </c>
    </row>
    <row r="14" spans="1:16" x14ac:dyDescent="0.25">
      <c r="A14">
        <v>68</v>
      </c>
      <c r="B14" t="s">
        <v>16</v>
      </c>
      <c r="C14">
        <v>26</v>
      </c>
      <c r="D14">
        <v>32.18</v>
      </c>
      <c r="E14" s="3" t="s">
        <v>46</v>
      </c>
      <c r="K14" s="12" t="str">
        <v>Damian Lillard</v>
      </c>
      <c r="L14" s="12">
        <v>44</v>
      </c>
      <c r="M14" s="12">
        <v>42.57</v>
      </c>
      <c r="N14" s="12">
        <v>0</v>
      </c>
    </row>
    <row r="15" spans="1:16" x14ac:dyDescent="0.25">
      <c r="A15">
        <v>143</v>
      </c>
      <c r="B15" t="s">
        <v>17</v>
      </c>
      <c r="C15">
        <v>16</v>
      </c>
      <c r="D15">
        <v>22.08</v>
      </c>
      <c r="K15" s="12" t="str">
        <v>Anthony Edwards</v>
      </c>
      <c r="L15" s="12">
        <v>44</v>
      </c>
      <c r="M15" s="12">
        <v>41.2</v>
      </c>
      <c r="N15" s="12">
        <v>0</v>
      </c>
    </row>
    <row r="16" spans="1:16" x14ac:dyDescent="0.25">
      <c r="A16">
        <v>187</v>
      </c>
      <c r="B16" t="s">
        <v>18</v>
      </c>
      <c r="C16">
        <v>9</v>
      </c>
      <c r="D16">
        <v>14.71</v>
      </c>
    </row>
    <row r="17" spans="1:5" x14ac:dyDescent="0.25">
      <c r="A17">
        <v>123</v>
      </c>
      <c r="B17" t="s">
        <v>19</v>
      </c>
      <c r="C17">
        <v>19</v>
      </c>
      <c r="D17">
        <v>24.66</v>
      </c>
    </row>
    <row r="18" spans="1:5" x14ac:dyDescent="0.25">
      <c r="A18">
        <v>120</v>
      </c>
      <c r="B18" t="s">
        <v>20</v>
      </c>
      <c r="C18">
        <v>26</v>
      </c>
      <c r="D18">
        <v>31.61</v>
      </c>
    </row>
    <row r="19" spans="1:5" x14ac:dyDescent="0.25">
      <c r="A19">
        <v>18</v>
      </c>
      <c r="B19" t="s">
        <v>21</v>
      </c>
      <c r="C19">
        <v>30</v>
      </c>
      <c r="D19">
        <v>35.57</v>
      </c>
      <c r="E19" s="3" t="s">
        <v>46</v>
      </c>
    </row>
    <row r="20" spans="1:5" x14ac:dyDescent="0.25">
      <c r="A20">
        <v>150</v>
      </c>
      <c r="B20" t="s">
        <v>22</v>
      </c>
      <c r="C20">
        <v>21</v>
      </c>
      <c r="D20">
        <v>26.5</v>
      </c>
    </row>
    <row r="21" spans="1:5" x14ac:dyDescent="0.25">
      <c r="A21">
        <v>235</v>
      </c>
      <c r="B21" t="s">
        <v>23</v>
      </c>
      <c r="C21">
        <v>9</v>
      </c>
      <c r="D21">
        <v>14.25</v>
      </c>
    </row>
    <row r="22" spans="1:5" x14ac:dyDescent="0.25">
      <c r="A22">
        <v>76</v>
      </c>
      <c r="B22" t="s">
        <v>24</v>
      </c>
      <c r="C22">
        <v>23</v>
      </c>
      <c r="D22">
        <v>28.13</v>
      </c>
    </row>
    <row r="23" spans="1:5" x14ac:dyDescent="0.25">
      <c r="A23">
        <v>160</v>
      </c>
      <c r="B23" t="s">
        <v>25</v>
      </c>
      <c r="C23">
        <v>15</v>
      </c>
      <c r="D23">
        <v>20.02</v>
      </c>
    </row>
    <row r="24" spans="1:5" x14ac:dyDescent="0.25">
      <c r="A24">
        <v>229</v>
      </c>
      <c r="B24" t="s">
        <v>26</v>
      </c>
      <c r="C24">
        <v>6</v>
      </c>
      <c r="D24">
        <v>10.91</v>
      </c>
    </row>
    <row r="25" spans="1:5" x14ac:dyDescent="0.25">
      <c r="A25">
        <v>217</v>
      </c>
      <c r="B25" t="s">
        <v>27</v>
      </c>
      <c r="C25">
        <v>15</v>
      </c>
      <c r="D25">
        <v>19.82</v>
      </c>
    </row>
    <row r="26" spans="1:5" x14ac:dyDescent="0.25">
      <c r="A26">
        <v>338</v>
      </c>
      <c r="B26" t="s">
        <v>28</v>
      </c>
      <c r="C26">
        <v>3</v>
      </c>
      <c r="D26">
        <v>7.76</v>
      </c>
    </row>
    <row r="27" spans="1:5" x14ac:dyDescent="0.25">
      <c r="A27">
        <v>136</v>
      </c>
      <c r="B27" t="s">
        <v>29</v>
      </c>
      <c r="C27">
        <v>20</v>
      </c>
      <c r="D27">
        <v>24.72</v>
      </c>
    </row>
    <row r="28" spans="1:5" x14ac:dyDescent="0.25">
      <c r="A28">
        <v>21</v>
      </c>
      <c r="B28" t="s">
        <v>30</v>
      </c>
      <c r="C28">
        <v>43</v>
      </c>
      <c r="D28">
        <v>38.840000000000003</v>
      </c>
    </row>
    <row r="29" spans="1:5" x14ac:dyDescent="0.25">
      <c r="A29">
        <v>9</v>
      </c>
      <c r="B29" t="s">
        <v>31</v>
      </c>
      <c r="C29">
        <v>44</v>
      </c>
      <c r="D29">
        <v>42.57</v>
      </c>
    </row>
    <row r="30" spans="1:5" x14ac:dyDescent="0.25">
      <c r="A30">
        <v>23</v>
      </c>
      <c r="B30" t="s">
        <v>32</v>
      </c>
      <c r="C30">
        <v>38</v>
      </c>
      <c r="D30">
        <v>41.26</v>
      </c>
    </row>
    <row r="31" spans="1:5" x14ac:dyDescent="0.25">
      <c r="A31">
        <v>83</v>
      </c>
      <c r="B31" t="s">
        <v>33</v>
      </c>
      <c r="C31">
        <v>34</v>
      </c>
      <c r="D31">
        <v>36.93</v>
      </c>
    </row>
    <row r="32" spans="1:5" x14ac:dyDescent="0.25">
      <c r="A32">
        <v>37</v>
      </c>
      <c r="B32" t="s">
        <v>34</v>
      </c>
      <c r="C32">
        <v>45</v>
      </c>
      <c r="D32">
        <v>47.81</v>
      </c>
      <c r="E32" s="4" t="s">
        <v>46</v>
      </c>
    </row>
    <row r="33" spans="1:4" x14ac:dyDescent="0.25">
      <c r="A33">
        <v>11</v>
      </c>
      <c r="B33" t="s">
        <v>35</v>
      </c>
      <c r="C33">
        <v>42</v>
      </c>
      <c r="D33">
        <v>42.1</v>
      </c>
    </row>
    <row r="34" spans="1:4" x14ac:dyDescent="0.25">
      <c r="A34">
        <v>10</v>
      </c>
      <c r="B34" t="s">
        <v>36</v>
      </c>
      <c r="C34">
        <v>44</v>
      </c>
      <c r="D34">
        <v>41.2</v>
      </c>
    </row>
    <row r="35" spans="1:4" x14ac:dyDescent="0.25">
      <c r="A35">
        <v>36</v>
      </c>
      <c r="B35" t="s">
        <v>37</v>
      </c>
      <c r="C35">
        <v>40</v>
      </c>
      <c r="D35">
        <v>44.05</v>
      </c>
    </row>
    <row r="36" spans="1:4" x14ac:dyDescent="0.25">
      <c r="A36">
        <v>65</v>
      </c>
      <c r="B36" t="s">
        <v>38</v>
      </c>
      <c r="C36">
        <v>34</v>
      </c>
      <c r="D36">
        <v>37.450000000000003</v>
      </c>
    </row>
    <row r="37" spans="1:4" x14ac:dyDescent="0.25">
      <c r="A37">
        <v>32</v>
      </c>
      <c r="B37" t="s">
        <v>39</v>
      </c>
      <c r="C37">
        <v>45</v>
      </c>
      <c r="D37">
        <v>44.91</v>
      </c>
    </row>
    <row r="38" spans="1:4" x14ac:dyDescent="0.25">
      <c r="A38">
        <v>44</v>
      </c>
      <c r="B38" t="s">
        <v>40</v>
      </c>
      <c r="C38">
        <v>42</v>
      </c>
      <c r="D38">
        <v>37.909999999999997</v>
      </c>
    </row>
    <row r="39" spans="1:4" x14ac:dyDescent="0.25">
      <c r="A39">
        <v>25</v>
      </c>
      <c r="B39" t="s">
        <v>41</v>
      </c>
      <c r="C39">
        <v>42</v>
      </c>
      <c r="D39">
        <v>35.729999999999997</v>
      </c>
    </row>
    <row r="40" spans="1:4" x14ac:dyDescent="0.25">
      <c r="A40">
        <v>72</v>
      </c>
      <c r="B40" t="s">
        <v>42</v>
      </c>
      <c r="C40">
        <v>27</v>
      </c>
      <c r="D40">
        <v>33.86</v>
      </c>
    </row>
    <row r="41" spans="1:4" x14ac:dyDescent="0.25">
      <c r="A41">
        <v>140</v>
      </c>
      <c r="B41" t="s">
        <v>43</v>
      </c>
      <c r="C41">
        <v>27</v>
      </c>
      <c r="D41">
        <v>27.55</v>
      </c>
    </row>
    <row r="42" spans="1:4" x14ac:dyDescent="0.25">
      <c r="A42">
        <v>116</v>
      </c>
      <c r="B42" t="s">
        <v>44</v>
      </c>
      <c r="C42">
        <v>26</v>
      </c>
      <c r="D42">
        <v>26.12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A18DB-137D-4760-BE11-E3781992432E}">
  <dimension ref="B3:E9"/>
  <sheetViews>
    <sheetView workbookViewId="0">
      <selection activeCell="D9" sqref="D9"/>
    </sheetView>
  </sheetViews>
  <sheetFormatPr baseColWidth="10" defaultRowHeight="15" x14ac:dyDescent="0.25"/>
  <cols>
    <col min="2" max="2" width="17.5703125" customWidth="1"/>
  </cols>
  <sheetData>
    <row r="3" spans="2:5" x14ac:dyDescent="0.25">
      <c r="B3" s="2" t="s">
        <v>47</v>
      </c>
      <c r="C3" s="2" t="s">
        <v>11</v>
      </c>
      <c r="D3" s="2" t="s">
        <v>48</v>
      </c>
      <c r="E3" s="2" t="s">
        <v>49</v>
      </c>
    </row>
    <row r="4" spans="2:5" x14ac:dyDescent="0.25">
      <c r="B4" s="5" t="s">
        <v>34</v>
      </c>
      <c r="C4" s="5">
        <v>45</v>
      </c>
      <c r="D4" s="5">
        <v>47.81</v>
      </c>
      <c r="E4" s="6" t="s">
        <v>46</v>
      </c>
    </row>
    <row r="5" spans="2:5" x14ac:dyDescent="0.25">
      <c r="B5" s="5" t="s">
        <v>5</v>
      </c>
      <c r="C5" s="5">
        <v>40</v>
      </c>
      <c r="D5" s="5">
        <v>41.09</v>
      </c>
      <c r="E5" s="7" t="s">
        <v>46</v>
      </c>
    </row>
    <row r="6" spans="2:5" x14ac:dyDescent="0.25">
      <c r="B6" s="5" t="s">
        <v>15</v>
      </c>
      <c r="C6" s="5">
        <v>19</v>
      </c>
      <c r="D6" s="5">
        <v>25.19</v>
      </c>
      <c r="E6" s="7" t="s">
        <v>46</v>
      </c>
    </row>
    <row r="7" spans="2:5" x14ac:dyDescent="0.25">
      <c r="B7" s="5" t="s">
        <v>21</v>
      </c>
      <c r="C7" s="5">
        <v>30</v>
      </c>
      <c r="D7" s="5">
        <v>35.57</v>
      </c>
      <c r="E7" s="7" t="s">
        <v>46</v>
      </c>
    </row>
    <row r="8" spans="2:5" x14ac:dyDescent="0.25">
      <c r="B8" s="8" t="s">
        <v>16</v>
      </c>
      <c r="C8" s="8">
        <v>26</v>
      </c>
      <c r="D8" s="8">
        <v>32.18</v>
      </c>
      <c r="E8" s="9" t="s">
        <v>46</v>
      </c>
    </row>
    <row r="9" spans="2:5" x14ac:dyDescent="0.25">
      <c r="B9" s="10" t="s">
        <v>50</v>
      </c>
      <c r="C9" s="8">
        <f>SUM(C5:C8)</f>
        <v>115</v>
      </c>
      <c r="D9" s="8">
        <f ca="1">SUM(D4:D9)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JB_</cp:lastModifiedBy>
  <dcterms:created xsi:type="dcterms:W3CDTF">2024-11-06T11:37:54Z</dcterms:created>
  <dcterms:modified xsi:type="dcterms:W3CDTF">2024-11-06T13:30:10Z</dcterms:modified>
</cp:coreProperties>
</file>