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06"/>
  <workbookPr filterPrivacy="1" defaultThemeVersion="124226"/>
  <xr:revisionPtr revIDLastSave="0" documentId="8_{F3F43BF6-F601-49FC-9C27-93033C3AFE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1" l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10" i="1"/>
  <c r="K16" i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D41" i="1" l="1"/>
  <c r="E40" i="1"/>
  <c r="G40" i="1" s="1"/>
  <c r="C40" i="1"/>
  <c r="E39" i="1"/>
  <c r="G39" i="1" s="1"/>
  <c r="C39" i="1"/>
  <c r="E38" i="1"/>
  <c r="G38" i="1" s="1"/>
  <c r="C38" i="1"/>
  <c r="E37" i="1"/>
  <c r="G37" i="1" s="1"/>
  <c r="C37" i="1"/>
  <c r="E36" i="1"/>
  <c r="G36" i="1" s="1"/>
  <c r="C36" i="1"/>
  <c r="E35" i="1"/>
  <c r="G35" i="1" s="1"/>
  <c r="C35" i="1"/>
  <c r="E34" i="1"/>
  <c r="G34" i="1" s="1"/>
  <c r="C34" i="1"/>
  <c r="E33" i="1"/>
  <c r="G33" i="1" s="1"/>
  <c r="C33" i="1"/>
  <c r="E32" i="1"/>
  <c r="G32" i="1" s="1"/>
  <c r="C32" i="1"/>
  <c r="E31" i="1"/>
  <c r="G31" i="1" s="1"/>
  <c r="C31" i="1"/>
  <c r="E30" i="1"/>
  <c r="G30" i="1" s="1"/>
  <c r="C30" i="1"/>
  <c r="E29" i="1"/>
  <c r="G29" i="1" s="1"/>
  <c r="C29" i="1"/>
  <c r="E28" i="1"/>
  <c r="G28" i="1" s="1"/>
  <c r="C28" i="1"/>
  <c r="E27" i="1"/>
  <c r="G27" i="1" s="1"/>
  <c r="C27" i="1"/>
  <c r="H27" i="1" s="1"/>
  <c r="J27" i="1" s="1"/>
  <c r="E26" i="1"/>
  <c r="G26" i="1" s="1"/>
  <c r="C26" i="1"/>
  <c r="E25" i="1"/>
  <c r="G25" i="1" s="1"/>
  <c r="C25" i="1"/>
  <c r="E24" i="1"/>
  <c r="G24" i="1" s="1"/>
  <c r="C24" i="1"/>
  <c r="E23" i="1"/>
  <c r="G23" i="1" s="1"/>
  <c r="C23" i="1"/>
  <c r="H23" i="1" s="1"/>
  <c r="J23" i="1" s="1"/>
  <c r="E22" i="1"/>
  <c r="G22" i="1" s="1"/>
  <c r="C22" i="1"/>
  <c r="E21" i="1"/>
  <c r="G21" i="1" s="1"/>
  <c r="C21" i="1"/>
  <c r="E20" i="1"/>
  <c r="G20" i="1" s="1"/>
  <c r="C20" i="1"/>
  <c r="E19" i="1"/>
  <c r="G19" i="1" s="1"/>
  <c r="C19" i="1"/>
  <c r="E18" i="1"/>
  <c r="G18" i="1" s="1"/>
  <c r="C18" i="1"/>
  <c r="E17" i="1"/>
  <c r="G17" i="1" s="1"/>
  <c r="C17" i="1"/>
  <c r="E16" i="1"/>
  <c r="G16" i="1" s="1"/>
  <c r="C16" i="1"/>
  <c r="E15" i="1"/>
  <c r="G15" i="1" s="1"/>
  <c r="C15" i="1"/>
  <c r="E14" i="1"/>
  <c r="G14" i="1" s="1"/>
  <c r="H14" i="1" s="1"/>
  <c r="J14" i="1" s="1"/>
  <c r="C14" i="1"/>
  <c r="E13" i="1"/>
  <c r="G13" i="1" s="1"/>
  <c r="C13" i="1"/>
  <c r="E12" i="1"/>
  <c r="G12" i="1" s="1"/>
  <c r="C12" i="1"/>
  <c r="E11" i="1"/>
  <c r="G11" i="1" s="1"/>
  <c r="H11" i="1" s="1"/>
  <c r="J11" i="1" s="1"/>
  <c r="C11" i="1"/>
  <c r="G10" i="1"/>
  <c r="H36" i="1" l="1"/>
  <c r="J36" i="1" s="1"/>
  <c r="H13" i="1"/>
  <c r="J13" i="1" s="1"/>
  <c r="H24" i="1"/>
  <c r="J24" i="1" s="1"/>
  <c r="H18" i="1"/>
  <c r="J18" i="1" s="1"/>
  <c r="H15" i="1"/>
  <c r="J15" i="1" s="1"/>
  <c r="H40" i="1"/>
  <c r="J40" i="1" s="1"/>
  <c r="H37" i="1"/>
  <c r="J37" i="1" s="1"/>
  <c r="H35" i="1"/>
  <c r="J35" i="1" s="1"/>
  <c r="H34" i="1"/>
  <c r="J34" i="1" s="1"/>
  <c r="H32" i="1"/>
  <c r="J32" i="1" s="1"/>
  <c r="H29" i="1"/>
  <c r="J29" i="1" s="1"/>
  <c r="H33" i="1"/>
  <c r="J33" i="1" s="1"/>
  <c r="H16" i="1"/>
  <c r="J16" i="1" s="1"/>
  <c r="H31" i="1"/>
  <c r="J31" i="1" s="1"/>
  <c r="K42" i="1" s="1"/>
  <c r="H30" i="1"/>
  <c r="J30" i="1" s="1"/>
  <c r="H12" i="1"/>
  <c r="J12" i="1" s="1"/>
  <c r="H28" i="1"/>
  <c r="J28" i="1" s="1"/>
  <c r="H26" i="1"/>
  <c r="J26" i="1" s="1"/>
  <c r="H25" i="1"/>
  <c r="J25" i="1" s="1"/>
  <c r="H22" i="1"/>
  <c r="J22" i="1" s="1"/>
  <c r="H21" i="1"/>
  <c r="J21" i="1" s="1"/>
  <c r="H20" i="1"/>
  <c r="J20" i="1" s="1"/>
  <c r="H19" i="1"/>
  <c r="J19" i="1" s="1"/>
  <c r="H39" i="1"/>
  <c r="J39" i="1" s="1"/>
  <c r="H17" i="1"/>
  <c r="J17" i="1" s="1"/>
  <c r="H38" i="1"/>
  <c r="J38" i="1" s="1"/>
  <c r="G41" i="1"/>
  <c r="H10" i="1"/>
  <c r="J10" i="1" s="1"/>
  <c r="N41" i="1" l="1"/>
  <c r="K10" i="1"/>
  <c r="K11" i="1" s="1"/>
  <c r="K12" i="1" s="1"/>
  <c r="K13" i="1" s="1"/>
  <c r="K14" i="1" s="1"/>
  <c r="K15" i="1" s="1"/>
</calcChain>
</file>

<file path=xl/sharedStrings.xml><?xml version="1.0" encoding="utf-8"?>
<sst xmlns="http://schemas.openxmlformats.org/spreadsheetml/2006/main" count="3" uniqueCount="3">
  <si>
    <t xml:space="preserve">Date </t>
  </si>
  <si>
    <t xml:space="preserve">Total _ Différence </t>
  </si>
  <si>
    <t xml:space="preserve">une    formule pour continuer l’addition dans la cellule (les cellules en couleur vert 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</si>
</sst>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F_ _c_f_a_-;\-* #,##0\ _F_ _c_f_a_-;_-* &quot;-&quot;??\ _F_ _c_f_a_-;_-@_-"/>
  </numFmts>
  <fonts count="11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4"/>
      <color theme="1"/>
      <name val="Century Gothic"/>
      <family val="2"/>
    </font>
    <font>
      <sz val="14"/>
      <color theme="1"/>
      <name val="Calibri"/>
      <family val="2"/>
      <scheme val="minor"/>
    </font>
    <font>
      <i/>
      <sz val="16"/>
      <color rgb="FFFF0000"/>
      <name val="Century Gothic"/>
      <family val="2"/>
    </font>
    <font>
      <i/>
      <sz val="16"/>
      <color theme="1"/>
      <name val="Century Gothic"/>
      <family val="2"/>
    </font>
    <font>
      <sz val="16"/>
      <color theme="1"/>
      <name val="Century Gothic"/>
      <family val="2"/>
    </font>
    <font>
      <sz val="16"/>
      <color theme="0"/>
      <name val="Century Gothic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6"/>
      <color theme="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rgb="FF00B050"/>
      </left>
      <right/>
      <top style="slantDashDot">
        <color rgb="FF00B050"/>
      </top>
      <bottom style="slantDashDot">
        <color rgb="FF00B050"/>
      </bottom>
      <diagonal/>
    </border>
    <border>
      <left style="slantDashDot">
        <color theme="4" tint="-0.499984740745262"/>
      </left>
      <right style="slantDashDot">
        <color theme="4" tint="-0.499984740745262"/>
      </right>
      <top style="slantDashDot">
        <color theme="4" tint="-0.499984740745262"/>
      </top>
      <bottom style="slantDashDot">
        <color theme="4" tint="-0.499984740745262"/>
      </bottom>
      <diagonal/>
    </border>
    <border>
      <left style="thin">
        <color auto="1"/>
      </left>
      <right style="thin">
        <color auto="1"/>
      </right>
      <top style="slantDashDot">
        <color rgb="FF00B050"/>
      </top>
      <bottom style="slantDashDot">
        <color rgb="FF00B050"/>
      </bottom>
      <diagonal/>
    </border>
    <border>
      <left style="slantDashDot">
        <color rgb="FF7030A0"/>
      </left>
      <right style="slantDashDot">
        <color rgb="FF7030A0"/>
      </right>
      <top style="slantDashDot">
        <color rgb="FF7030A0"/>
      </top>
      <bottom style="slantDashDot">
        <color rgb="FF7030A0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6" borderId="5" xfId="0" applyNumberFormat="1" applyFont="1" applyFill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164" fontId="5" fillId="6" borderId="3" xfId="0" applyNumberFormat="1" applyFont="1" applyFill="1" applyBorder="1" applyAlignment="1">
      <alignment vertical="center"/>
    </xf>
    <xf numFmtId="164" fontId="4" fillId="0" borderId="7" xfId="1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5" fillId="0" borderId="8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6" borderId="0" xfId="0" applyNumberFormat="1" applyFont="1" applyFill="1" applyAlignment="1">
      <alignment vertical="center"/>
    </xf>
    <xf numFmtId="164" fontId="6" fillId="7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164" fontId="7" fillId="8" borderId="0" xfId="0" applyNumberFormat="1" applyFont="1" applyFill="1" applyAlignment="1">
      <alignment vertical="center"/>
    </xf>
    <xf numFmtId="164" fontId="5" fillId="9" borderId="3" xfId="0" applyNumberFormat="1" applyFont="1" applyFill="1" applyBorder="1" applyAlignment="1">
      <alignment vertical="center"/>
    </xf>
    <xf numFmtId="164" fontId="8" fillId="2" borderId="0" xfId="0" applyNumberFormat="1" applyFont="1" applyFill="1" applyAlignment="1">
      <alignment vertical="center"/>
    </xf>
    <xf numFmtId="164" fontId="4" fillId="2" borderId="3" xfId="0" applyNumberFormat="1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vertical="center"/>
    </xf>
    <xf numFmtId="164" fontId="10" fillId="10" borderId="2" xfId="0" applyNumberFormat="1" applyFont="1" applyFill="1" applyBorder="1" applyAlignment="1">
      <alignment vertical="center"/>
    </xf>
  </cellXfs>
  <cellStyles count="2">
    <cellStyle name="Normal" xfId="0" builtinId="0"/>
    <cellStyle name="Titre 3" xfId="1" builtinId="1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27213</xdr:colOff>
      <xdr:row>23</xdr:row>
      <xdr:rowOff>231322</xdr:rowOff>
    </xdr:from>
    <xdr:to>
      <xdr:col>12</xdr:col>
      <xdr:colOff>2503714</xdr:colOff>
      <xdr:row>34</xdr:row>
      <xdr:rowOff>244929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839963" y="5660572"/>
          <a:ext cx="2476501" cy="2857500"/>
        </a:xfrm>
        <a:prstGeom prst="rightBrace">
          <a:avLst>
            <a:gd name="adj1" fmla="val 8333"/>
            <a:gd name="adj2" fmla="val 49404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15</xdr:col>
      <xdr:colOff>511674</xdr:colOff>
      <xdr:row>11</xdr:row>
      <xdr:rowOff>204108</xdr:rowOff>
    </xdr:from>
    <xdr:to>
      <xdr:col>18</xdr:col>
      <xdr:colOff>1917133</xdr:colOff>
      <xdr:row>40</xdr:row>
      <xdr:rowOff>95251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088" b="31038"/>
        <a:stretch/>
      </xdr:blipFill>
      <xdr:spPr>
        <a:xfrm>
          <a:off x="28079745" y="2530929"/>
          <a:ext cx="9039066" cy="7783286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14</xdr:row>
      <xdr:rowOff>136071</xdr:rowOff>
    </xdr:from>
    <xdr:to>
      <xdr:col>12</xdr:col>
      <xdr:colOff>1333501</xdr:colOff>
      <xdr:row>16</xdr:row>
      <xdr:rowOff>190500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118286" y="3238500"/>
          <a:ext cx="1333501" cy="571500"/>
        </a:xfrm>
        <a:prstGeom prst="rightBrace">
          <a:avLst>
            <a:gd name="adj1" fmla="val 8333"/>
            <a:gd name="adj2" fmla="val 49404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E7" zoomScale="70" zoomScaleNormal="70" workbookViewId="0">
      <selection activeCell="N18" sqref="N18"/>
    </sheetView>
  </sheetViews>
  <sheetFormatPr baseColWidth="10" defaultColWidth="38.140625" defaultRowHeight="15" x14ac:dyDescent="0.25"/>
  <cols>
    <col min="1" max="1" width="4.85546875" customWidth="1"/>
    <col min="2" max="2" width="10.28515625" style="1" customWidth="1"/>
    <col min="3" max="3" width="34.85546875" style="1" customWidth="1"/>
    <col min="4" max="4" width="34" style="1" customWidth="1"/>
    <col min="5" max="5" width="37.5703125" style="1" customWidth="1"/>
    <col min="6" max="6" width="34.140625" style="1" customWidth="1"/>
    <col min="7" max="7" width="32.42578125" style="1" customWidth="1"/>
    <col min="8" max="8" width="32.5703125" style="1" customWidth="1"/>
    <col min="9" max="9" width="33.85546875" style="1" customWidth="1"/>
    <col min="10" max="10" width="30.42578125" style="1" customWidth="1"/>
    <col min="11" max="11" width="18.7109375" style="1" customWidth="1"/>
    <col min="12" max="12" width="23.42578125" style="1" customWidth="1"/>
    <col min="13" max="13" width="20.42578125" style="1" customWidth="1"/>
    <col min="14" max="16384" width="38.140625" style="1"/>
  </cols>
  <sheetData>
    <row r="1" spans="2:12" s="1" customFormat="1" x14ac:dyDescent="0.25"/>
    <row r="2" spans="2:12" s="1" customFormat="1" x14ac:dyDescent="0.25"/>
    <row r="3" spans="2:12" s="1" customFormat="1" x14ac:dyDescent="0.25"/>
    <row r="4" spans="2:12" s="1" customFormat="1" x14ac:dyDescent="0.25"/>
    <row r="5" spans="2:12" s="1" customFormat="1" x14ac:dyDescent="0.25"/>
    <row r="6" spans="2:12" s="1" customFormat="1" x14ac:dyDescent="0.25"/>
    <row r="7" spans="2:12" s="1" customFormat="1" x14ac:dyDescent="0.25"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9</v>
      </c>
      <c r="L7" s="32"/>
    </row>
    <row r="8" spans="2:12" s="1" customFormat="1" ht="18" x14ac:dyDescent="0.25">
      <c r="C8" s="3"/>
      <c r="D8" s="4"/>
      <c r="E8" s="5"/>
      <c r="F8" s="6"/>
      <c r="G8" s="7"/>
      <c r="H8" s="4"/>
      <c r="I8" s="4"/>
      <c r="J8" s="8"/>
      <c r="K8" s="9"/>
      <c r="L8" s="33"/>
    </row>
    <row r="9" spans="2:12" s="1" customFormat="1" ht="19.5" thickBot="1" x14ac:dyDescent="0.3">
      <c r="B9" s="10" t="s">
        <v>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2:12" s="1" customFormat="1" ht="21" thickBot="1" x14ac:dyDescent="0.3">
      <c r="B10" s="11">
        <v>1</v>
      </c>
      <c r="C10" s="12">
        <v>100</v>
      </c>
      <c r="D10" s="13">
        <v>0</v>
      </c>
      <c r="E10" s="14">
        <v>1000</v>
      </c>
      <c r="F10" s="15">
        <v>1050</v>
      </c>
      <c r="G10" s="16">
        <f>+F10-E10</f>
        <v>50</v>
      </c>
      <c r="H10" s="17">
        <f>+C10+D10-G10</f>
        <v>50</v>
      </c>
      <c r="I10" s="18">
        <v>45</v>
      </c>
      <c r="J10" s="19">
        <f>+I10-H10</f>
        <v>-5</v>
      </c>
      <c r="K10" s="34">
        <f>+J10</f>
        <v>-5</v>
      </c>
      <c r="L10" s="35">
        <f>IF(J10=0,"",K10)</f>
        <v>-5</v>
      </c>
    </row>
    <row r="11" spans="2:12" s="1" customFormat="1" ht="21" thickBot="1" x14ac:dyDescent="0.3">
      <c r="B11" s="11">
        <v>2</v>
      </c>
      <c r="C11" s="20">
        <f>+I10</f>
        <v>45</v>
      </c>
      <c r="D11" s="13">
        <v>0</v>
      </c>
      <c r="E11" s="19">
        <f>+F10</f>
        <v>1050</v>
      </c>
      <c r="F11" s="15">
        <v>1075</v>
      </c>
      <c r="G11" s="16">
        <f>IF(F11&lt;&gt;0,+F11-E11,0)</f>
        <v>25</v>
      </c>
      <c r="H11" s="17">
        <f>+C11+D11-G11</f>
        <v>20</v>
      </c>
      <c r="I11" s="18">
        <v>15</v>
      </c>
      <c r="J11" s="27">
        <f>IF(I11&gt;0,+I11-H11,0)</f>
        <v>-5</v>
      </c>
      <c r="K11" s="34">
        <f>K10+J11</f>
        <v>-10</v>
      </c>
      <c r="L11" s="35">
        <f t="shared" ref="L11:L40" si="0">IF(J11=0,"",K11)</f>
        <v>-10</v>
      </c>
    </row>
    <row r="12" spans="2:12" s="1" customFormat="1" ht="21" thickBot="1" x14ac:dyDescent="0.3">
      <c r="B12" s="11">
        <v>3</v>
      </c>
      <c r="C12" s="20">
        <f>+I11</f>
        <v>15</v>
      </c>
      <c r="D12" s="13">
        <v>0</v>
      </c>
      <c r="E12" s="19">
        <f>+F11</f>
        <v>1075</v>
      </c>
      <c r="F12" s="15">
        <v>1085</v>
      </c>
      <c r="G12" s="16">
        <f>IF(F12&lt;&gt;0,+F12-E12,0)</f>
        <v>10</v>
      </c>
      <c r="H12" s="17">
        <f t="shared" ref="H12:H40" si="1">+C12+D12-G12</f>
        <v>5</v>
      </c>
      <c r="I12" s="18">
        <v>3</v>
      </c>
      <c r="J12" s="19">
        <f t="shared" ref="J12:J40" si="2">IF(I12&gt;0,+I12-H12,0)</f>
        <v>-2</v>
      </c>
      <c r="K12" s="34">
        <f>K11+J12</f>
        <v>-12</v>
      </c>
      <c r="L12" s="35">
        <f t="shared" si="0"/>
        <v>-12</v>
      </c>
    </row>
    <row r="13" spans="2:12" s="1" customFormat="1" ht="21" thickBot="1" x14ac:dyDescent="0.3">
      <c r="B13" s="11">
        <v>4</v>
      </c>
      <c r="C13" s="17">
        <f>+I12</f>
        <v>3</v>
      </c>
      <c r="D13" s="13">
        <v>200</v>
      </c>
      <c r="E13" s="19">
        <f t="shared" ref="E13:E40" si="3">+F12</f>
        <v>1085</v>
      </c>
      <c r="F13" s="15">
        <v>1100</v>
      </c>
      <c r="G13" s="16">
        <f>IF(F13&lt;&gt;0,+F13-E13,0)</f>
        <v>15</v>
      </c>
      <c r="H13" s="17">
        <f t="shared" si="1"/>
        <v>188</v>
      </c>
      <c r="I13" s="18">
        <v>190</v>
      </c>
      <c r="J13" s="19">
        <f t="shared" si="2"/>
        <v>2</v>
      </c>
      <c r="K13" s="34">
        <f t="shared" ref="K13:K40" si="4">K12+J13</f>
        <v>-10</v>
      </c>
      <c r="L13" s="35">
        <f t="shared" si="0"/>
        <v>-10</v>
      </c>
    </row>
    <row r="14" spans="2:12" s="1" customFormat="1" ht="21" thickBot="1" x14ac:dyDescent="0.3">
      <c r="B14" s="11">
        <v>5</v>
      </c>
      <c r="C14" s="17">
        <f t="shared" ref="C14:C40" si="5">+I13</f>
        <v>190</v>
      </c>
      <c r="D14" s="13">
        <v>0</v>
      </c>
      <c r="E14" s="19">
        <f t="shared" si="3"/>
        <v>1100</v>
      </c>
      <c r="F14" s="15">
        <v>1110</v>
      </c>
      <c r="G14" s="16">
        <f>IF(F14&lt;&gt;0,+F14-E14,0)</f>
        <v>10</v>
      </c>
      <c r="H14" s="17">
        <f>+C14+D14-G14</f>
        <v>180</v>
      </c>
      <c r="I14" s="18">
        <v>175</v>
      </c>
      <c r="J14" s="19">
        <f t="shared" si="2"/>
        <v>-5</v>
      </c>
      <c r="K14" s="34">
        <f t="shared" si="4"/>
        <v>-15</v>
      </c>
      <c r="L14" s="35">
        <f t="shared" si="0"/>
        <v>-15</v>
      </c>
    </row>
    <row r="15" spans="2:12" s="1" customFormat="1" ht="21" thickBot="1" x14ac:dyDescent="0.3">
      <c r="B15" s="11">
        <v>6</v>
      </c>
      <c r="C15" s="17">
        <f t="shared" si="5"/>
        <v>175</v>
      </c>
      <c r="D15" s="13">
        <v>0</v>
      </c>
      <c r="E15" s="19">
        <f t="shared" si="3"/>
        <v>1110</v>
      </c>
      <c r="F15" s="15">
        <v>1115</v>
      </c>
      <c r="G15" s="16">
        <f t="shared" ref="G15:G40" si="6">IF(F15&lt;&gt;0,+F15-E15,0)</f>
        <v>5</v>
      </c>
      <c r="H15" s="17">
        <f t="shared" si="1"/>
        <v>170</v>
      </c>
      <c r="I15" s="18">
        <v>165</v>
      </c>
      <c r="J15" s="19">
        <f t="shared" si="2"/>
        <v>-5</v>
      </c>
      <c r="K15" s="34">
        <f t="shared" si="4"/>
        <v>-20</v>
      </c>
      <c r="L15" s="35">
        <f t="shared" si="0"/>
        <v>-20</v>
      </c>
    </row>
    <row r="16" spans="2:12" s="1" customFormat="1" ht="21" thickBot="1" x14ac:dyDescent="0.3">
      <c r="B16" s="11">
        <v>7</v>
      </c>
      <c r="C16" s="17">
        <f t="shared" si="5"/>
        <v>165</v>
      </c>
      <c r="D16" s="13">
        <v>0</v>
      </c>
      <c r="E16" s="19">
        <f t="shared" si="3"/>
        <v>1115</v>
      </c>
      <c r="F16" s="15">
        <v>1125</v>
      </c>
      <c r="G16" s="16">
        <f t="shared" si="6"/>
        <v>10</v>
      </c>
      <c r="H16" s="17">
        <f t="shared" si="1"/>
        <v>155</v>
      </c>
      <c r="I16" s="18">
        <v>155</v>
      </c>
      <c r="J16" s="29">
        <f>IF(I16&gt;0,+I16-H16,0)</f>
        <v>0</v>
      </c>
      <c r="K16" s="34">
        <f t="shared" si="4"/>
        <v>-20</v>
      </c>
      <c r="L16" s="35" t="str">
        <f t="shared" si="0"/>
        <v/>
      </c>
    </row>
    <row r="17" spans="2:15" s="1" customFormat="1" ht="21" thickBot="1" x14ac:dyDescent="0.3">
      <c r="B17" s="11">
        <v>8</v>
      </c>
      <c r="C17" s="17">
        <f t="shared" si="5"/>
        <v>155</v>
      </c>
      <c r="D17" s="13">
        <v>0</v>
      </c>
      <c r="E17" s="19">
        <f t="shared" si="3"/>
        <v>1125</v>
      </c>
      <c r="F17" s="15">
        <v>1130</v>
      </c>
      <c r="G17" s="16">
        <f t="shared" si="6"/>
        <v>5</v>
      </c>
      <c r="H17" s="17">
        <f t="shared" si="1"/>
        <v>150</v>
      </c>
      <c r="I17" s="18">
        <v>140</v>
      </c>
      <c r="J17" s="19">
        <f t="shared" si="2"/>
        <v>-10</v>
      </c>
      <c r="K17" s="34">
        <f t="shared" si="4"/>
        <v>-30</v>
      </c>
      <c r="L17" s="35">
        <f t="shared" si="0"/>
        <v>-30</v>
      </c>
    </row>
    <row r="18" spans="2:15" s="1" customFormat="1" ht="21" thickBot="1" x14ac:dyDescent="0.3">
      <c r="B18" s="11">
        <v>9</v>
      </c>
      <c r="C18" s="17">
        <f t="shared" si="5"/>
        <v>140</v>
      </c>
      <c r="D18" s="13">
        <v>0</v>
      </c>
      <c r="E18" s="19">
        <f t="shared" si="3"/>
        <v>1130</v>
      </c>
      <c r="F18" s="15">
        <v>1145</v>
      </c>
      <c r="G18" s="16">
        <f t="shared" si="6"/>
        <v>15</v>
      </c>
      <c r="H18" s="17">
        <f t="shared" si="1"/>
        <v>125</v>
      </c>
      <c r="I18" s="18">
        <v>120</v>
      </c>
      <c r="J18" s="19">
        <f t="shared" si="2"/>
        <v>-5</v>
      </c>
      <c r="K18" s="34">
        <f t="shared" si="4"/>
        <v>-35</v>
      </c>
      <c r="L18" s="35">
        <f t="shared" si="0"/>
        <v>-35</v>
      </c>
    </row>
    <row r="19" spans="2:15" s="1" customFormat="1" ht="21" thickBot="1" x14ac:dyDescent="0.3">
      <c r="B19" s="11">
        <v>10</v>
      </c>
      <c r="C19" s="17">
        <f t="shared" si="5"/>
        <v>120</v>
      </c>
      <c r="D19" s="13">
        <v>0</v>
      </c>
      <c r="E19" s="19">
        <f t="shared" si="3"/>
        <v>1145</v>
      </c>
      <c r="F19" s="15">
        <v>1160</v>
      </c>
      <c r="G19" s="16">
        <f t="shared" si="6"/>
        <v>15</v>
      </c>
      <c r="H19" s="17">
        <f t="shared" si="1"/>
        <v>105</v>
      </c>
      <c r="I19" s="18">
        <v>100</v>
      </c>
      <c r="J19" s="19">
        <f t="shared" si="2"/>
        <v>-5</v>
      </c>
      <c r="K19" s="34">
        <f t="shared" si="4"/>
        <v>-40</v>
      </c>
      <c r="L19" s="35">
        <f t="shared" si="0"/>
        <v>-40</v>
      </c>
    </row>
    <row r="20" spans="2:15" s="1" customFormat="1" ht="21" thickBot="1" x14ac:dyDescent="0.3">
      <c r="B20" s="11">
        <v>11</v>
      </c>
      <c r="C20" s="17">
        <f t="shared" si="5"/>
        <v>100</v>
      </c>
      <c r="D20" s="13">
        <v>0</v>
      </c>
      <c r="E20" s="19">
        <f t="shared" si="3"/>
        <v>1160</v>
      </c>
      <c r="F20" s="15">
        <v>1180</v>
      </c>
      <c r="G20" s="16">
        <f t="shared" si="6"/>
        <v>20</v>
      </c>
      <c r="H20" s="17">
        <f t="shared" si="1"/>
        <v>80</v>
      </c>
      <c r="I20" s="18">
        <v>65</v>
      </c>
      <c r="J20" s="19">
        <f t="shared" si="2"/>
        <v>-15</v>
      </c>
      <c r="K20" s="34">
        <f t="shared" si="4"/>
        <v>-55</v>
      </c>
      <c r="L20" s="35">
        <f t="shared" si="0"/>
        <v>-55</v>
      </c>
    </row>
    <row r="21" spans="2:15" s="1" customFormat="1" ht="21" thickBot="1" x14ac:dyDescent="0.3">
      <c r="B21" s="11">
        <v>12</v>
      </c>
      <c r="C21" s="17">
        <f t="shared" si="5"/>
        <v>65</v>
      </c>
      <c r="D21" s="13">
        <v>0</v>
      </c>
      <c r="E21" s="19">
        <f t="shared" si="3"/>
        <v>1180</v>
      </c>
      <c r="F21" s="15">
        <v>1200</v>
      </c>
      <c r="G21" s="16">
        <f t="shared" si="6"/>
        <v>20</v>
      </c>
      <c r="H21" s="17">
        <f t="shared" si="1"/>
        <v>45</v>
      </c>
      <c r="I21" s="18">
        <v>35</v>
      </c>
      <c r="J21" s="19">
        <f t="shared" si="2"/>
        <v>-10</v>
      </c>
      <c r="K21" s="34">
        <f t="shared" si="4"/>
        <v>-65</v>
      </c>
      <c r="L21" s="35">
        <f t="shared" si="0"/>
        <v>-65</v>
      </c>
    </row>
    <row r="22" spans="2:15" s="1" customFormat="1" ht="21" thickBot="1" x14ac:dyDescent="0.3">
      <c r="B22" s="11">
        <v>13</v>
      </c>
      <c r="C22" s="17">
        <f t="shared" si="5"/>
        <v>35</v>
      </c>
      <c r="D22" s="13">
        <v>0</v>
      </c>
      <c r="E22" s="19">
        <f t="shared" si="3"/>
        <v>1200</v>
      </c>
      <c r="F22" s="15">
        <v>1205</v>
      </c>
      <c r="G22" s="16">
        <f t="shared" si="6"/>
        <v>5</v>
      </c>
      <c r="H22" s="17">
        <f t="shared" si="1"/>
        <v>30</v>
      </c>
      <c r="I22" s="18">
        <v>45</v>
      </c>
      <c r="J22" s="19">
        <f t="shared" si="2"/>
        <v>15</v>
      </c>
      <c r="K22" s="34">
        <f t="shared" si="4"/>
        <v>-50</v>
      </c>
      <c r="L22" s="35">
        <f t="shared" si="0"/>
        <v>-50</v>
      </c>
    </row>
    <row r="23" spans="2:15" s="1" customFormat="1" ht="21" thickBot="1" x14ac:dyDescent="0.3">
      <c r="B23" s="11">
        <v>14</v>
      </c>
      <c r="C23" s="17">
        <f t="shared" si="5"/>
        <v>45</v>
      </c>
      <c r="D23" s="13">
        <v>0</v>
      </c>
      <c r="E23" s="19">
        <f t="shared" si="3"/>
        <v>1205</v>
      </c>
      <c r="F23" s="15">
        <v>1215</v>
      </c>
      <c r="G23" s="16">
        <f t="shared" si="6"/>
        <v>10</v>
      </c>
      <c r="H23" s="17">
        <f t="shared" si="1"/>
        <v>35</v>
      </c>
      <c r="I23" s="18">
        <v>25</v>
      </c>
      <c r="J23" s="19">
        <f t="shared" si="2"/>
        <v>-10</v>
      </c>
      <c r="K23" s="34">
        <f t="shared" si="4"/>
        <v>-60</v>
      </c>
      <c r="L23" s="35">
        <f t="shared" si="0"/>
        <v>-60</v>
      </c>
    </row>
    <row r="24" spans="2:15" s="1" customFormat="1" ht="21" thickBot="1" x14ac:dyDescent="0.3">
      <c r="B24" s="11">
        <v>15</v>
      </c>
      <c r="C24" s="17">
        <f t="shared" si="5"/>
        <v>25</v>
      </c>
      <c r="D24" s="13">
        <v>0</v>
      </c>
      <c r="E24" s="19">
        <f t="shared" si="3"/>
        <v>1215</v>
      </c>
      <c r="F24" s="15">
        <v>1230</v>
      </c>
      <c r="G24" s="16">
        <f>IF(F24&lt;&gt;0,+F24-E24,0)</f>
        <v>15</v>
      </c>
      <c r="H24" s="17">
        <f t="shared" si="1"/>
        <v>10</v>
      </c>
      <c r="I24" s="18">
        <v>5</v>
      </c>
      <c r="J24" s="19">
        <f t="shared" si="2"/>
        <v>-5</v>
      </c>
      <c r="K24" s="34">
        <f t="shared" si="4"/>
        <v>-65</v>
      </c>
      <c r="L24" s="35">
        <f t="shared" si="0"/>
        <v>-65</v>
      </c>
    </row>
    <row r="25" spans="2:15" s="1" customFormat="1" ht="21" thickBot="1" x14ac:dyDescent="0.3">
      <c r="B25" s="11">
        <v>16</v>
      </c>
      <c r="C25" s="17">
        <f t="shared" si="5"/>
        <v>5</v>
      </c>
      <c r="D25" s="13">
        <v>100</v>
      </c>
      <c r="E25" s="19">
        <f t="shared" si="3"/>
        <v>1230</v>
      </c>
      <c r="F25" s="15">
        <v>1235</v>
      </c>
      <c r="G25" s="16">
        <f t="shared" si="6"/>
        <v>5</v>
      </c>
      <c r="H25" s="17">
        <f t="shared" si="1"/>
        <v>100</v>
      </c>
      <c r="I25" s="18">
        <v>105</v>
      </c>
      <c r="J25" s="19">
        <f t="shared" si="2"/>
        <v>5</v>
      </c>
      <c r="K25" s="34">
        <f t="shared" si="4"/>
        <v>-60</v>
      </c>
      <c r="L25" s="35">
        <f t="shared" si="0"/>
        <v>-60</v>
      </c>
    </row>
    <row r="26" spans="2:15" s="1" customFormat="1" ht="21" thickBot="1" x14ac:dyDescent="0.3">
      <c r="B26" s="11">
        <v>17</v>
      </c>
      <c r="C26" s="17">
        <f t="shared" si="5"/>
        <v>105</v>
      </c>
      <c r="D26" s="13">
        <v>0</v>
      </c>
      <c r="E26" s="19">
        <f t="shared" si="3"/>
        <v>1235</v>
      </c>
      <c r="F26" s="15">
        <v>1245</v>
      </c>
      <c r="G26" s="16">
        <f t="shared" si="6"/>
        <v>10</v>
      </c>
      <c r="H26" s="17">
        <f t="shared" si="1"/>
        <v>95</v>
      </c>
      <c r="I26" s="18">
        <v>90</v>
      </c>
      <c r="J26" s="19">
        <f t="shared" si="2"/>
        <v>-5</v>
      </c>
      <c r="K26" s="34">
        <f t="shared" si="4"/>
        <v>-65</v>
      </c>
      <c r="L26" s="35">
        <f t="shared" si="0"/>
        <v>-65</v>
      </c>
    </row>
    <row r="27" spans="2:15" s="1" customFormat="1" ht="21" thickBot="1" x14ac:dyDescent="0.3">
      <c r="B27" s="11">
        <v>18</v>
      </c>
      <c r="C27" s="17">
        <f t="shared" si="5"/>
        <v>90</v>
      </c>
      <c r="D27" s="13">
        <v>0</v>
      </c>
      <c r="E27" s="19">
        <f t="shared" si="3"/>
        <v>1245</v>
      </c>
      <c r="F27" s="15">
        <v>1260</v>
      </c>
      <c r="G27" s="16">
        <f t="shared" si="6"/>
        <v>15</v>
      </c>
      <c r="H27" s="17">
        <f t="shared" si="1"/>
        <v>75</v>
      </c>
      <c r="I27" s="18">
        <v>75</v>
      </c>
      <c r="J27" s="19">
        <f t="shared" si="2"/>
        <v>0</v>
      </c>
      <c r="K27" s="34">
        <f t="shared" si="4"/>
        <v>-65</v>
      </c>
      <c r="L27" s="35" t="str">
        <f t="shared" si="0"/>
        <v/>
      </c>
    </row>
    <row r="28" spans="2:15" s="1" customFormat="1" ht="21" thickBot="1" x14ac:dyDescent="0.3">
      <c r="B28" s="11">
        <v>19</v>
      </c>
      <c r="C28" s="17">
        <f t="shared" si="5"/>
        <v>75</v>
      </c>
      <c r="D28" s="13">
        <v>0</v>
      </c>
      <c r="E28" s="19">
        <f t="shared" si="3"/>
        <v>1260</v>
      </c>
      <c r="F28" s="15">
        <v>1275</v>
      </c>
      <c r="G28" s="16">
        <f t="shared" si="6"/>
        <v>15</v>
      </c>
      <c r="H28" s="17">
        <f t="shared" si="1"/>
        <v>60</v>
      </c>
      <c r="I28" s="18">
        <v>45</v>
      </c>
      <c r="J28" s="19">
        <f t="shared" si="2"/>
        <v>-15</v>
      </c>
      <c r="K28" s="34">
        <f t="shared" si="4"/>
        <v>-80</v>
      </c>
      <c r="L28" s="35">
        <f t="shared" si="0"/>
        <v>-80</v>
      </c>
    </row>
    <row r="29" spans="2:15" s="1" customFormat="1" ht="21" thickBot="1" x14ac:dyDescent="0.3">
      <c r="B29" s="11">
        <v>20</v>
      </c>
      <c r="C29" s="17">
        <f t="shared" si="5"/>
        <v>45</v>
      </c>
      <c r="D29" s="13">
        <v>0</v>
      </c>
      <c r="E29" s="19">
        <f t="shared" si="3"/>
        <v>1275</v>
      </c>
      <c r="F29" s="15">
        <v>1280</v>
      </c>
      <c r="G29" s="16">
        <f t="shared" si="6"/>
        <v>5</v>
      </c>
      <c r="H29" s="17">
        <f t="shared" si="1"/>
        <v>40</v>
      </c>
      <c r="I29" s="18">
        <v>25</v>
      </c>
      <c r="J29" s="19">
        <f t="shared" si="2"/>
        <v>-15</v>
      </c>
      <c r="K29" s="34">
        <f t="shared" si="4"/>
        <v>-95</v>
      </c>
      <c r="L29" s="35">
        <f t="shared" si="0"/>
        <v>-95</v>
      </c>
      <c r="N29" s="30" t="s">
        <v>2</v>
      </c>
      <c r="O29" s="30"/>
    </row>
    <row r="30" spans="2:15" s="1" customFormat="1" ht="21" thickBot="1" x14ac:dyDescent="0.3">
      <c r="B30" s="11">
        <v>21</v>
      </c>
      <c r="C30" s="17">
        <f t="shared" si="5"/>
        <v>25</v>
      </c>
      <c r="D30" s="13">
        <v>0</v>
      </c>
      <c r="E30" s="19">
        <f t="shared" si="3"/>
        <v>1280</v>
      </c>
      <c r="F30" s="15">
        <v>1295</v>
      </c>
      <c r="G30" s="16">
        <f t="shared" si="6"/>
        <v>15</v>
      </c>
      <c r="H30" s="17">
        <f t="shared" si="1"/>
        <v>10</v>
      </c>
      <c r="I30" s="18">
        <v>15</v>
      </c>
      <c r="J30" s="19">
        <f t="shared" si="2"/>
        <v>5</v>
      </c>
      <c r="K30" s="34">
        <f t="shared" si="4"/>
        <v>-90</v>
      </c>
      <c r="L30" s="35">
        <f t="shared" si="0"/>
        <v>-90</v>
      </c>
      <c r="N30" s="30"/>
      <c r="O30" s="30"/>
    </row>
    <row r="31" spans="2:15" s="1" customFormat="1" ht="21" thickBot="1" x14ac:dyDescent="0.3">
      <c r="B31" s="11">
        <v>22</v>
      </c>
      <c r="C31" s="17">
        <f t="shared" si="5"/>
        <v>15</v>
      </c>
      <c r="D31" s="13">
        <v>200</v>
      </c>
      <c r="E31" s="19">
        <f t="shared" si="3"/>
        <v>1295</v>
      </c>
      <c r="F31" s="15">
        <v>1300</v>
      </c>
      <c r="G31" s="16">
        <f t="shared" si="6"/>
        <v>5</v>
      </c>
      <c r="H31" s="17">
        <f t="shared" si="1"/>
        <v>210</v>
      </c>
      <c r="I31" s="18">
        <v>210</v>
      </c>
      <c r="J31" s="19">
        <f t="shared" si="2"/>
        <v>0</v>
      </c>
      <c r="K31" s="34">
        <f t="shared" si="4"/>
        <v>-90</v>
      </c>
      <c r="L31" s="35" t="str">
        <f t="shared" si="0"/>
        <v/>
      </c>
      <c r="N31" s="30"/>
      <c r="O31" s="30"/>
    </row>
    <row r="32" spans="2:15" s="1" customFormat="1" ht="21" thickBot="1" x14ac:dyDescent="0.3">
      <c r="B32" s="11">
        <v>23</v>
      </c>
      <c r="C32" s="17">
        <f t="shared" si="5"/>
        <v>210</v>
      </c>
      <c r="D32" s="13">
        <v>0</v>
      </c>
      <c r="E32" s="19">
        <f t="shared" si="3"/>
        <v>1300</v>
      </c>
      <c r="F32" s="15">
        <v>1320</v>
      </c>
      <c r="G32" s="16">
        <f t="shared" si="6"/>
        <v>20</v>
      </c>
      <c r="H32" s="17">
        <f t="shared" si="1"/>
        <v>190</v>
      </c>
      <c r="I32" s="18">
        <v>185</v>
      </c>
      <c r="J32" s="19">
        <f t="shared" si="2"/>
        <v>-5</v>
      </c>
      <c r="K32" s="34">
        <f t="shared" si="4"/>
        <v>-95</v>
      </c>
      <c r="L32" s="35">
        <f t="shared" si="0"/>
        <v>-95</v>
      </c>
    </row>
    <row r="33" spans="2:14" s="1" customFormat="1" ht="21" thickBot="1" x14ac:dyDescent="0.3">
      <c r="B33" s="11">
        <v>24</v>
      </c>
      <c r="C33" s="17">
        <f t="shared" si="5"/>
        <v>185</v>
      </c>
      <c r="D33" s="13">
        <v>0</v>
      </c>
      <c r="E33" s="19">
        <f t="shared" si="3"/>
        <v>1320</v>
      </c>
      <c r="F33" s="15">
        <v>1325</v>
      </c>
      <c r="G33" s="16">
        <f t="shared" si="6"/>
        <v>5</v>
      </c>
      <c r="H33" s="17">
        <f t="shared" si="1"/>
        <v>180</v>
      </c>
      <c r="I33" s="18">
        <v>175</v>
      </c>
      <c r="J33" s="19">
        <f t="shared" si="2"/>
        <v>-5</v>
      </c>
      <c r="K33" s="34">
        <f t="shared" si="4"/>
        <v>-100</v>
      </c>
      <c r="L33" s="35">
        <f t="shared" si="0"/>
        <v>-100</v>
      </c>
    </row>
    <row r="34" spans="2:14" s="1" customFormat="1" ht="21" thickBot="1" x14ac:dyDescent="0.3">
      <c r="B34" s="11">
        <v>25</v>
      </c>
      <c r="C34" s="17">
        <f t="shared" si="5"/>
        <v>175</v>
      </c>
      <c r="D34" s="13">
        <v>0</v>
      </c>
      <c r="E34" s="19">
        <f t="shared" si="3"/>
        <v>1325</v>
      </c>
      <c r="F34" s="15">
        <v>1335</v>
      </c>
      <c r="G34" s="16">
        <f t="shared" si="6"/>
        <v>10</v>
      </c>
      <c r="H34" s="17">
        <f t="shared" si="1"/>
        <v>165</v>
      </c>
      <c r="I34" s="18">
        <v>150</v>
      </c>
      <c r="J34" s="19">
        <f t="shared" si="2"/>
        <v>-15</v>
      </c>
      <c r="K34" s="34">
        <f t="shared" si="4"/>
        <v>-115</v>
      </c>
      <c r="L34" s="35">
        <f t="shared" si="0"/>
        <v>-115</v>
      </c>
    </row>
    <row r="35" spans="2:14" s="1" customFormat="1" ht="21" thickBot="1" x14ac:dyDescent="0.3">
      <c r="B35" s="11">
        <v>26</v>
      </c>
      <c r="C35" s="17">
        <f t="shared" si="5"/>
        <v>150</v>
      </c>
      <c r="D35" s="13">
        <v>0</v>
      </c>
      <c r="E35" s="19">
        <f t="shared" si="3"/>
        <v>1335</v>
      </c>
      <c r="F35" s="15">
        <v>1345</v>
      </c>
      <c r="G35" s="16">
        <f t="shared" si="6"/>
        <v>10</v>
      </c>
      <c r="H35" s="17">
        <f t="shared" si="1"/>
        <v>140</v>
      </c>
      <c r="I35" s="18">
        <v>135</v>
      </c>
      <c r="J35" s="19">
        <f t="shared" si="2"/>
        <v>-5</v>
      </c>
      <c r="K35" s="34">
        <f t="shared" si="4"/>
        <v>-120</v>
      </c>
      <c r="L35" s="35">
        <f t="shared" si="0"/>
        <v>-120</v>
      </c>
    </row>
    <row r="36" spans="2:14" s="1" customFormat="1" ht="21" thickBot="1" x14ac:dyDescent="0.3">
      <c r="B36" s="11">
        <v>27</v>
      </c>
      <c r="C36" s="17">
        <f t="shared" si="5"/>
        <v>135</v>
      </c>
      <c r="D36" s="13">
        <v>0</v>
      </c>
      <c r="E36" s="19">
        <f t="shared" si="3"/>
        <v>1345</v>
      </c>
      <c r="F36" s="15">
        <v>1350</v>
      </c>
      <c r="G36" s="16">
        <f t="shared" si="6"/>
        <v>5</v>
      </c>
      <c r="H36" s="17">
        <f t="shared" si="1"/>
        <v>130</v>
      </c>
      <c r="I36" s="18">
        <v>125</v>
      </c>
      <c r="J36" s="19">
        <f t="shared" si="2"/>
        <v>-5</v>
      </c>
      <c r="K36" s="34">
        <f t="shared" si="4"/>
        <v>-125</v>
      </c>
      <c r="L36" s="35">
        <f t="shared" si="0"/>
        <v>-125</v>
      </c>
    </row>
    <row r="37" spans="2:14" s="1" customFormat="1" ht="21" thickBot="1" x14ac:dyDescent="0.3">
      <c r="B37" s="11">
        <v>28</v>
      </c>
      <c r="C37" s="17">
        <f t="shared" si="5"/>
        <v>125</v>
      </c>
      <c r="D37" s="13">
        <v>0</v>
      </c>
      <c r="E37" s="19">
        <f t="shared" si="3"/>
        <v>1350</v>
      </c>
      <c r="F37" s="15">
        <v>1375</v>
      </c>
      <c r="G37" s="16">
        <f t="shared" si="6"/>
        <v>25</v>
      </c>
      <c r="H37" s="17">
        <f t="shared" si="1"/>
        <v>100</v>
      </c>
      <c r="I37" s="18">
        <v>95</v>
      </c>
      <c r="J37" s="19">
        <f t="shared" si="2"/>
        <v>-5</v>
      </c>
      <c r="K37" s="34">
        <f t="shared" si="4"/>
        <v>-130</v>
      </c>
      <c r="L37" s="35">
        <f t="shared" si="0"/>
        <v>-130</v>
      </c>
    </row>
    <row r="38" spans="2:14" s="1" customFormat="1" ht="21" thickBot="1" x14ac:dyDescent="0.3">
      <c r="B38" s="11">
        <v>29</v>
      </c>
      <c r="C38" s="17">
        <f t="shared" si="5"/>
        <v>95</v>
      </c>
      <c r="D38" s="13">
        <v>0</v>
      </c>
      <c r="E38" s="19">
        <f t="shared" si="3"/>
        <v>1375</v>
      </c>
      <c r="F38" s="15">
        <v>1400</v>
      </c>
      <c r="G38" s="16">
        <f t="shared" si="6"/>
        <v>25</v>
      </c>
      <c r="H38" s="17">
        <f t="shared" si="1"/>
        <v>70</v>
      </c>
      <c r="I38" s="18">
        <v>65</v>
      </c>
      <c r="J38" s="19">
        <f t="shared" si="2"/>
        <v>-5</v>
      </c>
      <c r="K38" s="34">
        <f t="shared" si="4"/>
        <v>-135</v>
      </c>
      <c r="L38" s="35">
        <f t="shared" si="0"/>
        <v>-135</v>
      </c>
    </row>
    <row r="39" spans="2:14" s="1" customFormat="1" ht="21" thickBot="1" x14ac:dyDescent="0.3">
      <c r="B39" s="11">
        <v>30</v>
      </c>
      <c r="C39" s="17">
        <f t="shared" si="5"/>
        <v>65</v>
      </c>
      <c r="D39" s="13">
        <v>0</v>
      </c>
      <c r="E39" s="19">
        <f t="shared" si="3"/>
        <v>1400</v>
      </c>
      <c r="F39" s="15">
        <v>1405</v>
      </c>
      <c r="G39" s="16">
        <f t="shared" si="6"/>
        <v>5</v>
      </c>
      <c r="H39" s="17">
        <f t="shared" si="1"/>
        <v>60</v>
      </c>
      <c r="I39" s="18">
        <v>55</v>
      </c>
      <c r="J39" s="19">
        <f t="shared" si="2"/>
        <v>-5</v>
      </c>
      <c r="K39" s="34">
        <f t="shared" si="4"/>
        <v>-140</v>
      </c>
      <c r="L39" s="35">
        <f t="shared" si="0"/>
        <v>-140</v>
      </c>
    </row>
    <row r="40" spans="2:14" s="1" customFormat="1" ht="21" thickBot="1" x14ac:dyDescent="0.3">
      <c r="B40" s="11">
        <v>31</v>
      </c>
      <c r="C40" s="17">
        <f t="shared" si="5"/>
        <v>55</v>
      </c>
      <c r="D40" s="13">
        <v>0</v>
      </c>
      <c r="E40" s="19">
        <f t="shared" si="3"/>
        <v>1405</v>
      </c>
      <c r="F40" s="15">
        <v>1410</v>
      </c>
      <c r="G40" s="16">
        <f t="shared" si="6"/>
        <v>5</v>
      </c>
      <c r="H40" s="17">
        <f t="shared" si="1"/>
        <v>50</v>
      </c>
      <c r="I40" s="18">
        <v>45</v>
      </c>
      <c r="J40" s="19">
        <f t="shared" si="2"/>
        <v>-5</v>
      </c>
      <c r="K40" s="34">
        <f t="shared" si="4"/>
        <v>-145</v>
      </c>
      <c r="L40" s="35">
        <f t="shared" si="0"/>
        <v>-145</v>
      </c>
    </row>
    <row r="41" spans="2:14" s="1" customFormat="1" ht="21" x14ac:dyDescent="0.25">
      <c r="B41" s="21"/>
      <c r="C41" s="22"/>
      <c r="D41" s="23">
        <f>+SUM(D10:D39)</f>
        <v>500</v>
      </c>
      <c r="E41" s="22"/>
      <c r="F41" s="22"/>
      <c r="G41" s="24">
        <f>+SUM(G10:G40)</f>
        <v>410</v>
      </c>
      <c r="H41" s="22"/>
      <c r="I41" s="22"/>
      <c r="J41" s="22"/>
      <c r="K41" s="22"/>
      <c r="L41" s="22"/>
      <c r="N41" s="28">
        <f>+SUM(J10:J40)</f>
        <v>-145</v>
      </c>
    </row>
    <row r="42" spans="2:14" s="1" customFormat="1" ht="19.5" x14ac:dyDescent="0.25">
      <c r="B42" s="21"/>
      <c r="C42" s="25"/>
      <c r="D42" s="25"/>
      <c r="E42" s="25"/>
      <c r="F42" s="25"/>
      <c r="G42" s="25"/>
      <c r="H42" s="25"/>
      <c r="I42" s="31" t="s">
        <v>1</v>
      </c>
      <c r="J42" s="31"/>
      <c r="K42" s="26">
        <f>+K40</f>
        <v>-145</v>
      </c>
      <c r="L42" s="26"/>
    </row>
  </sheetData>
  <mergeCells count="2">
    <mergeCell ref="N29:O31"/>
    <mergeCell ref="I42:J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2024-08-13T15:02:07Z</dcterms:modified>
</cp:coreProperties>
</file>