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4FFC4BBA-DD68-44CC-B3FD-E1FB7B60D73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Pointage journalier " sheetId="1" r:id="rId1"/>
    <sheet name="Fiche position" sheetId="2" r:id="rId2"/>
    <sheet name="PowerQuery+TCD" sheetId="8" r:id="rId3"/>
  </sheets>
  <calcPr calcId="191029"/>
  <pivotCaches>
    <pivotCache cacheId="14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 a="1"/>
  <c r="E9" i="2"/>
  <c r="D9" i="2" a="1"/>
  <c r="D9" i="2"/>
  <c r="F9" i="2" a="1"/>
  <c r="F9" i="2" s="1"/>
  <c r="G9" i="2" a="1"/>
  <c r="G9" i="2" s="1"/>
  <c r="H9" i="2" a="1"/>
  <c r="H9" i="2" s="1"/>
  <c r="I9" i="2" a="1"/>
  <c r="I9" i="2" s="1"/>
  <c r="V9" i="2" a="1"/>
  <c r="V9" i="2" s="1"/>
  <c r="J9" i="2" a="1"/>
  <c r="J9" i="2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/>
  <c r="Q9" i="2" a="1"/>
  <c r="Q9" i="2" s="1"/>
  <c r="R9" i="2" a="1"/>
  <c r="R9" i="2"/>
  <c r="S9" i="2" a="1"/>
  <c r="S9" i="2" s="1"/>
  <c r="T9" i="2" a="1"/>
  <c r="T9" i="2"/>
  <c r="U9" i="2" a="1"/>
  <c r="U9" i="2" s="1"/>
  <c r="W9" i="2" a="1"/>
  <c r="W9" i="2" s="1"/>
  <c r="X9" i="2" a="1"/>
  <c r="X9" i="2" s="1"/>
  <c r="Y9" i="2" a="1"/>
  <c r="Y9" i="2" s="1"/>
  <c r="Z9" i="2" a="1"/>
  <c r="Z9" i="2"/>
  <c r="AA9" i="2" a="1"/>
  <c r="AA9" i="2" s="1"/>
  <c r="AB9" i="2" a="1"/>
  <c r="AB9" i="2"/>
  <c r="AC9" i="2" a="1"/>
  <c r="AC9" i="2"/>
  <c r="AD9" i="2" a="1"/>
  <c r="AD9" i="2" s="1"/>
  <c r="AE9" i="2" a="1"/>
  <c r="AE9" i="2" s="1"/>
  <c r="AF9" i="2" a="1"/>
  <c r="AF9" i="2" s="1"/>
  <c r="AG9" i="2" a="1"/>
  <c r="AG9" i="2"/>
  <c r="AH9" i="2" a="1"/>
  <c r="AH9" i="2" s="1"/>
  <c r="E10" i="2" a="1"/>
  <c r="E10" i="2"/>
  <c r="F10" i="2" a="1"/>
  <c r="F10" i="2" s="1"/>
  <c r="G10" i="2" a="1"/>
  <c r="G10" i="2" s="1"/>
  <c r="H10" i="2" a="1"/>
  <c r="H10" i="2"/>
  <c r="I10" i="2" a="1"/>
  <c r="I10" i="2"/>
  <c r="J10" i="2" a="1"/>
  <c r="J10" i="2" s="1"/>
  <c r="K10" i="2" a="1"/>
  <c r="K10" i="2"/>
  <c r="L10" i="2" a="1"/>
  <c r="L10" i="2"/>
  <c r="M10" i="2" a="1"/>
  <c r="M10" i="2" s="1"/>
  <c r="N10" i="2" a="1"/>
  <c r="N10" i="2" s="1"/>
  <c r="O10" i="2" a="1"/>
  <c r="O10" i="2" s="1"/>
  <c r="P10" i="2" a="1"/>
  <c r="P10" i="2"/>
  <c r="Q10" i="2" a="1"/>
  <c r="Q10" i="2" s="1"/>
  <c r="R10" i="2" a="1"/>
  <c r="R10" i="2"/>
  <c r="S10" i="2" a="1"/>
  <c r="S10" i="2" s="1"/>
  <c r="T10" i="2" a="1"/>
  <c r="T10" i="2" s="1"/>
  <c r="U10" i="2" a="1"/>
  <c r="U10" i="2"/>
  <c r="V10" i="2" a="1"/>
  <c r="V10" i="2"/>
  <c r="W10" i="2" a="1"/>
  <c r="W10" i="2" s="1"/>
  <c r="X10" i="2" a="1"/>
  <c r="X10" i="2"/>
  <c r="Y10" i="2" a="1"/>
  <c r="Y10" i="2" s="1"/>
  <c r="Z10" i="2" a="1"/>
  <c r="Z10" i="2" s="1"/>
  <c r="AA10" i="2" a="1"/>
  <c r="AA10" i="2" s="1"/>
  <c r="AB10" i="2" a="1"/>
  <c r="AB10" i="2" s="1"/>
  <c r="AC10" i="2" a="1"/>
  <c r="AC10" i="2"/>
  <c r="AD10" i="2" a="1"/>
  <c r="AD10" i="2" s="1"/>
  <c r="AE10" i="2" a="1"/>
  <c r="AE10" i="2" s="1"/>
  <c r="AF10" i="2" a="1"/>
  <c r="AF10" i="2"/>
  <c r="AG10" i="2" a="1"/>
  <c r="AG10" i="2" s="1"/>
  <c r="AH10" i="2" a="1"/>
  <c r="AH10" i="2"/>
  <c r="E11" i="2" a="1"/>
  <c r="E11" i="2"/>
  <c r="F11" i="2" a="1"/>
  <c r="F11" i="2" s="1"/>
  <c r="G11" i="2" a="1"/>
  <c r="G11" i="2" s="1"/>
  <c r="H11" i="2" a="1"/>
  <c r="H11" i="2"/>
  <c r="I11" i="2" a="1"/>
  <c r="I11" i="2" s="1"/>
  <c r="J11" i="2" a="1"/>
  <c r="J11" i="2" s="1"/>
  <c r="K11" i="2" a="1"/>
  <c r="K11" i="2" s="1"/>
  <c r="L11" i="2" a="1"/>
  <c r="L11" i="2"/>
  <c r="M11" i="2" a="1"/>
  <c r="M11" i="2" s="1"/>
  <c r="N11" i="2" a="1"/>
  <c r="N11" i="2" s="1"/>
  <c r="O11" i="2" a="1"/>
  <c r="O11" i="2"/>
  <c r="P11" i="2" a="1"/>
  <c r="P11" i="2" s="1"/>
  <c r="Q11" i="2" a="1"/>
  <c r="Q11" i="2"/>
  <c r="R11" i="2" a="1"/>
  <c r="R11" i="2"/>
  <c r="S11" i="2" a="1"/>
  <c r="S11" i="2" s="1"/>
  <c r="T11" i="2" a="1"/>
  <c r="T11" i="2" s="1"/>
  <c r="U11" i="2" a="1"/>
  <c r="U11" i="2"/>
  <c r="V11" i="2" a="1"/>
  <c r="V11" i="2" s="1"/>
  <c r="W11" i="2" a="1"/>
  <c r="W11" i="2" s="1"/>
  <c r="X11" i="2" a="1"/>
  <c r="X11" i="2" s="1"/>
  <c r="Y11" i="2" a="1"/>
  <c r="Y11" i="2" s="1"/>
  <c r="Z11" i="2" a="1"/>
  <c r="Z11" i="2" s="1"/>
  <c r="AA11" i="2" a="1"/>
  <c r="AA11" i="2" s="1"/>
  <c r="AB11" i="2" a="1"/>
  <c r="AB11" i="2"/>
  <c r="AC11" i="2" a="1"/>
  <c r="AC11" i="2" s="1"/>
  <c r="AD11" i="2" a="1"/>
  <c r="AD11" i="2"/>
  <c r="AE11" i="2" a="1"/>
  <c r="AE11" i="2" s="1"/>
  <c r="AF11" i="2" a="1"/>
  <c r="AF11" i="2"/>
  <c r="AG11" i="2" a="1"/>
  <c r="AG11" i="2" s="1"/>
  <c r="AH11" i="2" a="1"/>
  <c r="AH11" i="2"/>
  <c r="E12" i="2" a="1"/>
  <c r="E12" i="2" s="1"/>
  <c r="F12" i="2" a="1"/>
  <c r="F12" i="2" s="1"/>
  <c r="G12" i="2" a="1"/>
  <c r="G12" i="2" s="1"/>
  <c r="H12" i="2" a="1"/>
  <c r="H12" i="2"/>
  <c r="I12" i="2" a="1"/>
  <c r="I12" i="2" s="1"/>
  <c r="J12" i="2" a="1"/>
  <c r="J12" i="2" s="1"/>
  <c r="K12" i="2" a="1"/>
  <c r="K12" i="2"/>
  <c r="L12" i="2" a="1"/>
  <c r="L12" i="2" s="1"/>
  <c r="M12" i="2" a="1"/>
  <c r="M12" i="2" s="1"/>
  <c r="N12" i="2" a="1"/>
  <c r="N12" i="2" s="1"/>
  <c r="O12" i="2" a="1"/>
  <c r="O12" i="2"/>
  <c r="P12" i="2" a="1"/>
  <c r="P12" i="2" s="1"/>
  <c r="Q12" i="2" a="1"/>
  <c r="Q12" i="2"/>
  <c r="R12" i="2" a="1"/>
  <c r="R12" i="2" s="1"/>
  <c r="S12" i="2" a="1"/>
  <c r="S12" i="2" s="1"/>
  <c r="T12" i="2" a="1"/>
  <c r="T12" i="2"/>
  <c r="U12" i="2" a="1"/>
  <c r="U12" i="2"/>
  <c r="V12" i="2" a="1"/>
  <c r="V12" i="2" s="1"/>
  <c r="W12" i="2" a="1"/>
  <c r="W12" i="2" s="1"/>
  <c r="X12" i="2" a="1"/>
  <c r="X12" i="2"/>
  <c r="Y12" i="2" a="1"/>
  <c r="Y12" i="2" s="1"/>
  <c r="Z12" i="2" a="1"/>
  <c r="Z12" i="2" s="1"/>
  <c r="AA12" i="2" a="1"/>
  <c r="AA12" i="2" s="1"/>
  <c r="AB12" i="2" a="1"/>
  <c r="AB12" i="2"/>
  <c r="AC12" i="2" a="1"/>
  <c r="AC12" i="2" s="1"/>
  <c r="AD12" i="2" a="1"/>
  <c r="AD12" i="2"/>
  <c r="AE12" i="2" a="1"/>
  <c r="AE12" i="2" s="1"/>
  <c r="AF12" i="2" a="1"/>
  <c r="AF12" i="2" s="1"/>
  <c r="AG12" i="2" a="1"/>
  <c r="AG12" i="2"/>
  <c r="AH12" i="2" a="1"/>
  <c r="AH12" i="2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/>
  <c r="L13" i="2" a="1"/>
  <c r="L13" i="2" s="1"/>
  <c r="M13" i="2" a="1"/>
  <c r="M13" i="2" s="1"/>
  <c r="N13" i="2" a="1"/>
  <c r="N13" i="2"/>
  <c r="O13" i="2" a="1"/>
  <c r="O13" i="2" s="1"/>
  <c r="P13" i="2" a="1"/>
  <c r="P13" i="2"/>
  <c r="Q13" i="2" a="1"/>
  <c r="Q13" i="2"/>
  <c r="R13" i="2" a="1"/>
  <c r="R13" i="2" s="1"/>
  <c r="S13" i="2" a="1"/>
  <c r="S13" i="2" s="1"/>
  <c r="T13" i="2" a="1"/>
  <c r="T13" i="2"/>
  <c r="U13" i="2" a="1"/>
  <c r="U13" i="2" s="1"/>
  <c r="V13" i="2" a="1"/>
  <c r="V13" i="2" s="1"/>
  <c r="W13" i="2" a="1"/>
  <c r="W13" i="2" s="1"/>
  <c r="X13" i="2" a="1"/>
  <c r="X13" i="2"/>
  <c r="Y13" i="2" a="1"/>
  <c r="Y13" i="2" s="1"/>
  <c r="Z13" i="2" a="1"/>
  <c r="Z13" i="2" s="1"/>
  <c r="AA13" i="2" a="1"/>
  <c r="AA13" i="2"/>
  <c r="AB13" i="2" a="1"/>
  <c r="AB13" i="2" s="1"/>
  <c r="AC13" i="2" a="1"/>
  <c r="AC13" i="2"/>
  <c r="AD13" i="2" a="1"/>
  <c r="AD13" i="2"/>
  <c r="AE13" i="2" a="1"/>
  <c r="AE13" i="2" s="1"/>
  <c r="AF13" i="2" a="1"/>
  <c r="AF13" i="2" s="1"/>
  <c r="AG13" i="2" a="1"/>
  <c r="AG13" i="2"/>
  <c r="AH13" i="2" a="1"/>
  <c r="AH13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/>
  <c r="K14" i="2" a="1"/>
  <c r="K14" i="2" s="1"/>
  <c r="L14" i="2" a="1"/>
  <c r="L14" i="2"/>
  <c r="M14" i="2" a="1"/>
  <c r="M14" i="2" s="1"/>
  <c r="N14" i="2" a="1"/>
  <c r="N14" i="2"/>
  <c r="O14" i="2" a="1"/>
  <c r="O14" i="2" s="1"/>
  <c r="P14" i="2" a="1"/>
  <c r="P14" i="2"/>
  <c r="Q14" i="2" a="1"/>
  <c r="Q14" i="2" s="1"/>
  <c r="R14" i="2" a="1"/>
  <c r="R14" i="2" s="1"/>
  <c r="S14" i="2" a="1"/>
  <c r="S14" i="2" s="1"/>
  <c r="T14" i="2" a="1"/>
  <c r="T14" i="2"/>
  <c r="U14" i="2" a="1"/>
  <c r="U14" i="2" s="1"/>
  <c r="V14" i="2" a="1"/>
  <c r="V14" i="2" s="1"/>
  <c r="W14" i="2" a="1"/>
  <c r="W14" i="2"/>
  <c r="X14" i="2" a="1"/>
  <c r="X14" i="2" s="1"/>
  <c r="Y14" i="2" a="1"/>
  <c r="Y14" i="2" s="1"/>
  <c r="Z14" i="2" a="1"/>
  <c r="Z14" i="2" s="1"/>
  <c r="AA14" i="2" a="1"/>
  <c r="AA14" i="2"/>
  <c r="AB14" i="2" a="1"/>
  <c r="AB14" i="2" s="1"/>
  <c r="AC14" i="2" a="1"/>
  <c r="AC14" i="2"/>
  <c r="AD14" i="2" a="1"/>
  <c r="AD14" i="2" s="1"/>
  <c r="AE14" i="2" a="1"/>
  <c r="AE14" i="2" s="1"/>
  <c r="AF14" i="2" a="1"/>
  <c r="AF14" i="2"/>
  <c r="AG14" i="2" a="1"/>
  <c r="AG14" i="2"/>
  <c r="AH14" i="2" a="1"/>
  <c r="AH14" i="2" s="1"/>
  <c r="E15" i="2" a="1"/>
  <c r="E15" i="2" s="1"/>
  <c r="F15" i="2" a="1"/>
  <c r="F15" i="2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/>
  <c r="M15" i="2" a="1"/>
  <c r="M15" i="2" s="1"/>
  <c r="N15" i="2" a="1"/>
  <c r="N15" i="2" s="1"/>
  <c r="O15" i="2" a="1"/>
  <c r="O15" i="2"/>
  <c r="P15" i="2" a="1"/>
  <c r="P15" i="2"/>
  <c r="Q15" i="2" a="1"/>
  <c r="Q15" i="2" s="1"/>
  <c r="R15" i="2" a="1"/>
  <c r="R15" i="2" s="1"/>
  <c r="S15" i="2" a="1"/>
  <c r="S15" i="2" s="1"/>
  <c r="T15" i="2" a="1"/>
  <c r="T15" i="2" s="1"/>
  <c r="U15" i="2" a="1"/>
  <c r="U15" i="2" s="1"/>
  <c r="V15" i="2" a="1"/>
  <c r="V15" i="2" s="1"/>
  <c r="W15" i="2" a="1"/>
  <c r="W15" i="2" s="1"/>
  <c r="X15" i="2" a="1"/>
  <c r="X15" i="2" s="1"/>
  <c r="Y15" i="2" a="1"/>
  <c r="Y15" i="2" s="1"/>
  <c r="Z15" i="2" a="1"/>
  <c r="Z15" i="2"/>
  <c r="AA15" i="2" a="1"/>
  <c r="AA15" i="2" s="1"/>
  <c r="AB15" i="2" a="1"/>
  <c r="AB15" i="2"/>
  <c r="AC15" i="2" a="1"/>
  <c r="AC15" i="2"/>
  <c r="AD15" i="2" a="1"/>
  <c r="AD15" i="2" s="1"/>
  <c r="AE15" i="2" a="1"/>
  <c r="AE15" i="2" s="1"/>
  <c r="AF15" i="2" a="1"/>
  <c r="AF15" i="2"/>
  <c r="AG15" i="2" a="1"/>
  <c r="AG15" i="2" s="1"/>
  <c r="AH15" i="2" a="1"/>
  <c r="AH15" i="2" s="1"/>
  <c r="E16" i="2" a="1"/>
  <c r="E16" i="2" s="1"/>
  <c r="F16" i="2" a="1"/>
  <c r="F16" i="2" s="1"/>
  <c r="G16" i="2" a="1"/>
  <c r="G16" i="2" s="1"/>
  <c r="H16" i="2" a="1"/>
  <c r="H16" i="2" s="1"/>
  <c r="I16" i="2" a="1"/>
  <c r="I16" i="2"/>
  <c r="J16" i="2" a="1"/>
  <c r="J16" i="2" s="1"/>
  <c r="K16" i="2" a="1"/>
  <c r="K16" i="2"/>
  <c r="L16" i="2" a="1"/>
  <c r="L16" i="2"/>
  <c r="M16" i="2" a="1"/>
  <c r="M16" i="2" s="1"/>
  <c r="N16" i="2" a="1"/>
  <c r="N16" i="2" s="1"/>
  <c r="O16" i="2" a="1"/>
  <c r="O16" i="2"/>
  <c r="P16" i="2" a="1"/>
  <c r="P16" i="2" s="1"/>
  <c r="Q16" i="2" a="1"/>
  <c r="Q16" i="2" s="1"/>
  <c r="R16" i="2" a="1"/>
  <c r="R16" i="2" s="1"/>
  <c r="S16" i="2" a="1"/>
  <c r="S16" i="2" s="1"/>
  <c r="T16" i="2" a="1"/>
  <c r="T16" i="2" s="1"/>
  <c r="U16" i="2" a="1"/>
  <c r="U16" i="2" s="1"/>
  <c r="V16" i="2" a="1"/>
  <c r="V16" i="2"/>
  <c r="W16" i="2" a="1"/>
  <c r="W16" i="2" s="1"/>
  <c r="X16" i="2" a="1"/>
  <c r="X16" i="2"/>
  <c r="Y16" i="2" a="1"/>
  <c r="Y16" i="2" s="1"/>
  <c r="Z16" i="2" a="1"/>
  <c r="Z16" i="2" s="1"/>
  <c r="AA16" i="2" a="1"/>
  <c r="AA16" i="2" s="1"/>
  <c r="AB16" i="2" a="1"/>
  <c r="AB16" i="2"/>
  <c r="AC16" i="2" a="1"/>
  <c r="AC16" i="2" s="1"/>
  <c r="AD16" i="2" a="1"/>
  <c r="AD16" i="2" s="1"/>
  <c r="AE16" i="2" a="1"/>
  <c r="AE16" i="2" s="1"/>
  <c r="AF16" i="2" a="1"/>
  <c r="AF16" i="2"/>
  <c r="AG16" i="2" a="1"/>
  <c r="AG16" i="2" s="1"/>
  <c r="AH16" i="2" a="1"/>
  <c r="AH16" i="2" s="1"/>
  <c r="E17" i="2" a="1"/>
  <c r="E17" i="2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/>
  <c r="L17" i="2" a="1"/>
  <c r="L17" i="2" s="1"/>
  <c r="M17" i="2" a="1"/>
  <c r="M17" i="2" s="1"/>
  <c r="N17" i="2" a="1"/>
  <c r="N17" i="2"/>
  <c r="O17" i="2" a="1"/>
  <c r="O17" i="2"/>
  <c r="P17" i="2" a="1"/>
  <c r="P17" i="2" s="1"/>
  <c r="Q17" i="2" a="1"/>
  <c r="Q17" i="2" s="1"/>
  <c r="R17" i="2" a="1"/>
  <c r="R17" i="2"/>
  <c r="S17" i="2" a="1"/>
  <c r="S17" i="2" s="1"/>
  <c r="T17" i="2" a="1"/>
  <c r="T17" i="2" s="1"/>
  <c r="U17" i="2" a="1"/>
  <c r="U17" i="2" s="1"/>
  <c r="V17" i="2" a="1"/>
  <c r="V17" i="2" s="1"/>
  <c r="W17" i="2" a="1"/>
  <c r="W17" i="2" s="1"/>
  <c r="X17" i="2" a="1"/>
  <c r="X17" i="2"/>
  <c r="Y17" i="2" a="1"/>
  <c r="Y17" i="2" s="1"/>
  <c r="Z17" i="2" a="1"/>
  <c r="Z17" i="2" s="1"/>
  <c r="AA17" i="2" a="1"/>
  <c r="AA17" i="2"/>
  <c r="AB17" i="2" a="1"/>
  <c r="AB17" i="2"/>
  <c r="AC17" i="2" a="1"/>
  <c r="AC17" i="2" s="1"/>
  <c r="AD17" i="2" a="1"/>
  <c r="AD17" i="2" s="1"/>
  <c r="AE17" i="2" a="1"/>
  <c r="AE17" i="2" s="1"/>
  <c r="AF17" i="2" a="1"/>
  <c r="AF17" i="2" s="1"/>
  <c r="AG17" i="2" a="1"/>
  <c r="AG17" i="2" s="1"/>
  <c r="AH17" i="2" a="1"/>
  <c r="AH17" i="2" s="1"/>
  <c r="E18" i="2" a="1"/>
  <c r="E18" i="2" s="1"/>
  <c r="F18" i="2" a="1"/>
  <c r="F18" i="2" s="1"/>
  <c r="G18" i="2" a="1"/>
  <c r="G18" i="2" s="1"/>
  <c r="H18" i="2" a="1"/>
  <c r="H18" i="2"/>
  <c r="I18" i="2" a="1"/>
  <c r="I18" i="2" s="1"/>
  <c r="J18" i="2" a="1"/>
  <c r="J18" i="2"/>
  <c r="K18" i="2" a="1"/>
  <c r="K18" i="2"/>
  <c r="L18" i="2" a="1"/>
  <c r="L18" i="2" s="1"/>
  <c r="M18" i="2" a="1"/>
  <c r="M18" i="2" s="1"/>
  <c r="N18" i="2" a="1"/>
  <c r="N18" i="2"/>
  <c r="O18" i="2" a="1"/>
  <c r="O18" i="2" s="1"/>
  <c r="P18" i="2" a="1"/>
  <c r="P18" i="2" s="1"/>
  <c r="Q18" i="2" a="1"/>
  <c r="Q18" i="2" s="1"/>
  <c r="R18" i="2" a="1"/>
  <c r="R18" i="2" s="1"/>
  <c r="S18" i="2" a="1"/>
  <c r="S18" i="2" s="1"/>
  <c r="T18" i="2" a="1"/>
  <c r="T18" i="2" s="1"/>
  <c r="U18" i="2" a="1"/>
  <c r="U18" i="2"/>
  <c r="V18" i="2" a="1"/>
  <c r="V18" i="2" s="1"/>
  <c r="W18" i="2" a="1"/>
  <c r="W18" i="2"/>
  <c r="X18" i="2" a="1"/>
  <c r="X18" i="2"/>
  <c r="Y18" i="2" a="1"/>
  <c r="Y18" i="2" s="1"/>
  <c r="Z18" i="2" a="1"/>
  <c r="Z18" i="2" s="1"/>
  <c r="AA18" i="2" a="1"/>
  <c r="AA18" i="2"/>
  <c r="AB18" i="2" a="1"/>
  <c r="AB18" i="2" s="1"/>
  <c r="AC18" i="2" a="1"/>
  <c r="AC18" i="2" s="1"/>
  <c r="AD18" i="2" a="1"/>
  <c r="AD18" i="2" s="1"/>
  <c r="AE18" i="2" a="1"/>
  <c r="AE18" i="2" s="1"/>
  <c r="AF18" i="2" a="1"/>
  <c r="AF18" i="2" s="1"/>
  <c r="AG18" i="2" a="1"/>
  <c r="AG18" i="2" s="1"/>
  <c r="AH18" i="2" a="1"/>
  <c r="AH18" i="2"/>
  <c r="E19" i="2" a="1"/>
  <c r="E19" i="2" s="1"/>
  <c r="F19" i="2" a="1"/>
  <c r="F19" i="2"/>
  <c r="G19" i="2" a="1"/>
  <c r="G19" i="2" s="1"/>
  <c r="H19" i="2" a="1"/>
  <c r="H19" i="2" s="1"/>
  <c r="I19" i="2" a="1"/>
  <c r="I19" i="2" s="1"/>
  <c r="J19" i="2" a="1"/>
  <c r="J19" i="2"/>
  <c r="K19" i="2" a="1"/>
  <c r="K19" i="2" s="1"/>
  <c r="L19" i="2" a="1"/>
  <c r="L19" i="2" s="1"/>
  <c r="M19" i="2" a="1"/>
  <c r="M19" i="2" s="1"/>
  <c r="N19" i="2" a="1"/>
  <c r="N19" i="2"/>
  <c r="O19" i="2" a="1"/>
  <c r="O19" i="2" s="1"/>
  <c r="P19" i="2" a="1"/>
  <c r="P19" i="2" s="1"/>
  <c r="Q19" i="2" a="1"/>
  <c r="Q19" i="2"/>
  <c r="R19" i="2" a="1"/>
  <c r="R19" i="2" s="1"/>
  <c r="S19" i="2" a="1"/>
  <c r="S19" i="2" s="1"/>
  <c r="T19" i="2" a="1"/>
  <c r="T19" i="2" s="1"/>
  <c r="U19" i="2" a="1"/>
  <c r="U19" i="2" s="1"/>
  <c r="V19" i="2" a="1"/>
  <c r="V19" i="2" s="1"/>
  <c r="W19" i="2" a="1"/>
  <c r="W19" i="2"/>
  <c r="X19" i="2" a="1"/>
  <c r="X19" i="2" s="1"/>
  <c r="Y19" i="2" a="1"/>
  <c r="Y19" i="2" s="1"/>
  <c r="Z19" i="2" a="1"/>
  <c r="Z19" i="2"/>
  <c r="AA19" i="2" a="1"/>
  <c r="AA19" i="2" s="1"/>
  <c r="AB19" i="2" a="1"/>
  <c r="AB19" i="2" s="1"/>
  <c r="AC19" i="2" a="1"/>
  <c r="AC19" i="2" s="1"/>
  <c r="AD19" i="2" a="1"/>
  <c r="AD19" i="2"/>
  <c r="AE19" i="2" a="1"/>
  <c r="AE19" i="2" s="1"/>
  <c r="AF19" i="2" a="1"/>
  <c r="AF19" i="2" s="1"/>
  <c r="AG19" i="2" a="1"/>
  <c r="AG19" i="2" s="1"/>
  <c r="AH19" i="2" a="1"/>
  <c r="AH19" i="2" s="1"/>
  <c r="E20" i="2" a="1"/>
  <c r="E20" i="2" s="1"/>
  <c r="F20" i="2" a="1"/>
  <c r="F20" i="2"/>
  <c r="G20" i="2" a="1"/>
  <c r="G20" i="2" s="1"/>
  <c r="H20" i="2" a="1"/>
  <c r="H20" i="2" s="1"/>
  <c r="I20" i="2" a="1"/>
  <c r="I20" i="2"/>
  <c r="J20" i="2" a="1"/>
  <c r="J20" i="2" s="1"/>
  <c r="K20" i="2" a="1"/>
  <c r="K20" i="2" s="1"/>
  <c r="L20" i="2" a="1"/>
  <c r="L20" i="2" s="1"/>
  <c r="M20" i="2" a="1"/>
  <c r="M20" i="2" s="1"/>
  <c r="N20" i="2" a="1"/>
  <c r="N20" i="2"/>
  <c r="O20" i="2" a="1"/>
  <c r="O20" i="2" s="1"/>
  <c r="P20" i="2" a="1"/>
  <c r="P20" i="2" s="1"/>
  <c r="Q20" i="2" a="1"/>
  <c r="Q20" i="2" s="1"/>
  <c r="R20" i="2" a="1"/>
  <c r="R20" i="2" s="1"/>
  <c r="S20" i="2" a="1"/>
  <c r="S20" i="2" s="1"/>
  <c r="T20" i="2" a="1"/>
  <c r="T20" i="2"/>
  <c r="U20" i="2" a="1"/>
  <c r="U20" i="2" s="1"/>
  <c r="V20" i="2" a="1"/>
  <c r="V20" i="2"/>
  <c r="W20" i="2" a="1"/>
  <c r="W20" i="2" s="1"/>
  <c r="X20" i="2" a="1"/>
  <c r="X20" i="2" s="1"/>
  <c r="Y20" i="2" a="1"/>
  <c r="Y20" i="2" s="1"/>
  <c r="Z20" i="2" a="1"/>
  <c r="Z20" i="2"/>
  <c r="AA20" i="2" a="1"/>
  <c r="AA20" i="2"/>
  <c r="AB20" i="2" a="1"/>
  <c r="AB20" i="2" s="1"/>
  <c r="AC20" i="2" a="1"/>
  <c r="AC20" i="2" s="1"/>
  <c r="AD20" i="2" a="1"/>
  <c r="AD20" i="2" s="1"/>
  <c r="AE20" i="2" a="1"/>
  <c r="AE20" i="2" s="1"/>
  <c r="AF20" i="2" a="1"/>
  <c r="AF20" i="2" s="1"/>
  <c r="AG20" i="2" a="1"/>
  <c r="AG20" i="2"/>
  <c r="AH20" i="2" a="1"/>
  <c r="AH20" i="2" s="1"/>
  <c r="E21" i="2" a="1"/>
  <c r="E21" i="2"/>
  <c r="F21" i="2" a="1"/>
  <c r="F21" i="2" s="1"/>
  <c r="G21" i="2" a="1"/>
  <c r="G21" i="2" s="1"/>
  <c r="H21" i="2" a="1"/>
  <c r="H21" i="2" s="1"/>
  <c r="I21" i="2" a="1"/>
  <c r="I21" i="2"/>
  <c r="J21" i="2" a="1"/>
  <c r="J21" i="2"/>
  <c r="K21" i="2" a="1"/>
  <c r="K21" i="2" s="1"/>
  <c r="L21" i="2" a="1"/>
  <c r="L21" i="2" s="1"/>
  <c r="M21" i="2" a="1"/>
  <c r="M21" i="2" s="1"/>
  <c r="N21" i="2" a="1"/>
  <c r="N21" i="2" s="1"/>
  <c r="O21" i="2" a="1"/>
  <c r="O21" i="2" s="1"/>
  <c r="P21" i="2" a="1"/>
  <c r="P21" i="2"/>
  <c r="Q21" i="2" a="1"/>
  <c r="Q21" i="2" s="1"/>
  <c r="R21" i="2" a="1"/>
  <c r="R21" i="2"/>
  <c r="S21" i="2" a="1"/>
  <c r="S21" i="2" s="1"/>
  <c r="T21" i="2" a="1"/>
  <c r="T21" i="2" s="1"/>
  <c r="U21" i="2" a="1"/>
  <c r="U21" i="2" s="1"/>
  <c r="V21" i="2" a="1"/>
  <c r="V21" i="2"/>
  <c r="W21" i="2" a="1"/>
  <c r="W21" i="2"/>
  <c r="X21" i="2" a="1"/>
  <c r="X21" i="2" s="1"/>
  <c r="Y21" i="2" a="1"/>
  <c r="Y21" i="2" s="1"/>
  <c r="Z21" i="2" a="1"/>
  <c r="Z21" i="2" s="1"/>
  <c r="AA21" i="2" a="1"/>
  <c r="AA21" i="2" s="1"/>
  <c r="AB21" i="2" a="1"/>
  <c r="AB21" i="2" s="1"/>
  <c r="AC21" i="2" a="1"/>
  <c r="AC21" i="2"/>
  <c r="AD21" i="2" a="1"/>
  <c r="AD21" i="2" s="1"/>
  <c r="AE21" i="2" a="1"/>
  <c r="AE21" i="2" s="1"/>
  <c r="AF21" i="2" a="1"/>
  <c r="AF21" i="2" s="1"/>
  <c r="AG21" i="2" a="1"/>
  <c r="AG21" i="2" s="1"/>
  <c r="AH21" i="2" a="1"/>
  <c r="AH21" i="2" s="1"/>
  <c r="E22" i="2" a="1"/>
  <c r="E22" i="2"/>
  <c r="F22" i="2" a="1"/>
  <c r="F22" i="2" s="1"/>
  <c r="G22" i="2" a="1"/>
  <c r="G22" i="2" s="1"/>
  <c r="H22" i="2" a="1"/>
  <c r="H22" i="2"/>
  <c r="I22" i="2" a="1"/>
  <c r="I22" i="2" s="1"/>
  <c r="J22" i="2" a="1"/>
  <c r="J22" i="2" s="1"/>
  <c r="K22" i="2" a="1"/>
  <c r="K22" i="2" s="1"/>
  <c r="L22" i="2" a="1"/>
  <c r="L22" i="2"/>
  <c r="M22" i="2" a="1"/>
  <c r="M22" i="2" s="1"/>
  <c r="N22" i="2" a="1"/>
  <c r="N22" i="2" s="1"/>
  <c r="O22" i="2" a="1"/>
  <c r="O22" i="2" s="1"/>
  <c r="P22" i="2" a="1"/>
  <c r="P22" i="2" s="1"/>
  <c r="Q22" i="2" a="1"/>
  <c r="Q22" i="2" s="1"/>
  <c r="R22" i="2" a="1"/>
  <c r="R22" i="2"/>
  <c r="S22" i="2" a="1"/>
  <c r="S22" i="2" s="1"/>
  <c r="T22" i="2" a="1"/>
  <c r="T22" i="2" s="1"/>
  <c r="U22" i="2" a="1"/>
  <c r="U22" i="2"/>
  <c r="V22" i="2" a="1"/>
  <c r="V22" i="2" s="1"/>
  <c r="W22" i="2" a="1"/>
  <c r="W22" i="2" s="1"/>
  <c r="X22" i="2" a="1"/>
  <c r="X22" i="2" s="1"/>
  <c r="Y22" i="2" a="1"/>
  <c r="Y22" i="2" s="1"/>
  <c r="Z22" i="2" a="1"/>
  <c r="Z22" i="2" s="1"/>
  <c r="AA22" i="2" a="1"/>
  <c r="AA22" i="2" s="1"/>
  <c r="AB22" i="2" a="1"/>
  <c r="AB22" i="2" s="1"/>
  <c r="AC22" i="2" a="1"/>
  <c r="AC22" i="2" s="1"/>
  <c r="AD22" i="2" a="1"/>
  <c r="AD22" i="2" s="1"/>
  <c r="AE22" i="2" a="1"/>
  <c r="AE22" i="2" s="1"/>
  <c r="AF22" i="2" a="1"/>
  <c r="AF22" i="2"/>
  <c r="AG22" i="2" a="1"/>
  <c r="AG22" i="2" s="1"/>
  <c r="AH22" i="2" a="1"/>
  <c r="AH22" i="2"/>
  <c r="E23" i="2" a="1"/>
  <c r="E23" i="2" s="1"/>
  <c r="F23" i="2" a="1"/>
  <c r="F23" i="2" s="1"/>
  <c r="G23" i="2" a="1"/>
  <c r="G23" i="2" s="1"/>
  <c r="H23" i="2" a="1"/>
  <c r="H23" i="2"/>
  <c r="I23" i="2" a="1"/>
  <c r="I23" i="2" s="1"/>
  <c r="J23" i="2" a="1"/>
  <c r="J23" i="2" s="1"/>
  <c r="K23" i="2" a="1"/>
  <c r="K23" i="2" s="1"/>
  <c r="L23" i="2" a="1"/>
  <c r="L23" i="2" s="1"/>
  <c r="M23" i="2" a="1"/>
  <c r="M23" i="2" s="1"/>
  <c r="N23" i="2" a="1"/>
  <c r="N23" i="2" s="1"/>
  <c r="O23" i="2" a="1"/>
  <c r="O23" i="2"/>
  <c r="P23" i="2" a="1"/>
  <c r="P23" i="2" s="1"/>
  <c r="Q23" i="2" a="1"/>
  <c r="Q23" i="2"/>
  <c r="R23" i="2" a="1"/>
  <c r="R23" i="2" s="1"/>
  <c r="S23" i="2" a="1"/>
  <c r="S23" i="2" s="1"/>
  <c r="T23" i="2" a="1"/>
  <c r="T23" i="2" s="1"/>
  <c r="U23" i="2" a="1"/>
  <c r="U23" i="2"/>
  <c r="V23" i="2" a="1"/>
  <c r="V23" i="2" s="1"/>
  <c r="W23" i="2" a="1"/>
  <c r="W23" i="2" s="1"/>
  <c r="X23" i="2" a="1"/>
  <c r="X23" i="2" s="1"/>
  <c r="Y23" i="2" a="1"/>
  <c r="Y23" i="2" s="1"/>
  <c r="Z23" i="2" a="1"/>
  <c r="Z23" i="2" s="1"/>
  <c r="AA23" i="2" a="1"/>
  <c r="AA23" i="2" s="1"/>
  <c r="AB23" i="2" a="1"/>
  <c r="AB23" i="2"/>
  <c r="AC23" i="2" a="1"/>
  <c r="AC23" i="2" s="1"/>
  <c r="AD23" i="2" a="1"/>
  <c r="AD23" i="2"/>
  <c r="AE23" i="2" a="1"/>
  <c r="AE23" i="2" s="1"/>
  <c r="AF23" i="2" a="1"/>
  <c r="AF23" i="2" s="1"/>
  <c r="AG23" i="2" a="1"/>
  <c r="AG23" i="2" s="1"/>
  <c r="AH23" i="2" a="1"/>
  <c r="AH23" i="2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/>
  <c r="L24" i="2" a="1"/>
  <c r="L24" i="2" s="1"/>
  <c r="M24" i="2" a="1"/>
  <c r="M24" i="2" s="1"/>
  <c r="N24" i="2" a="1"/>
  <c r="N24" i="2" s="1"/>
  <c r="O24" i="2" a="1"/>
  <c r="O24" i="2" s="1"/>
  <c r="P24" i="2" a="1"/>
  <c r="P24" i="2" s="1"/>
  <c r="Q24" i="2" a="1"/>
  <c r="Q24" i="2"/>
  <c r="R24" i="2" a="1"/>
  <c r="R24" i="2" s="1"/>
  <c r="S24" i="2" a="1"/>
  <c r="S24" i="2" s="1"/>
  <c r="T24" i="2" a="1"/>
  <c r="T24" i="2"/>
  <c r="U24" i="2" a="1"/>
  <c r="U24" i="2" s="1"/>
  <c r="V24" i="2" a="1"/>
  <c r="V24" i="2" s="1"/>
  <c r="W24" i="2" a="1"/>
  <c r="W24" i="2" s="1"/>
  <c r="X24" i="2" a="1"/>
  <c r="X24" i="2"/>
  <c r="Y24" i="2" a="1"/>
  <c r="Y24" i="2" s="1"/>
  <c r="Z24" i="2" a="1"/>
  <c r="Z24" i="2" s="1"/>
  <c r="AA24" i="2" a="1"/>
  <c r="AA24" i="2" s="1"/>
  <c r="AB24" i="2" a="1"/>
  <c r="AB24" i="2" s="1"/>
  <c r="AC24" i="2" a="1"/>
  <c r="AC24" i="2" s="1"/>
  <c r="AD24" i="2" a="1"/>
  <c r="AD24" i="2"/>
  <c r="AE24" i="2" a="1"/>
  <c r="AE24" i="2" s="1"/>
  <c r="AF24" i="2" a="1"/>
  <c r="AF24" i="2" s="1"/>
  <c r="AG24" i="2" a="1"/>
  <c r="AG24" i="2"/>
  <c r="AH24" i="2" a="1"/>
  <c r="AH24" i="2" s="1"/>
  <c r="E25" i="2" a="1"/>
  <c r="E25" i="2" s="1"/>
  <c r="F25" i="2" a="1"/>
  <c r="F25" i="2" s="1"/>
  <c r="G25" i="2" a="1"/>
  <c r="G25" i="2" s="1"/>
  <c r="H25" i="2" a="1"/>
  <c r="H25" i="2"/>
  <c r="I25" i="2" a="1"/>
  <c r="I25" i="2" s="1"/>
  <c r="J25" i="2" a="1"/>
  <c r="J25" i="2" s="1"/>
  <c r="K25" i="2" a="1"/>
  <c r="K25" i="2" s="1"/>
  <c r="L25" i="2" a="1"/>
  <c r="L25" i="2" s="1"/>
  <c r="M25" i="2" a="1"/>
  <c r="M25" i="2" s="1"/>
  <c r="N25" i="2" a="1"/>
  <c r="N25" i="2"/>
  <c r="O25" i="2" a="1"/>
  <c r="O25" i="2" s="1"/>
  <c r="P25" i="2" a="1"/>
  <c r="P25" i="2"/>
  <c r="Q25" i="2" a="1"/>
  <c r="Q25" i="2" s="1"/>
  <c r="R25" i="2" a="1"/>
  <c r="R25" i="2" s="1"/>
  <c r="S25" i="2" a="1"/>
  <c r="S25" i="2" s="1"/>
  <c r="T25" i="2" a="1"/>
  <c r="T25" i="2"/>
  <c r="U25" i="2" a="1"/>
  <c r="U25" i="2"/>
  <c r="V25" i="2" a="1"/>
  <c r="V25" i="2" s="1"/>
  <c r="W25" i="2" a="1"/>
  <c r="W25" i="2" s="1"/>
  <c r="X25" i="2" a="1"/>
  <c r="X25" i="2" s="1"/>
  <c r="Y25" i="2" a="1"/>
  <c r="Y25" i="2" s="1"/>
  <c r="Z25" i="2" a="1"/>
  <c r="Z25" i="2" s="1"/>
  <c r="AA25" i="2" a="1"/>
  <c r="AA25" i="2"/>
  <c r="AB25" i="2" a="1"/>
  <c r="AB25" i="2"/>
  <c r="AC25" i="2" a="1"/>
  <c r="AC25" i="2"/>
  <c r="AD25" i="2" a="1"/>
  <c r="AD25" i="2"/>
  <c r="AE25" i="2" a="1"/>
  <c r="AE25" i="2" s="1"/>
  <c r="AF25" i="2" a="1"/>
  <c r="AF25" i="2" s="1"/>
  <c r="AG25" i="2" a="1"/>
  <c r="AG25" i="2"/>
  <c r="AH25" i="2" a="1"/>
  <c r="AH25" i="2" s="1"/>
  <c r="E26" i="2" a="1"/>
  <c r="E26" i="2" s="1"/>
  <c r="F26" i="2" a="1"/>
  <c r="F26" i="2" s="1"/>
  <c r="G26" i="2" a="1"/>
  <c r="G26" i="2"/>
  <c r="H26" i="2" a="1"/>
  <c r="H26" i="2" s="1"/>
  <c r="I26" i="2" a="1"/>
  <c r="I26" i="2" s="1"/>
  <c r="J26" i="2" a="1"/>
  <c r="J26" i="2" s="1"/>
  <c r="K26" i="2" a="1"/>
  <c r="K26" i="2" s="1"/>
  <c r="L26" i="2" a="1"/>
  <c r="L26" i="2" s="1"/>
  <c r="M26" i="2" a="1"/>
  <c r="M26" i="2" s="1"/>
  <c r="N26" i="2" a="1"/>
  <c r="N26" i="2" s="1"/>
  <c r="O26" i="2" a="1"/>
  <c r="O26" i="2" s="1"/>
  <c r="P26" i="2" a="1"/>
  <c r="P26" i="2" s="1"/>
  <c r="Q26" i="2" a="1"/>
  <c r="Q26" i="2" s="1"/>
  <c r="R26" i="2" a="1"/>
  <c r="R26" i="2" s="1"/>
  <c r="S26" i="2" a="1"/>
  <c r="S26" i="2" s="1"/>
  <c r="T26" i="2" a="1"/>
  <c r="T26" i="2" s="1"/>
  <c r="U26" i="2" a="1"/>
  <c r="U26" i="2" s="1"/>
  <c r="V26" i="2" a="1"/>
  <c r="V26" i="2"/>
  <c r="W26" i="2" a="1"/>
  <c r="W26" i="2" s="1"/>
  <c r="X26" i="2" a="1"/>
  <c r="X26" i="2" s="1"/>
  <c r="Y26" i="2" a="1"/>
  <c r="Y26" i="2" s="1"/>
  <c r="Z26" i="2" a="1"/>
  <c r="Z26" i="2" s="1"/>
  <c r="AA26" i="2" a="1"/>
  <c r="AA26" i="2" s="1"/>
  <c r="AB26" i="2" a="1"/>
  <c r="AB26" i="2" s="1"/>
  <c r="AC26" i="2" a="1"/>
  <c r="AC26" i="2"/>
  <c r="AD26" i="2" a="1"/>
  <c r="AD26" i="2" s="1"/>
  <c r="AE26" i="2" a="1"/>
  <c r="AE26" i="2" s="1"/>
  <c r="AF26" i="2" a="1"/>
  <c r="AF26" i="2" s="1"/>
  <c r="AG26" i="2" a="1"/>
  <c r="AG26" i="2" s="1"/>
  <c r="AH26" i="2" a="1"/>
  <c r="AH26" i="2" s="1"/>
  <c r="E27" i="2" a="1"/>
  <c r="E27" i="2" s="1"/>
  <c r="F27" i="2" a="1"/>
  <c r="F27" i="2"/>
  <c r="G27" i="2" a="1"/>
  <c r="G27" i="2" s="1"/>
  <c r="H27" i="2" a="1"/>
  <c r="H27" i="2" s="1"/>
  <c r="I27" i="2" a="1"/>
  <c r="I27" i="2" s="1"/>
  <c r="J27" i="2" a="1"/>
  <c r="J27" i="2" s="1"/>
  <c r="K27" i="2" a="1"/>
  <c r="K27" i="2" s="1"/>
  <c r="L27" i="2" a="1"/>
  <c r="L27" i="2" s="1"/>
  <c r="M27" i="2" a="1"/>
  <c r="M27" i="2"/>
  <c r="N27" i="2" a="1"/>
  <c r="N27" i="2" s="1"/>
  <c r="O27" i="2" a="1"/>
  <c r="O27" i="2" s="1"/>
  <c r="P27" i="2" a="1"/>
  <c r="P27" i="2" s="1"/>
  <c r="Q27" i="2" a="1"/>
  <c r="Q27" i="2" s="1"/>
  <c r="R27" i="2" a="1"/>
  <c r="R27" i="2" s="1"/>
  <c r="S27" i="2" a="1"/>
  <c r="S27" i="2" s="1"/>
  <c r="T27" i="2" a="1"/>
  <c r="T27" i="2" s="1"/>
  <c r="U27" i="2" a="1"/>
  <c r="U27" i="2" s="1"/>
  <c r="V27" i="2" a="1"/>
  <c r="V27" i="2" s="1"/>
  <c r="W27" i="2" a="1"/>
  <c r="W27" i="2" s="1"/>
  <c r="X27" i="2" a="1"/>
  <c r="X27" i="2" s="1"/>
  <c r="Y27" i="2" a="1"/>
  <c r="Y27" i="2" s="1"/>
  <c r="Z27" i="2" a="1"/>
  <c r="Z27" i="2" s="1"/>
  <c r="AA27" i="2" a="1"/>
  <c r="AA27" i="2" s="1"/>
  <c r="AB27" i="2" a="1"/>
  <c r="AB27" i="2"/>
  <c r="AC27" i="2" a="1"/>
  <c r="AC27" i="2" s="1"/>
  <c r="AD27" i="2" a="1"/>
  <c r="AD27" i="2" s="1"/>
  <c r="AE27" i="2" a="1"/>
  <c r="AE27" i="2" s="1"/>
  <c r="AF27" i="2" a="1"/>
  <c r="AF27" i="2" s="1"/>
  <c r="AG27" i="2" a="1"/>
  <c r="AG27" i="2" s="1"/>
  <c r="AH27" i="2" a="1"/>
  <c r="AH27" i="2" s="1"/>
  <c r="E28" i="2" a="1"/>
  <c r="E28" i="2"/>
  <c r="F28" i="2" a="1"/>
  <c r="F28" i="2" s="1"/>
  <c r="G28" i="2" a="1"/>
  <c r="G28" i="2" s="1"/>
  <c r="H28" i="2" a="1"/>
  <c r="H28" i="2" s="1"/>
  <c r="I28" i="2" a="1"/>
  <c r="I28" i="2" s="1"/>
  <c r="J28" i="2" a="1"/>
  <c r="J28" i="2" s="1"/>
  <c r="K28" i="2" a="1"/>
  <c r="K28" i="2" s="1"/>
  <c r="L28" i="2" a="1"/>
  <c r="L28" i="2"/>
  <c r="M28" i="2" a="1"/>
  <c r="M28" i="2" s="1"/>
  <c r="N28" i="2" a="1"/>
  <c r="N28" i="2" s="1"/>
  <c r="O28" i="2" a="1"/>
  <c r="O28" i="2" s="1"/>
  <c r="P28" i="2" a="1"/>
  <c r="P28" i="2" s="1"/>
  <c r="Q28" i="2" a="1"/>
  <c r="Q28" i="2" s="1"/>
  <c r="R28" i="2" a="1"/>
  <c r="R28" i="2" s="1"/>
  <c r="S28" i="2" a="1"/>
  <c r="S28" i="2"/>
  <c r="T28" i="2" a="1"/>
  <c r="T28" i="2" s="1"/>
  <c r="U28" i="2" a="1"/>
  <c r="U28" i="2" s="1"/>
  <c r="V28" i="2" a="1"/>
  <c r="V28" i="2" s="1"/>
  <c r="W28" i="2" a="1"/>
  <c r="W28" i="2" s="1"/>
  <c r="X28" i="2" a="1"/>
  <c r="X28" i="2" s="1"/>
  <c r="Y28" i="2" a="1"/>
  <c r="Y28" i="2" s="1"/>
  <c r="Z28" i="2" a="1"/>
  <c r="Z28" i="2" s="1"/>
  <c r="AA28" i="2" a="1"/>
  <c r="AA28" i="2" s="1"/>
  <c r="AB28" i="2" a="1"/>
  <c r="AB28" i="2" s="1"/>
  <c r="AC28" i="2" a="1"/>
  <c r="AC28" i="2" s="1"/>
  <c r="AD28" i="2" a="1"/>
  <c r="AD28" i="2" s="1"/>
  <c r="AE28" i="2" a="1"/>
  <c r="AE28" i="2" s="1"/>
  <c r="AF28" i="2" a="1"/>
  <c r="AF28" i="2" s="1"/>
  <c r="AG28" i="2" a="1"/>
  <c r="AG28" i="2" s="1"/>
  <c r="AH28" i="2" a="1"/>
  <c r="AH28" i="2"/>
  <c r="E29" i="2" a="1"/>
  <c r="E29" i="2" s="1"/>
  <c r="F29" i="2" a="1"/>
  <c r="F29" i="2" s="1"/>
  <c r="G29" i="2" a="1"/>
  <c r="G29" i="2" s="1"/>
  <c r="H29" i="2" a="1"/>
  <c r="H29" i="2" s="1"/>
  <c r="I29" i="2" a="1"/>
  <c r="I29" i="2" s="1"/>
  <c r="J29" i="2" a="1"/>
  <c r="J29" i="2" s="1"/>
  <c r="K29" i="2" a="1"/>
  <c r="K29" i="2"/>
  <c r="L29" i="2" a="1"/>
  <c r="L29" i="2" s="1"/>
  <c r="M29" i="2" a="1"/>
  <c r="M29" i="2" s="1"/>
  <c r="N29" i="2" a="1"/>
  <c r="N29" i="2" s="1"/>
  <c r="O29" i="2" a="1"/>
  <c r="O29" i="2" s="1"/>
  <c r="P29" i="2" a="1"/>
  <c r="P29" i="2"/>
  <c r="Q29" i="2" a="1"/>
  <c r="Q29" i="2" s="1"/>
  <c r="R29" i="2" a="1"/>
  <c r="R29" i="2" s="1"/>
  <c r="S29" i="2" a="1"/>
  <c r="S29" i="2" s="1"/>
  <c r="T29" i="2" a="1"/>
  <c r="T29" i="2" s="1"/>
  <c r="U29" i="2" a="1"/>
  <c r="U29" i="2" s="1"/>
  <c r="V29" i="2" a="1"/>
  <c r="V29" i="2" s="1"/>
  <c r="W29" i="2" a="1"/>
  <c r="W29" i="2"/>
  <c r="X29" i="2" a="1"/>
  <c r="X29" i="2" s="1"/>
  <c r="Y29" i="2" a="1"/>
  <c r="Y29" i="2"/>
  <c r="Z29" i="2" a="1"/>
  <c r="Z29" i="2" s="1"/>
  <c r="AA29" i="2" a="1"/>
  <c r="AA29" i="2" s="1"/>
  <c r="AB29" i="2" a="1"/>
  <c r="AB29" i="2" s="1"/>
  <c r="AC29" i="2" a="1"/>
  <c r="AC29" i="2" s="1"/>
  <c r="AD29" i="2" a="1"/>
  <c r="AD29" i="2"/>
  <c r="AE29" i="2" a="1"/>
  <c r="AE29" i="2" s="1"/>
  <c r="AF29" i="2" a="1"/>
  <c r="AF29" i="2" s="1"/>
  <c r="AG29" i="2" a="1"/>
  <c r="AG29" i="2" s="1"/>
  <c r="AH29" i="2" a="1"/>
  <c r="AH29" i="2" s="1"/>
  <c r="E30" i="2" a="1"/>
  <c r="E30" i="2" s="1"/>
  <c r="F30" i="2" a="1"/>
  <c r="F30" i="2" s="1"/>
  <c r="G30" i="2" a="1"/>
  <c r="G30" i="2"/>
  <c r="H30" i="2" a="1"/>
  <c r="H30" i="2" s="1"/>
  <c r="I30" i="2" a="1"/>
  <c r="I30" i="2" s="1"/>
  <c r="J30" i="2" a="1"/>
  <c r="J30" i="2"/>
  <c r="K30" i="2" a="1"/>
  <c r="K30" i="2" s="1"/>
  <c r="L30" i="2" a="1"/>
  <c r="L30" i="2" s="1"/>
  <c r="M30" i="2" a="1"/>
  <c r="M30" i="2" s="1"/>
  <c r="N30" i="2" a="1"/>
  <c r="N30" i="2" s="1"/>
  <c r="O30" i="2" a="1"/>
  <c r="O30" i="2" s="1"/>
  <c r="P30" i="2" a="1"/>
  <c r="P30" i="2" s="1"/>
  <c r="Q30" i="2" a="1"/>
  <c r="Q30" i="2" s="1"/>
  <c r="R30" i="2" a="1"/>
  <c r="R30" i="2" s="1"/>
  <c r="S30" i="2" a="1"/>
  <c r="S30" i="2" s="1"/>
  <c r="T30" i="2" a="1"/>
  <c r="T30" i="2" s="1"/>
  <c r="U30" i="2" a="1"/>
  <c r="U30" i="2" s="1"/>
  <c r="V30" i="2" a="1"/>
  <c r="V30" i="2"/>
  <c r="W30" i="2" a="1"/>
  <c r="W30" i="2" s="1"/>
  <c r="X30" i="2" a="1"/>
  <c r="X30" i="2"/>
  <c r="Y30" i="2" a="1"/>
  <c r="Y30" i="2" s="1"/>
  <c r="Z30" i="2" a="1"/>
  <c r="Z30" i="2" s="1"/>
  <c r="AA30" i="2" a="1"/>
  <c r="AA30" i="2" s="1"/>
  <c r="AB30" i="2" a="1"/>
  <c r="AB30" i="2" s="1"/>
  <c r="AC30" i="2" a="1"/>
  <c r="AC30" i="2"/>
  <c r="AD30" i="2" a="1"/>
  <c r="AD30" i="2" s="1"/>
  <c r="AE30" i="2" a="1"/>
  <c r="AE30" i="2"/>
  <c r="AF30" i="2" a="1"/>
  <c r="AF30" i="2" s="1"/>
  <c r="AG30" i="2" a="1"/>
  <c r="AG30" i="2" s="1"/>
  <c r="AH30" i="2" a="1"/>
  <c r="AH30" i="2" s="1"/>
  <c r="E31" i="2" a="1"/>
  <c r="E31" i="2" s="1"/>
  <c r="F31" i="2" a="1"/>
  <c r="F31" i="2"/>
  <c r="G31" i="2" a="1"/>
  <c r="G31" i="2" s="1"/>
  <c r="H31" i="2" a="1"/>
  <c r="H31" i="2" s="1"/>
  <c r="I31" i="2" a="1"/>
  <c r="I31" i="2" s="1"/>
  <c r="J31" i="2" a="1"/>
  <c r="J31" i="2" s="1"/>
  <c r="K31" i="2" a="1"/>
  <c r="K31" i="2" s="1"/>
  <c r="L31" i="2" a="1"/>
  <c r="L31" i="2" s="1"/>
  <c r="M31" i="2" a="1"/>
  <c r="M31" i="2"/>
  <c r="N31" i="2" a="1"/>
  <c r="N31" i="2" s="1"/>
  <c r="O31" i="2" a="1"/>
  <c r="O31" i="2" s="1"/>
  <c r="P31" i="2" a="1"/>
  <c r="P31" i="2"/>
  <c r="Q31" i="2" a="1"/>
  <c r="Q31" i="2" s="1"/>
  <c r="R31" i="2" a="1"/>
  <c r="R31" i="2" s="1"/>
  <c r="S31" i="2" a="1"/>
  <c r="S31" i="2" s="1"/>
  <c r="T31" i="2" a="1"/>
  <c r="T31" i="2" s="1"/>
  <c r="U31" i="2" a="1"/>
  <c r="U31" i="2" s="1"/>
  <c r="V31" i="2" a="1"/>
  <c r="V31" i="2" s="1"/>
  <c r="W31" i="2" a="1"/>
  <c r="W31" i="2" s="1"/>
  <c r="X31" i="2" a="1"/>
  <c r="X31" i="2" s="1"/>
  <c r="Y31" i="2" a="1"/>
  <c r="Y31" i="2" s="1"/>
  <c r="Z31" i="2" a="1"/>
  <c r="Z31" i="2" s="1"/>
  <c r="AA31" i="2" a="1"/>
  <c r="AA31" i="2" s="1"/>
  <c r="AB31" i="2" a="1"/>
  <c r="AB31" i="2"/>
  <c r="AC31" i="2" a="1"/>
  <c r="AC31" i="2" s="1"/>
  <c r="AD31" i="2" a="1"/>
  <c r="AD31" i="2"/>
  <c r="AE31" i="2" a="1"/>
  <c r="AE31" i="2" s="1"/>
  <c r="AF31" i="2" a="1"/>
  <c r="AF31" i="2" s="1"/>
  <c r="AG31" i="2" a="1"/>
  <c r="AG31" i="2" s="1"/>
  <c r="AH31" i="2" a="1"/>
  <c r="AH31" i="2" s="1"/>
  <c r="E32" i="2" a="1"/>
  <c r="E32" i="2"/>
  <c r="F32" i="2" a="1"/>
  <c r="F32" i="2" s="1"/>
  <c r="G32" i="2" a="1"/>
  <c r="G32" i="2"/>
  <c r="H32" i="2" a="1"/>
  <c r="H32" i="2" s="1"/>
  <c r="I32" i="2" a="1"/>
  <c r="I32" i="2" s="1"/>
  <c r="J32" i="2" a="1"/>
  <c r="J32" i="2" s="1"/>
  <c r="K32" i="2" a="1"/>
  <c r="K32" i="2" s="1"/>
  <c r="L32" i="2" a="1"/>
  <c r="L32" i="2"/>
  <c r="M32" i="2" a="1"/>
  <c r="M32" i="2" s="1"/>
  <c r="N32" i="2" a="1"/>
  <c r="N32" i="2" s="1"/>
  <c r="O32" i="2" a="1"/>
  <c r="O32" i="2" s="1"/>
  <c r="P32" i="2" a="1"/>
  <c r="P32" i="2" s="1"/>
  <c r="Q32" i="2" a="1"/>
  <c r="Q32" i="2" s="1"/>
  <c r="R32" i="2" a="1"/>
  <c r="R32" i="2" s="1"/>
  <c r="S32" i="2" a="1"/>
  <c r="S32" i="2"/>
  <c r="T32" i="2" a="1"/>
  <c r="T32" i="2" s="1"/>
  <c r="U32" i="2" a="1"/>
  <c r="U32" i="2" s="1"/>
  <c r="V32" i="2" a="1"/>
  <c r="V32" i="2"/>
  <c r="W32" i="2" a="1"/>
  <c r="W32" i="2" s="1"/>
  <c r="X32" i="2" a="1"/>
  <c r="X32" i="2" s="1"/>
  <c r="Y32" i="2" a="1"/>
  <c r="Y32" i="2" s="1"/>
  <c r="Z32" i="2" a="1"/>
  <c r="Z32" i="2" s="1"/>
  <c r="AA32" i="2" a="1"/>
  <c r="AA32" i="2" s="1"/>
  <c r="AB32" i="2" a="1"/>
  <c r="AB32" i="2" s="1"/>
  <c r="AC32" i="2" a="1"/>
  <c r="AC32" i="2" s="1"/>
  <c r="AD32" i="2" a="1"/>
  <c r="AD32" i="2" s="1"/>
  <c r="AE32" i="2" a="1"/>
  <c r="AE32" i="2" s="1"/>
  <c r="AF32" i="2" a="1"/>
  <c r="AF32" i="2" s="1"/>
  <c r="AG32" i="2" a="1"/>
  <c r="AG32" i="2" s="1"/>
  <c r="AH32" i="2" a="1"/>
  <c r="AH32" i="2" s="1"/>
  <c r="E33" i="2" a="1"/>
  <c r="E33" i="2" s="1"/>
  <c r="F33" i="2" a="1"/>
  <c r="F33" i="2"/>
  <c r="G33" i="2" a="1"/>
  <c r="G33" i="2" s="1"/>
  <c r="H33" i="2" a="1"/>
  <c r="H33" i="2" s="1"/>
  <c r="I33" i="2" a="1"/>
  <c r="I33" i="2" s="1"/>
  <c r="J33" i="2" a="1"/>
  <c r="J33" i="2" s="1"/>
  <c r="K33" i="2" a="1"/>
  <c r="K33" i="2" s="1"/>
  <c r="L33" i="2" a="1"/>
  <c r="L33" i="2" s="1"/>
  <c r="M33" i="2" a="1"/>
  <c r="M33" i="2"/>
  <c r="N33" i="2" a="1"/>
  <c r="N33" i="2" s="1"/>
  <c r="O33" i="2" a="1"/>
  <c r="O33" i="2" s="1"/>
  <c r="P33" i="2" a="1"/>
  <c r="P33" i="2" s="1"/>
  <c r="Q33" i="2" a="1"/>
  <c r="Q33" i="2" s="1"/>
  <c r="R33" i="2" a="1"/>
  <c r="R33" i="2" s="1"/>
  <c r="S33" i="2" a="1"/>
  <c r="S33" i="2" s="1"/>
  <c r="T33" i="2" a="1"/>
  <c r="T33" i="2" s="1"/>
  <c r="U33" i="2" a="1"/>
  <c r="U33" i="2" s="1"/>
  <c r="V33" i="2" a="1"/>
  <c r="V33" i="2" s="1"/>
  <c r="W33" i="2" a="1"/>
  <c r="W33" i="2" s="1"/>
  <c r="X33" i="2" a="1"/>
  <c r="X33" i="2" s="1"/>
  <c r="Y33" i="2" a="1"/>
  <c r="Y33" i="2" s="1"/>
  <c r="Z33" i="2" a="1"/>
  <c r="Z33" i="2" s="1"/>
  <c r="AA33" i="2" a="1"/>
  <c r="AA33" i="2" s="1"/>
  <c r="AB33" i="2" a="1"/>
  <c r="AB33" i="2"/>
  <c r="AC33" i="2" a="1"/>
  <c r="AC33" i="2" s="1"/>
  <c r="AD33" i="2" a="1"/>
  <c r="AD33" i="2" s="1"/>
  <c r="AE33" i="2" a="1"/>
  <c r="AE33" i="2" s="1"/>
  <c r="AF33" i="2" a="1"/>
  <c r="AF33" i="2" s="1"/>
  <c r="AG33" i="2" a="1"/>
  <c r="AG33" i="2" s="1"/>
  <c r="AH33" i="2" a="1"/>
  <c r="AH33" i="2" s="1"/>
  <c r="E34" i="2" a="1"/>
  <c r="E34" i="2" s="1"/>
  <c r="F34" i="2" a="1"/>
  <c r="F34" i="2" s="1"/>
  <c r="G34" i="2" a="1"/>
  <c r="G34" i="2" s="1"/>
  <c r="H34" i="2" a="1"/>
  <c r="H34" i="2" s="1"/>
  <c r="I34" i="2" a="1"/>
  <c r="I34" i="2" s="1"/>
  <c r="J34" i="2" a="1"/>
  <c r="J34" i="2" s="1"/>
  <c r="K34" i="2" a="1"/>
  <c r="K34" i="2" s="1"/>
  <c r="L34" i="2" a="1"/>
  <c r="L34" i="2" s="1"/>
  <c r="M34" i="2" a="1"/>
  <c r="M34" i="2" s="1"/>
  <c r="N34" i="2" a="1"/>
  <c r="N34" i="2" s="1"/>
  <c r="O34" i="2" a="1"/>
  <c r="O34" i="2" s="1"/>
  <c r="P34" i="2" a="1"/>
  <c r="P34" i="2" s="1"/>
  <c r="Q34" i="2" a="1"/>
  <c r="Q34" i="2" s="1"/>
  <c r="R34" i="2" a="1"/>
  <c r="R34" i="2" s="1"/>
  <c r="S34" i="2" a="1"/>
  <c r="S34" i="2"/>
  <c r="T34" i="2" a="1"/>
  <c r="T34" i="2" s="1"/>
  <c r="U34" i="2" a="1"/>
  <c r="U34" i="2" s="1"/>
  <c r="V34" i="2" a="1"/>
  <c r="V34" i="2" s="1"/>
  <c r="W34" i="2" a="1"/>
  <c r="W34" i="2" s="1"/>
  <c r="X34" i="2" a="1"/>
  <c r="X34" i="2" s="1"/>
  <c r="Y34" i="2" a="1"/>
  <c r="Y34" i="2" s="1"/>
  <c r="Z34" i="2" a="1"/>
  <c r="Z34" i="2" s="1"/>
  <c r="AA34" i="2" a="1"/>
  <c r="AA34" i="2" s="1"/>
  <c r="AB34" i="2" a="1"/>
  <c r="AB34" i="2" s="1"/>
  <c r="AC34" i="2" a="1"/>
  <c r="AC34" i="2" s="1"/>
  <c r="AD34" i="2" a="1"/>
  <c r="AD34" i="2" s="1"/>
  <c r="AE34" i="2" a="1"/>
  <c r="AE34" i="2" s="1"/>
  <c r="AF34" i="2" a="1"/>
  <c r="AF34" i="2" s="1"/>
  <c r="AG34" i="2" a="1"/>
  <c r="AG34" i="2" s="1"/>
  <c r="AH34" i="2" a="1"/>
  <c r="AH34" i="2"/>
  <c r="E35" i="2" a="1"/>
  <c r="E35" i="2" s="1"/>
  <c r="F35" i="2" a="1"/>
  <c r="F35" i="2" s="1"/>
  <c r="G35" i="2" a="1"/>
  <c r="G35" i="2" s="1"/>
  <c r="H35" i="2" a="1"/>
  <c r="H35" i="2" s="1"/>
  <c r="I35" i="2" a="1"/>
  <c r="I35" i="2" s="1"/>
  <c r="J35" i="2" a="1"/>
  <c r="J35" i="2" s="1"/>
  <c r="K35" i="2" a="1"/>
  <c r="K35" i="2" s="1"/>
  <c r="L35" i="2" a="1"/>
  <c r="L35" i="2" s="1"/>
  <c r="M35" i="2" a="1"/>
  <c r="M35" i="2" s="1"/>
  <c r="N35" i="2" a="1"/>
  <c r="N35" i="2" s="1"/>
  <c r="O35" i="2" a="1"/>
  <c r="O35" i="2" s="1"/>
  <c r="P35" i="2" a="1"/>
  <c r="P35" i="2" s="1"/>
  <c r="Q35" i="2" a="1"/>
  <c r="Q35" i="2" s="1"/>
  <c r="R35" i="2" a="1"/>
  <c r="R35" i="2" s="1"/>
  <c r="S35" i="2" a="1"/>
  <c r="S35" i="2" s="1"/>
  <c r="T35" i="2" a="1"/>
  <c r="T35" i="2" s="1"/>
  <c r="U35" i="2" a="1"/>
  <c r="U35" i="2" s="1"/>
  <c r="V35" i="2" a="1"/>
  <c r="V35" i="2" s="1"/>
  <c r="W35" i="2" a="1"/>
  <c r="W35" i="2" s="1"/>
  <c r="X35" i="2" a="1"/>
  <c r="X35" i="2" s="1"/>
  <c r="Y35" i="2" a="1"/>
  <c r="Y35" i="2"/>
  <c r="Z35" i="2" a="1"/>
  <c r="Z35" i="2" s="1"/>
  <c r="AA35" i="2" a="1"/>
  <c r="AA35" i="2" s="1"/>
  <c r="AB35" i="2" a="1"/>
  <c r="AB35" i="2" s="1"/>
  <c r="AC35" i="2" a="1"/>
  <c r="AC35" i="2" s="1"/>
  <c r="AD35" i="2" a="1"/>
  <c r="AD35" i="2" s="1"/>
  <c r="AE35" i="2" a="1"/>
  <c r="AE35" i="2" s="1"/>
  <c r="AF35" i="2" a="1"/>
  <c r="AF35" i="2" s="1"/>
  <c r="AG35" i="2" a="1"/>
  <c r="AG35" i="2" s="1"/>
  <c r="AH35" i="2" a="1"/>
  <c r="AH35" i="2" s="1"/>
  <c r="E36" i="2" a="1"/>
  <c r="E36" i="2" s="1"/>
  <c r="F36" i="2" a="1"/>
  <c r="F36" i="2" s="1"/>
  <c r="G36" i="2" a="1"/>
  <c r="G36" i="2" s="1"/>
  <c r="H36" i="2" a="1"/>
  <c r="H36" i="2" s="1"/>
  <c r="I36" i="2" a="1"/>
  <c r="I36" i="2" s="1"/>
  <c r="J36" i="2" a="1"/>
  <c r="J36" i="2"/>
  <c r="K36" i="2" a="1"/>
  <c r="K36" i="2" s="1"/>
  <c r="L36" i="2" a="1"/>
  <c r="L36" i="2"/>
  <c r="M36" i="2" a="1"/>
  <c r="M36" i="2"/>
  <c r="N36" i="2" a="1"/>
  <c r="N36" i="2" s="1"/>
  <c r="O36" i="2" a="1"/>
  <c r="O36" i="2" s="1"/>
  <c r="P36" i="2" a="1"/>
  <c r="P36" i="2" s="1"/>
  <c r="Q36" i="2" a="1"/>
  <c r="Q36" i="2"/>
  <c r="R36" i="2" a="1"/>
  <c r="R36" i="2"/>
  <c r="S36" i="2" a="1"/>
  <c r="S36" i="2" s="1"/>
  <c r="T36" i="2" a="1"/>
  <c r="T36" i="2"/>
  <c r="U36" i="2" a="1"/>
  <c r="U36" i="2" s="1"/>
  <c r="V36" i="2" a="1"/>
  <c r="V36" i="2"/>
  <c r="W36" i="2" a="1"/>
  <c r="W36" i="2" s="1"/>
  <c r="X36" i="2" a="1"/>
  <c r="X36" i="2"/>
  <c r="Y36" i="2" a="1"/>
  <c r="Y36" i="2"/>
  <c r="Z36" i="2" a="1"/>
  <c r="Z36" i="2"/>
  <c r="AA36" i="2" a="1"/>
  <c r="AA36" i="2" s="1"/>
  <c r="AB36" i="2" a="1"/>
  <c r="AB36" i="2" s="1"/>
  <c r="AC36" i="2" a="1"/>
  <c r="AC36" i="2" s="1"/>
  <c r="AD36" i="2" a="1"/>
  <c r="AD36" i="2" s="1"/>
  <c r="AE36" i="2" a="1"/>
  <c r="AE36" i="2"/>
  <c r="AF36" i="2" a="1"/>
  <c r="AF36" i="2" s="1"/>
  <c r="AG36" i="2" a="1"/>
  <c r="AG36" i="2" s="1"/>
  <c r="AH36" i="2" a="1"/>
  <c r="AH36" i="2" s="1"/>
  <c r="E37" i="2" a="1"/>
  <c r="E37" i="2" s="1"/>
  <c r="F37" i="2" a="1"/>
  <c r="F37" i="2" s="1"/>
  <c r="G37" i="2" a="1"/>
  <c r="G37" i="2" s="1"/>
  <c r="H37" i="2" a="1"/>
  <c r="H37" i="2" s="1"/>
  <c r="I37" i="2" a="1"/>
  <c r="I37" i="2" s="1"/>
  <c r="J37" i="2" a="1"/>
  <c r="J37" i="2" s="1"/>
  <c r="K37" i="2" a="1"/>
  <c r="K37" i="2"/>
  <c r="L37" i="2" a="1"/>
  <c r="L37" i="2" s="1"/>
  <c r="M37" i="2" a="1"/>
  <c r="M37" i="2" s="1"/>
  <c r="N37" i="2" a="1"/>
  <c r="N37" i="2" s="1"/>
  <c r="O37" i="2" a="1"/>
  <c r="O37" i="2"/>
  <c r="P37" i="2" a="1"/>
  <c r="P37" i="2" s="1"/>
  <c r="Q37" i="2" a="1"/>
  <c r="Q37" i="2"/>
  <c r="R37" i="2" a="1"/>
  <c r="R37" i="2"/>
  <c r="S37" i="2" a="1"/>
  <c r="S37" i="2" s="1"/>
  <c r="T37" i="2" a="1"/>
  <c r="T37" i="2" s="1"/>
  <c r="U37" i="2" a="1"/>
  <c r="U37" i="2"/>
  <c r="V37" i="2" a="1"/>
  <c r="V37" i="2" s="1"/>
  <c r="W37" i="2" a="1"/>
  <c r="W37" i="2"/>
  <c r="X37" i="2" a="1"/>
  <c r="X37" i="2"/>
  <c r="Y37" i="2" a="1"/>
  <c r="Y37" i="2"/>
  <c r="Z37" i="2" a="1"/>
  <c r="Z37" i="2" s="1"/>
  <c r="AA37" i="2" a="1"/>
  <c r="AA37" i="2" s="1"/>
  <c r="AB37" i="2" a="1"/>
  <c r="AB37" i="2" s="1"/>
  <c r="AC37" i="2" a="1"/>
  <c r="AC37" i="2" s="1"/>
  <c r="AD37" i="2" a="1"/>
  <c r="AD37" i="2"/>
  <c r="AE37" i="2" a="1"/>
  <c r="AE37" i="2"/>
  <c r="AF37" i="2" a="1"/>
  <c r="AF37" i="2" s="1"/>
  <c r="AG37" i="2" a="1"/>
  <c r="AG37" i="2"/>
  <c r="AH37" i="2" a="1"/>
  <c r="AH37" i="2" s="1"/>
  <c r="E38" i="2" a="1"/>
  <c r="E38" i="2" s="1"/>
  <c r="F38" i="2" a="1"/>
  <c r="F38" i="2" s="1"/>
  <c r="G38" i="2" a="1"/>
  <c r="G38" i="2"/>
  <c r="H38" i="2" a="1"/>
  <c r="H38" i="2" s="1"/>
  <c r="I38" i="2" a="1"/>
  <c r="I38" i="2" s="1"/>
  <c r="J38" i="2" a="1"/>
  <c r="J38" i="2" s="1"/>
  <c r="K38" i="2" a="1"/>
  <c r="K38" i="2" s="1"/>
  <c r="L38" i="2" a="1"/>
  <c r="L38" i="2" s="1"/>
  <c r="M38" i="2" a="1"/>
  <c r="M38" i="2" s="1"/>
  <c r="N38" i="2" a="1"/>
  <c r="N38" i="2" s="1"/>
  <c r="O38" i="2" a="1"/>
  <c r="O38" i="2" s="1"/>
  <c r="P38" i="2" a="1"/>
  <c r="P38" i="2" s="1"/>
  <c r="Q38" i="2" a="1"/>
  <c r="Q38" i="2"/>
  <c r="R38" i="2" a="1"/>
  <c r="R38" i="2" s="1"/>
  <c r="S38" i="2" a="1"/>
  <c r="S38" i="2" s="1"/>
  <c r="T38" i="2" a="1"/>
  <c r="T38" i="2" s="1"/>
  <c r="U38" i="2" a="1"/>
  <c r="U38" i="2"/>
  <c r="V38" i="2" a="1"/>
  <c r="V38" i="2" s="1"/>
  <c r="W38" i="2" a="1"/>
  <c r="W38" i="2"/>
  <c r="X38" i="2" a="1"/>
  <c r="X38" i="2"/>
  <c r="Y38" i="2" a="1"/>
  <c r="Y38" i="2" s="1"/>
  <c r="Z38" i="2" a="1"/>
  <c r="Z38" i="2" s="1"/>
  <c r="AA38" i="2" a="1"/>
  <c r="AA38" i="2"/>
  <c r="AB38" i="2" a="1"/>
  <c r="AB38" i="2" s="1"/>
  <c r="AC38" i="2" a="1"/>
  <c r="AC38" i="2"/>
  <c r="AD38" i="2" a="1"/>
  <c r="AD38" i="2"/>
  <c r="AE38" i="2" a="1"/>
  <c r="AE38" i="2"/>
  <c r="AF38" i="2" a="1"/>
  <c r="AF38" i="2" s="1"/>
  <c r="AG38" i="2" a="1"/>
  <c r="AG38" i="2" s="1"/>
  <c r="AH38" i="2" a="1"/>
  <c r="AH38" i="2" s="1"/>
  <c r="E39" i="2" a="1"/>
  <c r="E39" i="2" s="1"/>
  <c r="F39" i="2" a="1"/>
  <c r="F39" i="2"/>
  <c r="G39" i="2" a="1"/>
  <c r="G39" i="2"/>
  <c r="H39" i="2" a="1"/>
  <c r="H39" i="2" s="1"/>
  <c r="I39" i="2" a="1"/>
  <c r="I39" i="2"/>
  <c r="J39" i="2" a="1"/>
  <c r="J39" i="2" s="1"/>
  <c r="K39" i="2" a="1"/>
  <c r="K39" i="2" s="1"/>
  <c r="L39" i="2" a="1"/>
  <c r="L39" i="2" s="1"/>
  <c r="M39" i="2" a="1"/>
  <c r="M39" i="2"/>
  <c r="N39" i="2" a="1"/>
  <c r="N39" i="2" s="1"/>
  <c r="O39" i="2" a="1"/>
  <c r="O39" i="2" s="1"/>
  <c r="P39" i="2" a="1"/>
  <c r="P39" i="2" s="1"/>
  <c r="Q39" i="2" a="1"/>
  <c r="Q39" i="2" s="1"/>
  <c r="R39" i="2" a="1"/>
  <c r="R39" i="2" s="1"/>
  <c r="S39" i="2" a="1"/>
  <c r="S39" i="2" s="1"/>
  <c r="T39" i="2" a="1"/>
  <c r="T39" i="2" s="1"/>
  <c r="U39" i="2" a="1"/>
  <c r="U39" i="2" s="1"/>
  <c r="V39" i="2" a="1"/>
  <c r="V39" i="2" s="1"/>
  <c r="W39" i="2" a="1"/>
  <c r="W39" i="2"/>
  <c r="X39" i="2" a="1"/>
  <c r="X39" i="2" s="1"/>
  <c r="Y39" i="2" a="1"/>
  <c r="Y39" i="2" s="1"/>
  <c r="Z39" i="2" a="1"/>
  <c r="Z39" i="2" s="1"/>
  <c r="AA39" i="2" a="1"/>
  <c r="AA39" i="2"/>
  <c r="AB39" i="2" a="1"/>
  <c r="AB39" i="2" s="1"/>
  <c r="AC39" i="2" a="1"/>
  <c r="AC39" i="2"/>
  <c r="AD39" i="2" a="1"/>
  <c r="AD39" i="2"/>
  <c r="AE39" i="2" a="1"/>
  <c r="AE39" i="2" s="1"/>
  <c r="AF39" i="2" a="1"/>
  <c r="AF39" i="2" s="1"/>
  <c r="AG39" i="2" a="1"/>
  <c r="AG39" i="2"/>
  <c r="AH39" i="2" a="1"/>
  <c r="AH39" i="2" s="1"/>
  <c r="E40" i="2" a="1"/>
  <c r="E40" i="2"/>
  <c r="F40" i="2" a="1"/>
  <c r="F40" i="2"/>
  <c r="G40" i="2" a="1"/>
  <c r="G40" i="2"/>
  <c r="H40" i="2" a="1"/>
  <c r="H40" i="2" s="1"/>
  <c r="I40" i="2" a="1"/>
  <c r="I40" i="2" s="1"/>
  <c r="J40" i="2" a="1"/>
  <c r="J40" i="2" s="1"/>
  <c r="K40" i="2" a="1"/>
  <c r="K40" i="2" s="1"/>
  <c r="L40" i="2" a="1"/>
  <c r="L40" i="2" s="1"/>
  <c r="M40" i="2" a="1"/>
  <c r="M40" i="2"/>
  <c r="N40" i="2" a="1"/>
  <c r="N40" i="2" s="1"/>
  <c r="O40" i="2" a="1"/>
  <c r="O40" i="2"/>
  <c r="P40" i="2" a="1"/>
  <c r="P40" i="2" s="1"/>
  <c r="Q40" i="2" a="1"/>
  <c r="Q40" i="2" s="1"/>
  <c r="R40" i="2" a="1"/>
  <c r="R40" i="2" s="1"/>
  <c r="S40" i="2" a="1"/>
  <c r="S40" i="2" s="1"/>
  <c r="T40" i="2" a="1"/>
  <c r="T40" i="2" s="1"/>
  <c r="U40" i="2" a="1"/>
  <c r="U40" i="2" s="1"/>
  <c r="V40" i="2" a="1"/>
  <c r="V40" i="2" s="1"/>
  <c r="W40" i="2" a="1"/>
  <c r="W40" i="2" s="1"/>
  <c r="X40" i="2" a="1"/>
  <c r="X40" i="2" s="1"/>
  <c r="Y40" i="2" a="1"/>
  <c r="Y40" i="2" s="1"/>
  <c r="Z40" i="2" a="1"/>
  <c r="Z40" i="2" s="1"/>
  <c r="AA40" i="2" a="1"/>
  <c r="AA40" i="2" s="1"/>
  <c r="AB40" i="2" a="1"/>
  <c r="AB40" i="2" s="1"/>
  <c r="AC40" i="2" a="1"/>
  <c r="AC40" i="2"/>
  <c r="AD40" i="2" a="1"/>
  <c r="AD40" i="2" s="1"/>
  <c r="AE40" i="2" a="1"/>
  <c r="AE40" i="2" s="1"/>
  <c r="AF40" i="2" a="1"/>
  <c r="AF40" i="2" s="1"/>
  <c r="AG40" i="2" a="1"/>
  <c r="AG40" i="2"/>
  <c r="AH40" i="2" a="1"/>
  <c r="AH40" i="2" s="1"/>
  <c r="E41" i="2" a="1"/>
  <c r="E41" i="2"/>
  <c r="F41" i="2" a="1"/>
  <c r="F41" i="2"/>
  <c r="G41" i="2" a="1"/>
  <c r="G41" i="2" s="1"/>
  <c r="H41" i="2" a="1"/>
  <c r="H41" i="2" s="1"/>
  <c r="I41" i="2" a="1"/>
  <c r="I41" i="2"/>
  <c r="J41" i="2" a="1"/>
  <c r="J41" i="2" s="1"/>
  <c r="K41" i="2" a="1"/>
  <c r="K41" i="2" s="1"/>
  <c r="L41" i="2" a="1"/>
  <c r="L41" i="2"/>
  <c r="M41" i="2" a="1"/>
  <c r="M41" i="2" s="1"/>
  <c r="N41" i="2" a="1"/>
  <c r="N41" i="2" s="1"/>
  <c r="O41" i="2" a="1"/>
  <c r="O41" i="2" s="1"/>
  <c r="P41" i="2" a="1"/>
  <c r="P41" i="2" s="1"/>
  <c r="Q41" i="2" a="1"/>
  <c r="Q41" i="2" s="1"/>
  <c r="R41" i="2" a="1"/>
  <c r="R41" i="2" s="1"/>
  <c r="S41" i="2" a="1"/>
  <c r="S41" i="2"/>
  <c r="T41" i="2" a="1"/>
  <c r="T41" i="2" s="1"/>
  <c r="U41" i="2" a="1"/>
  <c r="U41" i="2"/>
  <c r="V41" i="2" a="1"/>
  <c r="V41" i="2" s="1"/>
  <c r="W41" i="2" a="1"/>
  <c r="W41" i="2" s="1"/>
  <c r="X41" i="2" a="1"/>
  <c r="X41" i="2" s="1"/>
  <c r="Y41" i="2" a="1"/>
  <c r="Y41" i="2" s="1"/>
  <c r="Z41" i="2" a="1"/>
  <c r="Z41" i="2" s="1"/>
  <c r="AA41" i="2" a="1"/>
  <c r="AA41" i="2" s="1"/>
  <c r="AB41" i="2" a="1"/>
  <c r="AB41" i="2" s="1"/>
  <c r="AC41" i="2" a="1"/>
  <c r="AC41" i="2" s="1"/>
  <c r="AD41" i="2" a="1"/>
  <c r="AD41" i="2" s="1"/>
  <c r="AE41" i="2" a="1"/>
  <c r="AE41" i="2" s="1"/>
  <c r="AF41" i="2" a="1"/>
  <c r="AF41" i="2" s="1"/>
  <c r="AG41" i="2" a="1"/>
  <c r="AG41" i="2" s="1"/>
  <c r="AH41" i="2" a="1"/>
  <c r="AH41" i="2" s="1"/>
  <c r="E42" i="2" a="1"/>
  <c r="E42" i="2" s="1"/>
  <c r="F42" i="2" a="1"/>
  <c r="F42" i="2" s="1"/>
  <c r="G42" i="2" a="1"/>
  <c r="G42" i="2" s="1"/>
  <c r="H42" i="2" a="1"/>
  <c r="H42" i="2" s="1"/>
  <c r="I42" i="2" a="1"/>
  <c r="I42" i="2"/>
  <c r="J42" i="2" a="1"/>
  <c r="J42" i="2" s="1"/>
  <c r="K42" i="2" a="1"/>
  <c r="K42" i="2"/>
  <c r="L42" i="2" a="1"/>
  <c r="L42" i="2" s="1"/>
  <c r="M42" i="2" a="1"/>
  <c r="M42" i="2" s="1"/>
  <c r="N42" i="2" a="1"/>
  <c r="N42" i="2" s="1"/>
  <c r="O42" i="2" a="1"/>
  <c r="O42" i="2"/>
  <c r="P42" i="2" a="1"/>
  <c r="P42" i="2" s="1"/>
  <c r="Q42" i="2" a="1"/>
  <c r="Q42" i="2" s="1"/>
  <c r="R42" i="2" a="1"/>
  <c r="R42" i="2"/>
  <c r="S42" i="2" a="1"/>
  <c r="S42" i="2" s="1"/>
  <c r="T42" i="2" a="1"/>
  <c r="T42" i="2" s="1"/>
  <c r="U42" i="2" a="1"/>
  <c r="U42" i="2" s="1"/>
  <c r="V42" i="2" a="1"/>
  <c r="V42" i="2" s="1"/>
  <c r="W42" i="2" a="1"/>
  <c r="W42" i="2" s="1"/>
  <c r="X42" i="2" a="1"/>
  <c r="X42" i="2" s="1"/>
  <c r="Y42" i="2" a="1"/>
  <c r="Y42" i="2"/>
  <c r="Z42" i="2" a="1"/>
  <c r="Z42" i="2" s="1"/>
  <c r="AA42" i="2" a="1"/>
  <c r="AA42" i="2"/>
  <c r="AB42" i="2" a="1"/>
  <c r="AB42" i="2" s="1"/>
  <c r="AC42" i="2" a="1"/>
  <c r="AC42" i="2" s="1"/>
  <c r="AD42" i="2" a="1"/>
  <c r="AD42" i="2" s="1"/>
  <c r="AE42" i="2" a="1"/>
  <c r="AE42" i="2" s="1"/>
  <c r="AF42" i="2" a="1"/>
  <c r="AF42" i="2" s="1"/>
  <c r="AG42" i="2" a="1"/>
  <c r="AG42" i="2" s="1"/>
  <c r="AH42" i="2" a="1"/>
  <c r="AH42" i="2" s="1"/>
  <c r="E43" i="2" a="1"/>
  <c r="E43" i="2" s="1"/>
  <c r="F43" i="2" a="1"/>
  <c r="F43" i="2" s="1"/>
  <c r="G43" i="2" a="1"/>
  <c r="G43" i="2" s="1"/>
  <c r="H43" i="2" a="1"/>
  <c r="H43" i="2" s="1"/>
  <c r="I43" i="2" a="1"/>
  <c r="I43" i="2" s="1"/>
  <c r="J43" i="2" a="1"/>
  <c r="J43" i="2" s="1"/>
  <c r="K43" i="2" a="1"/>
  <c r="K43" i="2" s="1"/>
  <c r="L43" i="2" a="1"/>
  <c r="L43" i="2" s="1"/>
  <c r="M43" i="2" a="1"/>
  <c r="M43" i="2" s="1"/>
  <c r="N43" i="2" a="1"/>
  <c r="N43" i="2" s="1"/>
  <c r="O43" i="2" a="1"/>
  <c r="O43" i="2"/>
  <c r="P43" i="2" a="1"/>
  <c r="P43" i="2" s="1"/>
  <c r="Q43" i="2" a="1"/>
  <c r="Q43" i="2"/>
  <c r="R43" i="2" a="1"/>
  <c r="R43" i="2" s="1"/>
  <c r="S43" i="2" a="1"/>
  <c r="S43" i="2" s="1"/>
  <c r="T43" i="2" a="1"/>
  <c r="T43" i="2" s="1"/>
  <c r="U43" i="2" a="1"/>
  <c r="U43" i="2"/>
  <c r="V43" i="2" a="1"/>
  <c r="V43" i="2" s="1"/>
  <c r="W43" i="2" a="1"/>
  <c r="W43" i="2" s="1"/>
  <c r="X43" i="2" a="1"/>
  <c r="X43" i="2"/>
  <c r="Y43" i="2" a="1"/>
  <c r="Y43" i="2" s="1"/>
  <c r="Z43" i="2" a="1"/>
  <c r="Z43" i="2" s="1"/>
  <c r="AA43" i="2" a="1"/>
  <c r="AA43" i="2" s="1"/>
  <c r="AB43" i="2" a="1"/>
  <c r="AB43" i="2" s="1"/>
  <c r="AC43" i="2" a="1"/>
  <c r="AC43" i="2" s="1"/>
  <c r="AD43" i="2" a="1"/>
  <c r="AD43" i="2" s="1"/>
  <c r="AE43" i="2" a="1"/>
  <c r="AE43" i="2" s="1"/>
  <c r="AF43" i="2" a="1"/>
  <c r="AF43" i="2" s="1"/>
  <c r="AG43" i="2" a="1"/>
  <c r="AG43" i="2"/>
  <c r="AH43" i="2" a="1"/>
  <c r="AH43" i="2" s="1"/>
  <c r="E44" i="2" a="1"/>
  <c r="E44" i="2" s="1"/>
  <c r="F44" i="2" a="1"/>
  <c r="F44" i="2" s="1"/>
  <c r="G44" i="2" a="1"/>
  <c r="G44" i="2" s="1"/>
  <c r="H44" i="2" a="1"/>
  <c r="H44" i="2" s="1"/>
  <c r="I44" i="2" a="1"/>
  <c r="I44" i="2" s="1"/>
  <c r="J44" i="2" a="1"/>
  <c r="J44" i="2" s="1"/>
  <c r="K44" i="2" a="1"/>
  <c r="K44" i="2" s="1"/>
  <c r="L44" i="2" a="1"/>
  <c r="L44" i="2" s="1"/>
  <c r="M44" i="2" a="1"/>
  <c r="M44" i="2" s="1"/>
  <c r="N44" i="2" a="1"/>
  <c r="N44" i="2" s="1"/>
  <c r="O44" i="2" a="1"/>
  <c r="O44" i="2" s="1"/>
  <c r="P44" i="2" a="1"/>
  <c r="P44" i="2" s="1"/>
  <c r="Q44" i="2" a="1"/>
  <c r="Q44" i="2" s="1"/>
  <c r="R44" i="2" a="1"/>
  <c r="R44" i="2" s="1"/>
  <c r="S44" i="2" a="1"/>
  <c r="S44" i="2" s="1"/>
  <c r="T44" i="2" a="1"/>
  <c r="T44" i="2" s="1"/>
  <c r="U44" i="2" a="1"/>
  <c r="U44" i="2"/>
  <c r="V44" i="2" a="1"/>
  <c r="V44" i="2" s="1"/>
  <c r="W44" i="2" a="1"/>
  <c r="W44" i="2" s="1"/>
  <c r="X44" i="2" a="1"/>
  <c r="X44" i="2" s="1"/>
  <c r="Y44" i="2" a="1"/>
  <c r="Y44" i="2" s="1"/>
  <c r="Z44" i="2" a="1"/>
  <c r="Z44" i="2" s="1"/>
  <c r="AA44" i="2" a="1"/>
  <c r="AA44" i="2"/>
  <c r="AB44" i="2" a="1"/>
  <c r="AB44" i="2" s="1"/>
  <c r="AC44" i="2" a="1"/>
  <c r="AC44" i="2" s="1"/>
  <c r="AD44" i="2" a="1"/>
  <c r="AD44" i="2" s="1"/>
  <c r="AE44" i="2" a="1"/>
  <c r="AE44" i="2" s="1"/>
  <c r="AF44" i="2" a="1"/>
  <c r="AF44" i="2" s="1"/>
  <c r="AG44" i="2" a="1"/>
  <c r="AG44" i="2"/>
  <c r="AH44" i="2" a="1"/>
  <c r="AH44" i="2" s="1"/>
  <c r="E45" i="2" a="1"/>
  <c r="E45" i="2" s="1"/>
  <c r="F45" i="2" a="1"/>
  <c r="F45" i="2" s="1"/>
  <c r="G45" i="2" a="1"/>
  <c r="G45" i="2" s="1"/>
  <c r="H45" i="2" a="1"/>
  <c r="H45" i="2" s="1"/>
  <c r="I45" i="2" a="1"/>
  <c r="I45" i="2"/>
  <c r="J45" i="2" a="1"/>
  <c r="J45" i="2" s="1"/>
  <c r="K45" i="2" a="1"/>
  <c r="K45" i="2" s="1"/>
  <c r="L45" i="2" a="1"/>
  <c r="L45" i="2" s="1"/>
  <c r="M45" i="2" a="1"/>
  <c r="M45" i="2" s="1"/>
  <c r="N45" i="2" a="1"/>
  <c r="N45" i="2" s="1"/>
  <c r="O45" i="2" a="1"/>
  <c r="O45" i="2" s="1"/>
  <c r="P45" i="2" a="1"/>
  <c r="P45" i="2" s="1"/>
  <c r="Q45" i="2" a="1"/>
  <c r="Q45" i="2" s="1"/>
  <c r="R45" i="2" a="1"/>
  <c r="R45" i="2" s="1"/>
  <c r="S45" i="2" a="1"/>
  <c r="S45" i="2" s="1"/>
  <c r="T45" i="2" a="1"/>
  <c r="T45" i="2" s="1"/>
  <c r="U45" i="2" a="1"/>
  <c r="U45" i="2" s="1"/>
  <c r="V45" i="2" a="1"/>
  <c r="V45" i="2" s="1"/>
  <c r="W45" i="2" a="1"/>
  <c r="W45" i="2" s="1"/>
  <c r="X45" i="2" a="1"/>
  <c r="X45" i="2" s="1"/>
  <c r="Y45" i="2" a="1"/>
  <c r="Y45" i="2" s="1"/>
  <c r="Z45" i="2" a="1"/>
  <c r="Z45" i="2" s="1"/>
  <c r="AA45" i="2" a="1"/>
  <c r="AA45" i="2"/>
  <c r="AB45" i="2" a="1"/>
  <c r="AB45" i="2" s="1"/>
  <c r="AC45" i="2" a="1"/>
  <c r="AC45" i="2" s="1"/>
  <c r="AD45" i="2" a="1"/>
  <c r="AD45" i="2" s="1"/>
  <c r="AE45" i="2" a="1"/>
  <c r="AE45" i="2" s="1"/>
  <c r="AF45" i="2" a="1"/>
  <c r="AF45" i="2" s="1"/>
  <c r="AG45" i="2" a="1"/>
  <c r="AG45" i="2"/>
  <c r="AH45" i="2" a="1"/>
  <c r="AH45" i="2" s="1"/>
  <c r="E46" i="2" a="1"/>
  <c r="E46" i="2" s="1"/>
  <c r="F46" i="2" a="1"/>
  <c r="F46" i="2" s="1"/>
  <c r="G46" i="2" a="1"/>
  <c r="G46" i="2" s="1"/>
  <c r="H46" i="2" a="1"/>
  <c r="H46" i="2" s="1"/>
  <c r="I46" i="2" a="1"/>
  <c r="I46" i="2"/>
  <c r="J46" i="2" a="1"/>
  <c r="J46" i="2" s="1"/>
  <c r="K46" i="2" a="1"/>
  <c r="K46" i="2" s="1"/>
  <c r="L46" i="2" a="1"/>
  <c r="L46" i="2" s="1"/>
  <c r="M46" i="2" a="1"/>
  <c r="M46" i="2" s="1"/>
  <c r="N46" i="2" a="1"/>
  <c r="N46" i="2" s="1"/>
  <c r="O46" i="2" a="1"/>
  <c r="O46" i="2"/>
  <c r="P46" i="2" a="1"/>
  <c r="P46" i="2" s="1"/>
  <c r="Q46" i="2" a="1"/>
  <c r="Q46" i="2" s="1"/>
  <c r="R46" i="2" a="1"/>
  <c r="R46" i="2" s="1"/>
  <c r="S46" i="2" a="1"/>
  <c r="S46" i="2" s="1"/>
  <c r="T46" i="2" a="1"/>
  <c r="T46" i="2" s="1"/>
  <c r="U46" i="2" a="1"/>
  <c r="U46" i="2" s="1"/>
  <c r="V46" i="2" a="1"/>
  <c r="V46" i="2" s="1"/>
  <c r="W46" i="2" a="1"/>
  <c r="W46" i="2" s="1"/>
  <c r="X46" i="2" a="1"/>
  <c r="X46" i="2" s="1"/>
  <c r="Y46" i="2" a="1"/>
  <c r="Y46" i="2" s="1"/>
  <c r="Z46" i="2" a="1"/>
  <c r="Z46" i="2" s="1"/>
  <c r="AA46" i="2" a="1"/>
  <c r="AA46" i="2"/>
  <c r="AB46" i="2" a="1"/>
  <c r="AB46" i="2" s="1"/>
  <c r="AC46" i="2" a="1"/>
  <c r="AC46" i="2"/>
  <c r="AD46" i="2" a="1"/>
  <c r="AD46" i="2"/>
  <c r="AE46" i="2" a="1"/>
  <c r="AE46" i="2"/>
  <c r="AF46" i="2" a="1"/>
  <c r="AF46" i="2" s="1"/>
  <c r="AG46" i="2" a="1"/>
  <c r="AG46" i="2" s="1"/>
  <c r="AH46" i="2" a="1"/>
  <c r="AH46" i="2" s="1"/>
  <c r="E47" i="2" a="1"/>
  <c r="E47" i="2" s="1"/>
  <c r="F47" i="2" a="1"/>
  <c r="F47" i="2" s="1"/>
  <c r="G47" i="2" a="1"/>
  <c r="G47" i="2" s="1"/>
  <c r="H47" i="2" a="1"/>
  <c r="H47" i="2" s="1"/>
  <c r="I47" i="2" a="1"/>
  <c r="I47" i="2"/>
  <c r="J47" i="2" a="1"/>
  <c r="J47" i="2"/>
  <c r="K47" i="2" a="1"/>
  <c r="K47" i="2" s="1"/>
  <c r="L47" i="2" a="1"/>
  <c r="L47" i="2"/>
  <c r="M47" i="2" a="1"/>
  <c r="M47" i="2"/>
  <c r="N47" i="2" a="1"/>
  <c r="N47" i="2" s="1"/>
  <c r="O47" i="2" a="1"/>
  <c r="O47" i="2" s="1"/>
  <c r="P47" i="2" a="1"/>
  <c r="P47" i="2" s="1"/>
  <c r="Q47" i="2" a="1"/>
  <c r="Q47" i="2" s="1"/>
  <c r="R47" i="2" a="1"/>
  <c r="R47" i="2" s="1"/>
  <c r="S47" i="2" a="1"/>
  <c r="S47" i="2" s="1"/>
  <c r="T47" i="2" a="1"/>
  <c r="T47" i="2" s="1"/>
  <c r="U47" i="2" a="1"/>
  <c r="U47" i="2"/>
  <c r="V47" i="2" a="1"/>
  <c r="V47" i="2"/>
  <c r="W47" i="2" a="1"/>
  <c r="W47" i="2"/>
  <c r="X47" i="2" a="1"/>
  <c r="X47" i="2" s="1"/>
  <c r="Y47" i="2" a="1"/>
  <c r="Y47" i="2"/>
  <c r="Z47" i="2" a="1"/>
  <c r="Z47" i="2" s="1"/>
  <c r="AA47" i="2" a="1"/>
  <c r="AA47" i="2" s="1"/>
  <c r="AB47" i="2" a="1"/>
  <c r="AB47" i="2" s="1"/>
  <c r="AC47" i="2" a="1"/>
  <c r="AC47" i="2" s="1"/>
  <c r="AD47" i="2" a="1"/>
  <c r="AD47" i="2" s="1"/>
  <c r="AE47" i="2" a="1"/>
  <c r="AE47" i="2" s="1"/>
  <c r="AF47" i="2" a="1"/>
  <c r="AF47" i="2" s="1"/>
  <c r="AG47" i="2" a="1"/>
  <c r="AG47" i="2"/>
  <c r="AH47" i="2" a="1"/>
  <c r="AH47" i="2"/>
  <c r="E48" i="2" a="1"/>
  <c r="E48" i="2"/>
  <c r="F48" i="2" a="1"/>
  <c r="F48" i="2"/>
  <c r="G48" i="2" a="1"/>
  <c r="G48" i="2" s="1"/>
  <c r="H48" i="2" a="1"/>
  <c r="H48" i="2" s="1"/>
  <c r="I48" i="2" a="1"/>
  <c r="I48" i="2" s="1"/>
  <c r="J48" i="2" a="1"/>
  <c r="J48" i="2" s="1"/>
  <c r="K48" i="2" a="1"/>
  <c r="K48" i="2" s="1"/>
  <c r="L48" i="2" a="1"/>
  <c r="L48" i="2" s="1"/>
  <c r="M48" i="2" a="1"/>
  <c r="M48" i="2" s="1"/>
  <c r="N48" i="2" a="1"/>
  <c r="N48" i="2" s="1"/>
  <c r="O48" i="2" a="1"/>
  <c r="O48" i="2"/>
  <c r="P48" i="2" a="1"/>
  <c r="P48" i="2"/>
  <c r="Q48" i="2" a="1"/>
  <c r="Q48" i="2"/>
  <c r="R48" i="2" a="1"/>
  <c r="R48" i="2"/>
  <c r="S48" i="2" a="1"/>
  <c r="S48" i="2"/>
  <c r="T48" i="2" a="1"/>
  <c r="T48" i="2" s="1"/>
  <c r="U48" i="2" a="1"/>
  <c r="U48" i="2" s="1"/>
  <c r="V48" i="2" a="1"/>
  <c r="V48" i="2" s="1"/>
  <c r="W48" i="2" a="1"/>
  <c r="W48" i="2" s="1"/>
  <c r="X48" i="2" a="1"/>
  <c r="X48" i="2" s="1"/>
  <c r="Y48" i="2" a="1"/>
  <c r="Y48" i="2" s="1"/>
  <c r="Z48" i="2" a="1"/>
  <c r="Z48" i="2" s="1"/>
  <c r="AA48" i="2" a="1"/>
  <c r="AA48" i="2" s="1"/>
  <c r="AB48" i="2" a="1"/>
  <c r="AB48" i="2"/>
  <c r="AC48" i="2" a="1"/>
  <c r="AC48" i="2"/>
  <c r="AD48" i="2" a="1"/>
  <c r="AD48" i="2"/>
  <c r="AE48" i="2" a="1"/>
  <c r="AE48" i="2"/>
  <c r="AF48" i="2" a="1"/>
  <c r="AF48" i="2" s="1"/>
  <c r="AG48" i="2" a="1"/>
  <c r="AG48" i="2" s="1"/>
  <c r="AH48" i="2" a="1"/>
  <c r="AH48" i="2" s="1"/>
  <c r="E49" i="2" a="1"/>
  <c r="E49" i="2"/>
  <c r="F49" i="2" a="1"/>
  <c r="F49" i="2" s="1"/>
  <c r="G49" i="2" a="1"/>
  <c r="G49" i="2" s="1"/>
  <c r="H49" i="2" a="1"/>
  <c r="H49" i="2" s="1"/>
  <c r="I49" i="2" a="1"/>
  <c r="I49" i="2"/>
  <c r="J49" i="2" a="1"/>
  <c r="J49" i="2" s="1"/>
  <c r="K49" i="2" a="1"/>
  <c r="K49" i="2"/>
  <c r="L49" i="2" a="1"/>
  <c r="L49" i="2"/>
  <c r="M49" i="2" a="1"/>
  <c r="M49" i="2"/>
  <c r="N49" i="2" a="1"/>
  <c r="N49" i="2" s="1"/>
  <c r="O49" i="2" a="1"/>
  <c r="O49" i="2" s="1"/>
  <c r="P49" i="2" a="1"/>
  <c r="P49" i="2" s="1"/>
  <c r="Q49" i="2" a="1"/>
  <c r="Q49" i="2" s="1"/>
  <c r="R49" i="2" a="1"/>
  <c r="R49" i="2" s="1"/>
  <c r="S49" i="2" a="1"/>
  <c r="S49" i="2" s="1"/>
  <c r="T49" i="2" a="1"/>
  <c r="T49" i="2" s="1"/>
  <c r="U49" i="2" a="1"/>
  <c r="U49" i="2"/>
  <c r="V49" i="2" a="1"/>
  <c r="V49" i="2"/>
  <c r="W49" i="2" a="1"/>
  <c r="W49" i="2" s="1"/>
  <c r="X49" i="2" a="1"/>
  <c r="X49" i="2"/>
  <c r="Y49" i="2" a="1"/>
  <c r="Y49" i="2"/>
  <c r="Z49" i="2" a="1"/>
  <c r="Z49" i="2" s="1"/>
  <c r="AA49" i="2" a="1"/>
  <c r="AA49" i="2" s="1"/>
  <c r="AB49" i="2" a="1"/>
  <c r="AB49" i="2" s="1"/>
  <c r="AC49" i="2" a="1"/>
  <c r="AC49" i="2" s="1"/>
  <c r="AD49" i="2" a="1"/>
  <c r="AD49" i="2" s="1"/>
  <c r="AE49" i="2" a="1"/>
  <c r="AE49" i="2"/>
  <c r="AF49" i="2" a="1"/>
  <c r="AF49" i="2" s="1"/>
  <c r="AG49" i="2" a="1"/>
  <c r="AG49" i="2"/>
  <c r="AH49" i="2" a="1"/>
  <c r="AH49" i="2"/>
  <c r="D10" i="2" a="1"/>
  <c r="D10" i="2"/>
  <c r="D11" i="2" a="1"/>
  <c r="D11" i="2" s="1"/>
  <c r="D12" i="2" a="1"/>
  <c r="D12" i="2" s="1"/>
  <c r="D13" i="2" a="1"/>
  <c r="D13" i="2" s="1"/>
  <c r="D14" i="2" a="1"/>
  <c r="D14" i="2" s="1"/>
  <c r="D15" i="2" a="1"/>
  <c r="D15" i="2"/>
  <c r="D16" i="2" a="1"/>
  <c r="D16" i="2" s="1"/>
  <c r="D17" i="2" a="1"/>
  <c r="D17" i="2" s="1"/>
  <c r="D18" i="2" a="1"/>
  <c r="D18" i="2" s="1"/>
  <c r="AI18" i="2" s="1"/>
  <c r="D19" i="2" a="1"/>
  <c r="D19" i="2" s="1"/>
  <c r="D20" i="2" a="1"/>
  <c r="D20" i="2" s="1"/>
  <c r="AI20" i="2" s="1"/>
  <c r="D21" i="2" a="1"/>
  <c r="D21" i="2"/>
  <c r="D22" i="2" a="1"/>
  <c r="D22" i="2" s="1"/>
  <c r="D23" i="2" a="1"/>
  <c r="D23" i="2" s="1"/>
  <c r="AI23" i="2" s="1"/>
  <c r="D24" i="2" a="1"/>
  <c r="D24" i="2" s="1"/>
  <c r="D25" i="2" a="1"/>
  <c r="D25" i="2" s="1"/>
  <c r="D26" i="2" a="1"/>
  <c r="D26" i="2" s="1"/>
  <c r="D27" i="2" a="1"/>
  <c r="D27" i="2"/>
  <c r="D28" i="2" a="1"/>
  <c r="D28" i="2" s="1"/>
  <c r="D29" i="2" a="1"/>
  <c r="D29" i="2" s="1"/>
  <c r="D30" i="2" a="1"/>
  <c r="D30" i="2" s="1"/>
  <c r="D31" i="2" a="1"/>
  <c r="D31" i="2" s="1"/>
  <c r="D32" i="2" a="1"/>
  <c r="D32" i="2" s="1"/>
  <c r="D33" i="2" a="1"/>
  <c r="D33" i="2"/>
  <c r="D34" i="2" a="1"/>
  <c r="D34" i="2" s="1"/>
  <c r="D35" i="2" a="1"/>
  <c r="D35" i="2" s="1"/>
  <c r="D36" i="2" a="1"/>
  <c r="D36" i="2" s="1"/>
  <c r="D37" i="2" a="1"/>
  <c r="D37" i="2" s="1"/>
  <c r="D38" i="2" a="1"/>
  <c r="D38" i="2" s="1"/>
  <c r="D39" i="2" a="1"/>
  <c r="D39" i="2"/>
  <c r="D40" i="2" a="1"/>
  <c r="D40" i="2" s="1"/>
  <c r="D41" i="2" a="1"/>
  <c r="D41" i="2" s="1"/>
  <c r="D42" i="2" a="1"/>
  <c r="D42" i="2" s="1"/>
  <c r="D43" i="2" a="1"/>
  <c r="D43" i="2" s="1"/>
  <c r="D44" i="2" a="1"/>
  <c r="D44" i="2" s="1"/>
  <c r="D45" i="2" a="1"/>
  <c r="D45" i="2"/>
  <c r="D46" i="2" a="1"/>
  <c r="D46" i="2" s="1"/>
  <c r="D47" i="2" a="1"/>
  <c r="D47" i="2" s="1"/>
  <c r="D48" i="2" a="1"/>
  <c r="D48" i="2" s="1"/>
  <c r="D49" i="2" a="1"/>
  <c r="D49" i="2" s="1"/>
  <c r="AM9" i="2"/>
  <c r="AI9" i="2" l="1"/>
  <c r="AI43" i="2"/>
  <c r="AI34" i="2"/>
  <c r="AI32" i="2"/>
  <c r="AI40" i="2"/>
  <c r="AI30" i="2"/>
  <c r="AI39" i="2"/>
  <c r="AI29" i="2"/>
  <c r="AI26" i="2"/>
  <c r="AI41" i="2"/>
  <c r="AI45" i="2"/>
  <c r="AI49" i="2"/>
  <c r="AI28" i="2"/>
  <c r="AI24" i="2"/>
  <c r="AI12" i="2"/>
  <c r="AI11" i="2"/>
  <c r="AI25" i="2"/>
  <c r="AI19" i="2"/>
  <c r="AI14" i="2"/>
  <c r="AI48" i="2"/>
  <c r="AI47" i="2"/>
  <c r="AI31" i="2"/>
  <c r="AI21" i="2"/>
  <c r="AI17" i="2"/>
  <c r="AI46" i="2"/>
  <c r="AI22" i="2"/>
  <c r="AI44" i="2"/>
  <c r="AI38" i="2"/>
  <c r="AI37" i="2"/>
  <c r="AI33" i="2"/>
  <c r="AI16" i="2"/>
  <c r="AI15" i="2"/>
  <c r="AI13" i="2"/>
  <c r="AI42" i="2"/>
  <c r="AI36" i="2"/>
  <c r="AI27" i="2"/>
  <c r="AI35" i="2"/>
  <c r="AI1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92BA1A-9714-4DD0-B9AB-DB8E4BF0431F}" keepAlive="1" name="Requête - BaseDep" description="Connexion à la requête « BaseDep » dans le classeur." type="5" refreshedVersion="0" background="1">
    <dbPr connection="Provider=Microsoft.Mashup.OleDb.1;Data Source=$Workbook$;Location=BaseDep;Extended Properties=&quot;&quot;" command="SELECT * FROM [BaseDep]"/>
  </connection>
  <connection id="2" xr16:uid="{2048D122-6151-48CF-89BB-61E64340C925}" keepAlive="1" name="Requête - Pointage" description="Connexion à la requête « Pointage » dans le classeur." type="5" refreshedVersion="8" background="1" saveData="1">
    <dbPr connection="Provider=Microsoft.Mashup.OleDb.1;Data Source=$Workbook$;Location=Pointage;Extended Properties=&quot;&quot;" command="SELECT * FROM [Pointag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<sst xmlns="http://schemas.openxmlformats.org/spreadsheetml/2006/main" count="4017" uniqueCount="537">
  <si>
    <t>SPA Sijuco</t>
  </si>
  <si>
    <t>First &amp; Last</t>
  </si>
  <si>
    <t>Employee ID</t>
  </si>
  <si>
    <t>First Name</t>
  </si>
  <si>
    <t>Department</t>
  </si>
  <si>
    <t>Date</t>
  </si>
  <si>
    <t>Weekday</t>
  </si>
  <si>
    <t>First Punch</t>
  </si>
  <si>
    <t>Last Punch</t>
  </si>
  <si>
    <t>Total Time</t>
  </si>
  <si>
    <t>11</t>
  </si>
  <si>
    <t>Kamel Boulahssa</t>
  </si>
  <si>
    <t>Usine</t>
  </si>
  <si>
    <t>2024-07-01</t>
  </si>
  <si>
    <t>Monday</t>
  </si>
  <si>
    <t>07:50</t>
  </si>
  <si>
    <t>15:56</t>
  </si>
  <si>
    <t>2024-07-02</t>
  </si>
  <si>
    <t>Tuesday</t>
  </si>
  <si>
    <t>08:17</t>
  </si>
  <si>
    <t>12:59</t>
  </si>
  <si>
    <t>2024-07-03</t>
  </si>
  <si>
    <t>Wednesday</t>
  </si>
  <si>
    <t>08:20</t>
  </si>
  <si>
    <t>14:55</t>
  </si>
  <si>
    <t>2024-07-04</t>
  </si>
  <si>
    <t>Thursday</t>
  </si>
  <si>
    <t>07:55</t>
  </si>
  <si>
    <t>14:15</t>
  </si>
  <si>
    <t>2024-07-07</t>
  </si>
  <si>
    <t>Sunday</t>
  </si>
  <si>
    <t>07:54</t>
  </si>
  <si>
    <t>10:26</t>
  </si>
  <si>
    <t>2024-07-08</t>
  </si>
  <si>
    <t>07:59</t>
  </si>
  <si>
    <t>14:21</t>
  </si>
  <si>
    <t>2024-07-09</t>
  </si>
  <si>
    <t>08:05</t>
  </si>
  <si>
    <t>15:36</t>
  </si>
  <si>
    <t>2024-07-10</t>
  </si>
  <si>
    <t>08:18</t>
  </si>
  <si>
    <t>14:12</t>
  </si>
  <si>
    <t>2024-07-11</t>
  </si>
  <si>
    <t>08:04</t>
  </si>
  <si>
    <t>14:52</t>
  </si>
  <si>
    <t>2024-07-13</t>
  </si>
  <si>
    <t>Saturday</t>
  </si>
  <si>
    <t>08:01</t>
  </si>
  <si>
    <t>09:32</t>
  </si>
  <si>
    <t>2024-07-14</t>
  </si>
  <si>
    <t>14:27</t>
  </si>
  <si>
    <t>2024-07-15</t>
  </si>
  <si>
    <t>14:48</t>
  </si>
  <si>
    <t>2024-07-17</t>
  </si>
  <si>
    <t>08:34</t>
  </si>
  <si>
    <t>14:49</t>
  </si>
  <si>
    <t>2024-07-18</t>
  </si>
  <si>
    <t>14:38</t>
  </si>
  <si>
    <t>2024-07-21</t>
  </si>
  <si>
    <t>14:31</t>
  </si>
  <si>
    <t>2024-07-22</t>
  </si>
  <si>
    <t>08:26</t>
  </si>
  <si>
    <t>14:47</t>
  </si>
  <si>
    <t>2024-07-23</t>
  </si>
  <si>
    <t>07:51</t>
  </si>
  <si>
    <t>14:39</t>
  </si>
  <si>
    <t>2024-07-24</t>
  </si>
  <si>
    <t>08:41</t>
  </si>
  <si>
    <t>14:06</t>
  </si>
  <si>
    <t>2024-07-25</t>
  </si>
  <si>
    <t>08:12</t>
  </si>
  <si>
    <t>2024-07-26</t>
  </si>
  <si>
    <t>Friday</t>
  </si>
  <si>
    <t>07:48</t>
  </si>
  <si>
    <t>10:39</t>
  </si>
  <si>
    <t>2024-07-27</t>
  </si>
  <si>
    <t>11:51</t>
  </si>
  <si>
    <t>2024-07-28</t>
  </si>
  <si>
    <t>08:15</t>
  </si>
  <si>
    <t>2024-07-29</t>
  </si>
  <si>
    <t>08:00</t>
  </si>
  <si>
    <t>14:07</t>
  </si>
  <si>
    <t>2024-07-30</t>
  </si>
  <si>
    <t>08:02</t>
  </si>
  <si>
    <t>14:42</t>
  </si>
  <si>
    <t>2024-07-31</t>
  </si>
  <si>
    <t>08:42</t>
  </si>
  <si>
    <t>14:02</t>
  </si>
  <si>
    <t>12</t>
  </si>
  <si>
    <t>Nour el Houda Abdelaziz</t>
  </si>
  <si>
    <t>08:52</t>
  </si>
  <si>
    <t>16:04</t>
  </si>
  <si>
    <t>08:46</t>
  </si>
  <si>
    <t>15:55</t>
  </si>
  <si>
    <t>09:15</t>
  </si>
  <si>
    <t>13:20</t>
  </si>
  <si>
    <t>09:01</t>
  </si>
  <si>
    <t>15:54</t>
  </si>
  <si>
    <t>08:38</t>
  </si>
  <si>
    <t>15:58</t>
  </si>
  <si>
    <t>16:31</t>
  </si>
  <si>
    <t>09:12</t>
  </si>
  <si>
    <t>15:53</t>
  </si>
  <si>
    <t>09:09</t>
  </si>
  <si>
    <t>16:07</t>
  </si>
  <si>
    <t>09:02</t>
  </si>
  <si>
    <t>13:08</t>
  </si>
  <si>
    <t>09:26</t>
  </si>
  <si>
    <t>16:16</t>
  </si>
  <si>
    <t>09:18</t>
  </si>
  <si>
    <t>16:12</t>
  </si>
  <si>
    <t>16:01</t>
  </si>
  <si>
    <t>12:33</t>
  </si>
  <si>
    <t>16:11</t>
  </si>
  <si>
    <t>08:54</t>
  </si>
  <si>
    <t>08:53</t>
  </si>
  <si>
    <t>16:00</t>
  </si>
  <si>
    <t>08:43</t>
  </si>
  <si>
    <t>16:13</t>
  </si>
  <si>
    <t>08:39</t>
  </si>
  <si>
    <t>13</t>
  </si>
  <si>
    <t>Djamel Balhi</t>
  </si>
  <si>
    <t>08:35</t>
  </si>
  <si>
    <t>08:44</t>
  </si>
  <si>
    <t>14:10</t>
  </si>
  <si>
    <t>08:51</t>
  </si>
  <si>
    <t>14:51</t>
  </si>
  <si>
    <t>14:11</t>
  </si>
  <si>
    <t>2024-07-06</t>
  </si>
  <si>
    <t>10:21</t>
  </si>
  <si>
    <t>11:08</t>
  </si>
  <si>
    <t>08:28</t>
  </si>
  <si>
    <t>08:40</t>
  </si>
  <si>
    <t>14:04</t>
  </si>
  <si>
    <t>08:47</t>
  </si>
  <si>
    <t>14:16</t>
  </si>
  <si>
    <t>08:57</t>
  </si>
  <si>
    <t>13:17</t>
  </si>
  <si>
    <t>08:23</t>
  </si>
  <si>
    <t>15:51</t>
  </si>
  <si>
    <t>09:23</t>
  </si>
  <si>
    <t>14:26</t>
  </si>
  <si>
    <t>13:55</t>
  </si>
  <si>
    <t>08:31</t>
  </si>
  <si>
    <t>14:05</t>
  </si>
  <si>
    <t>08:55</t>
  </si>
  <si>
    <t>14:19</t>
  </si>
  <si>
    <t>14:18</t>
  </si>
  <si>
    <t>14:20</t>
  </si>
  <si>
    <t>09:30</t>
  </si>
  <si>
    <t>09:13</t>
  </si>
  <si>
    <t>11:32</t>
  </si>
  <si>
    <t>08:36</t>
  </si>
  <si>
    <t>15:35</t>
  </si>
  <si>
    <t>08:45</t>
  </si>
  <si>
    <t>08:56</t>
  </si>
  <si>
    <t>12:49</t>
  </si>
  <si>
    <t>09:00</t>
  </si>
  <si>
    <t>14</t>
  </si>
  <si>
    <t>Mehdi Abada</t>
  </si>
  <si>
    <t>15:44</t>
  </si>
  <si>
    <t>14:30</t>
  </si>
  <si>
    <t>09:24</t>
  </si>
  <si>
    <t>15:12</t>
  </si>
  <si>
    <t>09:28</t>
  </si>
  <si>
    <t>15:27</t>
  </si>
  <si>
    <t>09:04</t>
  </si>
  <si>
    <t>15</t>
  </si>
  <si>
    <t>Raouf Khouchman</t>
  </si>
  <si>
    <t>09:29</t>
  </si>
  <si>
    <t>14:29</t>
  </si>
  <si>
    <t>17</t>
  </si>
  <si>
    <t>Nedjma Bouhalouf</t>
  </si>
  <si>
    <t>08:24</t>
  </si>
  <si>
    <t>15:43</t>
  </si>
  <si>
    <t>08:33</t>
  </si>
  <si>
    <t>08:21</t>
  </si>
  <si>
    <t>13:01</t>
  </si>
  <si>
    <t>15:03</t>
  </si>
  <si>
    <t>08:32</t>
  </si>
  <si>
    <t>18</t>
  </si>
  <si>
    <t>Chaima Moudjari</t>
  </si>
  <si>
    <t>09:11</t>
  </si>
  <si>
    <t>15:57</t>
  </si>
  <si>
    <t>09:03</t>
  </si>
  <si>
    <t>09:10</t>
  </si>
  <si>
    <t>16:09</t>
  </si>
  <si>
    <t>09:08</t>
  </si>
  <si>
    <t>09:37</t>
  </si>
  <si>
    <t>16:06</t>
  </si>
  <si>
    <t>09:05</t>
  </si>
  <si>
    <t>09:20</t>
  </si>
  <si>
    <t>16:08</t>
  </si>
  <si>
    <t>09:17</t>
  </si>
  <si>
    <t>09:50</t>
  </si>
  <si>
    <t>09:14</t>
  </si>
  <si>
    <t>16:14</t>
  </si>
  <si>
    <t>19</t>
  </si>
  <si>
    <t>Salah Daoud</t>
  </si>
  <si>
    <t>15:16</t>
  </si>
  <si>
    <t>12:57</t>
  </si>
  <si>
    <t>08:48</t>
  </si>
  <si>
    <t>08:37</t>
  </si>
  <si>
    <t>13:12</t>
  </si>
  <si>
    <t>14:46</t>
  </si>
  <si>
    <t>2</t>
  </si>
  <si>
    <t>Abdelmadjid Lahreche</t>
  </si>
  <si>
    <t>Entrepôt</t>
  </si>
  <si>
    <t>08:08</t>
  </si>
  <si>
    <t>18:41</t>
  </si>
  <si>
    <t>07:47</t>
  </si>
  <si>
    <t>16:57</t>
  </si>
  <si>
    <t>07:45</t>
  </si>
  <si>
    <t>17:14</t>
  </si>
  <si>
    <t>18:48</t>
  </si>
  <si>
    <t>08:30</t>
  </si>
  <si>
    <t>22:41</t>
  </si>
  <si>
    <t>07:56</t>
  </si>
  <si>
    <t>18:49</t>
  </si>
  <si>
    <t>08:07</t>
  </si>
  <si>
    <t>07:52</t>
  </si>
  <si>
    <t>16:02</t>
  </si>
  <si>
    <t>08:19</t>
  </si>
  <si>
    <t>16:42</t>
  </si>
  <si>
    <t>16:05</t>
  </si>
  <si>
    <t>15:28</t>
  </si>
  <si>
    <t>07:42</t>
  </si>
  <si>
    <t>16:23</t>
  </si>
  <si>
    <t>16:37</t>
  </si>
  <si>
    <t>07:31</t>
  </si>
  <si>
    <t>20</t>
  </si>
  <si>
    <t>Ayoub Tsabet</t>
  </si>
  <si>
    <t>08:49</t>
  </si>
  <si>
    <t>15:15</t>
  </si>
  <si>
    <t>08:50</t>
  </si>
  <si>
    <t>15:14</t>
  </si>
  <si>
    <t>09:21</t>
  </si>
  <si>
    <t>14:54</t>
  </si>
  <si>
    <t>14:09</t>
  </si>
  <si>
    <t>21</t>
  </si>
  <si>
    <t>Yacine Boughaiout</t>
  </si>
  <si>
    <t>15:04</t>
  </si>
  <si>
    <t>10:25</t>
  </si>
  <si>
    <t>11:07</t>
  </si>
  <si>
    <t>07:39</t>
  </si>
  <si>
    <t>18:14</t>
  </si>
  <si>
    <t>08:06</t>
  </si>
  <si>
    <t>19:35</t>
  </si>
  <si>
    <t>14:14</t>
  </si>
  <si>
    <t>18:02</t>
  </si>
  <si>
    <t>14:45</t>
  </si>
  <si>
    <t>07:57</t>
  </si>
  <si>
    <t>07:53</t>
  </si>
  <si>
    <t>07:49</t>
  </si>
  <si>
    <t>10:36</t>
  </si>
  <si>
    <t>08:03</t>
  </si>
  <si>
    <t>14:37</t>
  </si>
  <si>
    <t>23</t>
  </si>
  <si>
    <t>Salah Zouiche</t>
  </si>
  <si>
    <t>08:09</t>
  </si>
  <si>
    <t>15:20</t>
  </si>
  <si>
    <t>07:29</t>
  </si>
  <si>
    <t>07:41</t>
  </si>
  <si>
    <t>14:17</t>
  </si>
  <si>
    <t>10:04</t>
  </si>
  <si>
    <t>11:50</t>
  </si>
  <si>
    <t>24</t>
  </si>
  <si>
    <t>Seif eddine Hadef</t>
  </si>
  <si>
    <t>25</t>
  </si>
  <si>
    <t>Badreddine Laribi</t>
  </si>
  <si>
    <t>15:09</t>
  </si>
  <si>
    <t>15:01</t>
  </si>
  <si>
    <t>26</t>
  </si>
  <si>
    <t>Nassima Louati</t>
  </si>
  <si>
    <t>07:44</t>
  </si>
  <si>
    <t>15:02</t>
  </si>
  <si>
    <t>14:56</t>
  </si>
  <si>
    <t>15:22</t>
  </si>
  <si>
    <t>14:53</t>
  </si>
  <si>
    <t>14:33</t>
  </si>
  <si>
    <t>08:11</t>
  </si>
  <si>
    <t>14:08</t>
  </si>
  <si>
    <t>11:52</t>
  </si>
  <si>
    <t>15:31</t>
  </si>
  <si>
    <t>14:43</t>
  </si>
  <si>
    <t>27</t>
  </si>
  <si>
    <t>Nawal Laksir</t>
  </si>
  <si>
    <t>15:45</t>
  </si>
  <si>
    <t>14:57</t>
  </si>
  <si>
    <t>15:21</t>
  </si>
  <si>
    <t>14:13</t>
  </si>
  <si>
    <t>14:32</t>
  </si>
  <si>
    <t>15:32</t>
  </si>
  <si>
    <t>28</t>
  </si>
  <si>
    <t>Reda Tamalousi</t>
  </si>
  <si>
    <t>15:48</t>
  </si>
  <si>
    <t>29</t>
  </si>
  <si>
    <t>Abdelmalek Redouane</t>
  </si>
  <si>
    <t>15:11</t>
  </si>
  <si>
    <t>07:58</t>
  </si>
  <si>
    <t>3</t>
  </si>
  <si>
    <t>Fethy Djeffel</t>
  </si>
  <si>
    <t>16:58</t>
  </si>
  <si>
    <t>16:32</t>
  </si>
  <si>
    <t>08:59</t>
  </si>
  <si>
    <t>16:45</t>
  </si>
  <si>
    <t>10:14</t>
  </si>
  <si>
    <t>18:47</t>
  </si>
  <si>
    <t>12:41</t>
  </si>
  <si>
    <t>16:40</t>
  </si>
  <si>
    <t>18:15</t>
  </si>
  <si>
    <t>09:53</t>
  </si>
  <si>
    <t>17:35</t>
  </si>
  <si>
    <t>2024-07-16</t>
  </si>
  <si>
    <t>09:45</t>
  </si>
  <si>
    <t>11:47</t>
  </si>
  <si>
    <t>19:25</t>
  </si>
  <si>
    <t>16:41</t>
  </si>
  <si>
    <t>12:25</t>
  </si>
  <si>
    <t>17:55</t>
  </si>
  <si>
    <t>18:54</t>
  </si>
  <si>
    <t>16:25</t>
  </si>
  <si>
    <t>30</t>
  </si>
  <si>
    <t>Mohamed Bouzidi</t>
  </si>
  <si>
    <t>AS Nuit1</t>
  </si>
  <si>
    <t>05:40</t>
  </si>
  <si>
    <t>17:46</t>
  </si>
  <si>
    <t>06:09</t>
  </si>
  <si>
    <t>17:54</t>
  </si>
  <si>
    <t>2024-07-05</t>
  </si>
  <si>
    <t>05:14</t>
  </si>
  <si>
    <t>17:50</t>
  </si>
  <si>
    <t>05:51</t>
  </si>
  <si>
    <t>17:49</t>
  </si>
  <si>
    <t>17:52</t>
  </si>
  <si>
    <t>2024-07-12</t>
  </si>
  <si>
    <t>17:58</t>
  </si>
  <si>
    <t>06:05</t>
  </si>
  <si>
    <t>07:20</t>
  </si>
  <si>
    <t>05:43</t>
  </si>
  <si>
    <t>05:53</t>
  </si>
  <si>
    <t>2024-07-20</t>
  </si>
  <si>
    <t>05:37</t>
  </si>
  <si>
    <t>17:48</t>
  </si>
  <si>
    <t>05:42</t>
  </si>
  <si>
    <t>05:44</t>
  </si>
  <si>
    <t>05:41</t>
  </si>
  <si>
    <t>17:47</t>
  </si>
  <si>
    <t>05:46</t>
  </si>
  <si>
    <t>05:50</t>
  </si>
  <si>
    <t>31</t>
  </si>
  <si>
    <t>Okba Boudmagh</t>
  </si>
  <si>
    <t>20:24</t>
  </si>
  <si>
    <t>18:07</t>
  </si>
  <si>
    <t>18:18</t>
  </si>
  <si>
    <t>17:59</t>
  </si>
  <si>
    <t>06:16</t>
  </si>
  <si>
    <t>18:11</t>
  </si>
  <si>
    <t>06:04</t>
  </si>
  <si>
    <t>18:08</t>
  </si>
  <si>
    <t>05:45</t>
  </si>
  <si>
    <t>05:52</t>
  </si>
  <si>
    <t>05:36</t>
  </si>
  <si>
    <t>18:26</t>
  </si>
  <si>
    <t>18:20</t>
  </si>
  <si>
    <t>05:47</t>
  </si>
  <si>
    <t>32</t>
  </si>
  <si>
    <t>Ahcen Saieh</t>
  </si>
  <si>
    <t>08:27</t>
  </si>
  <si>
    <t>12:50</t>
  </si>
  <si>
    <t>33</t>
  </si>
  <si>
    <t>Mahieddine Assassi</t>
  </si>
  <si>
    <t>15:10</t>
  </si>
  <si>
    <t>15:07</t>
  </si>
  <si>
    <t>34</t>
  </si>
  <si>
    <t>Salim Rehail</t>
  </si>
  <si>
    <t>AS Nuit2</t>
  </si>
  <si>
    <t>17:42</t>
  </si>
  <si>
    <t>17:22</t>
  </si>
  <si>
    <t>17:41</t>
  </si>
  <si>
    <t>17:21</t>
  </si>
  <si>
    <t>35</t>
  </si>
  <si>
    <t>Abdeslem Bouchareb</t>
  </si>
  <si>
    <t>16:34</t>
  </si>
  <si>
    <t>09:34</t>
  </si>
  <si>
    <t>08:29</t>
  </si>
  <si>
    <t>16:35</t>
  </si>
  <si>
    <t>17:09</t>
  </si>
  <si>
    <t>17:00</t>
  </si>
  <si>
    <t>16:22</t>
  </si>
  <si>
    <t>16:33</t>
  </si>
  <si>
    <t>16:18</t>
  </si>
  <si>
    <t>16:17</t>
  </si>
  <si>
    <t>16:38</t>
  </si>
  <si>
    <t>09:27</t>
  </si>
  <si>
    <t>37</t>
  </si>
  <si>
    <t>Ahmed Teffahi</t>
  </si>
  <si>
    <t>18:39</t>
  </si>
  <si>
    <t>16:56</t>
  </si>
  <si>
    <t>16:29</t>
  </si>
  <si>
    <t>16:43</t>
  </si>
  <si>
    <t>18:43</t>
  </si>
  <si>
    <t>13:38</t>
  </si>
  <si>
    <t>16:49</t>
  </si>
  <si>
    <t>18:04</t>
  </si>
  <si>
    <t>17:34</t>
  </si>
  <si>
    <t>08:58</t>
  </si>
  <si>
    <t>17:53</t>
  </si>
  <si>
    <t>18:55</t>
  </si>
  <si>
    <t>38</t>
  </si>
  <si>
    <t>Saber Gharbi</t>
  </si>
  <si>
    <t>16:21</t>
  </si>
  <si>
    <t>18:42</t>
  </si>
  <si>
    <t>18:03</t>
  </si>
  <si>
    <t>18:01</t>
  </si>
  <si>
    <t>17:36</t>
  </si>
  <si>
    <t>09:46</t>
  </si>
  <si>
    <t>11:48</t>
  </si>
  <si>
    <t>16:24</t>
  </si>
  <si>
    <t>16:15</t>
  </si>
  <si>
    <t>08:14</t>
  </si>
  <si>
    <t>39</t>
  </si>
  <si>
    <t>Mounir Zarbita</t>
  </si>
  <si>
    <t>20:48</t>
  </si>
  <si>
    <t>05:38</t>
  </si>
  <si>
    <t>21:01</t>
  </si>
  <si>
    <t>20:32</t>
  </si>
  <si>
    <t>05:49</t>
  </si>
  <si>
    <t>21:03</t>
  </si>
  <si>
    <t>19:30</t>
  </si>
  <si>
    <t>20:34</t>
  </si>
  <si>
    <t>21:08</t>
  </si>
  <si>
    <t>22:45</t>
  </si>
  <si>
    <t>4</t>
  </si>
  <si>
    <t>Faycal Nacer</t>
  </si>
  <si>
    <t>AS Jour1</t>
  </si>
  <si>
    <t>06:10</t>
  </si>
  <si>
    <t>18:05</t>
  </si>
  <si>
    <t>12:31</t>
  </si>
  <si>
    <t>18:00</t>
  </si>
  <si>
    <t>17:39</t>
  </si>
  <si>
    <t>06:25</t>
  </si>
  <si>
    <t>18:12</t>
  </si>
  <si>
    <t>07:22</t>
  </si>
  <si>
    <t>06:00</t>
  </si>
  <si>
    <t>40</t>
  </si>
  <si>
    <t>Mohamed Rezki</t>
  </si>
  <si>
    <t>05:48</t>
  </si>
  <si>
    <t>05:20</t>
  </si>
  <si>
    <t>05:56</t>
  </si>
  <si>
    <t>18:24</t>
  </si>
  <si>
    <t>06:03</t>
  </si>
  <si>
    <t>18:32</t>
  </si>
  <si>
    <t>18:19</t>
  </si>
  <si>
    <t>42</t>
  </si>
  <si>
    <t>Aicha Saadi</t>
  </si>
  <si>
    <t>18:37</t>
  </si>
  <si>
    <t>16:30</t>
  </si>
  <si>
    <t>16:44</t>
  </si>
  <si>
    <t>16:52</t>
  </si>
  <si>
    <t>17:11</t>
  </si>
  <si>
    <t>08:16</t>
  </si>
  <si>
    <t>43</t>
  </si>
  <si>
    <t>Djamel Bouchama</t>
  </si>
  <si>
    <t>08:10</t>
  </si>
  <si>
    <t>22:36</t>
  </si>
  <si>
    <t>13:00</t>
  </si>
  <si>
    <t>16:50</t>
  </si>
  <si>
    <t>17:33</t>
  </si>
  <si>
    <t>19:23</t>
  </si>
  <si>
    <t>07:43</t>
  </si>
  <si>
    <t>14:28</t>
  </si>
  <si>
    <t>16:54</t>
  </si>
  <si>
    <t>44</t>
  </si>
  <si>
    <t>Rabah Lahmanas</t>
  </si>
  <si>
    <t>09:47</t>
  </si>
  <si>
    <t>5</t>
  </si>
  <si>
    <t>Salah Tsabet</t>
  </si>
  <si>
    <t>15:08</t>
  </si>
  <si>
    <t>13:42</t>
  </si>
  <si>
    <t>14:50</t>
  </si>
  <si>
    <t>15:40</t>
  </si>
  <si>
    <t>15:46</t>
  </si>
  <si>
    <t>05:35</t>
  </si>
  <si>
    <t>17:45</t>
  </si>
  <si>
    <t>6</t>
  </si>
  <si>
    <t>Sofiane Bouacha</t>
  </si>
  <si>
    <t>01:00</t>
  </si>
  <si>
    <t>17:56</t>
  </si>
  <si>
    <t>05:39</t>
  </si>
  <si>
    <t>17:43</t>
  </si>
  <si>
    <t>05:54</t>
  </si>
  <si>
    <t>17:24</t>
  </si>
  <si>
    <t>2024-07-19</t>
  </si>
  <si>
    <t>17:44</t>
  </si>
  <si>
    <t>7</t>
  </si>
  <si>
    <t>Mahmoud Chidouche</t>
  </si>
  <si>
    <t>AS Jour2</t>
  </si>
  <si>
    <t>17:29</t>
  </si>
  <si>
    <t>06:07</t>
  </si>
  <si>
    <t>06:01</t>
  </si>
  <si>
    <t>17:30</t>
  </si>
  <si>
    <t>17:25</t>
  </si>
  <si>
    <t>8</t>
  </si>
  <si>
    <t>Mouloud Boughaiout</t>
  </si>
  <si>
    <t>9</t>
  </si>
  <si>
    <t>Mohamed Taabni</t>
  </si>
  <si>
    <t>15:52</t>
  </si>
  <si>
    <t>15:38</t>
  </si>
  <si>
    <t>15:47</t>
  </si>
  <si>
    <t>16:10</t>
  </si>
  <si>
    <t>45</t>
  </si>
  <si>
    <t>Abdellah Belloum</t>
  </si>
  <si>
    <t>09:16</t>
  </si>
  <si>
    <t>15:19</t>
  </si>
  <si>
    <t>15:17</t>
  </si>
  <si>
    <t>15:24</t>
  </si>
  <si>
    <t>15:49</t>
  </si>
  <si>
    <t>41</t>
  </si>
  <si>
    <t>Hasna Bouraghda</t>
  </si>
  <si>
    <t>09:06</t>
  </si>
  <si>
    <t>10:17</t>
  </si>
  <si>
    <t>10:35</t>
  </si>
  <si>
    <t>17:10</t>
  </si>
  <si>
    <t>N°</t>
  </si>
  <si>
    <t>Nom</t>
  </si>
  <si>
    <t>Departement</t>
  </si>
  <si>
    <t>Hakim Bouleksa</t>
  </si>
  <si>
    <t>Sécurité</t>
  </si>
  <si>
    <t>ADM&amp;Finances</t>
  </si>
  <si>
    <t>Total</t>
  </si>
  <si>
    <t>Heure ouv</t>
  </si>
  <si>
    <t>Ecart</t>
  </si>
  <si>
    <t>Panier</t>
  </si>
  <si>
    <t>Nbr J</t>
  </si>
  <si>
    <t>Total général</t>
  </si>
  <si>
    <t>Somme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</si>
</sst>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0_-;\-* #,##0.000_-;_-* &quot;-&quot;??_-;_-@_-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2" xfId="0" applyFont="1" applyBorder="1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indent="1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17"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09.624317592592" backgroundQuery="1" createdVersion="8" refreshedVersion="8" minRefreshableVersion="3" recordCount="1240" xr:uid="{EB47F6C7-0FD3-429E-98D5-5241BBBD8672}">
  <cacheSource type="external" connectionId="2"/>
  <cacheFields count="5">
    <cacheField name="ListDates" numFmtId="0">
      <sharedItems containsSemiMixedTypes="0" containsDate="1" containsString="0" minDate="2024-07-01T00:00:00" maxDate="2024-08-01T00:00:00" count="31"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</sharedItems>
    </cacheField>
    <cacheField name="First Name" numFmtId="0">
      <sharedItems count="40">
        <s v="Kamel Boulahssa"/>
        <s v="Nour el Houda Abdelaziz"/>
        <s v="Djamel Balhi"/>
        <s v="Mehdi Abada"/>
        <s v="Raouf Khouchman"/>
        <s v="Nedjma Bouhalouf"/>
        <s v="Chaima Moudjari"/>
        <s v="Salah Daoud"/>
        <s v="Abdelmadjid Lahreche"/>
        <s v="Ayoub Tsabet"/>
        <s v="Yacine Boughaiout"/>
        <s v="Salah Zouiche"/>
        <s v="Seif eddine Hadef"/>
        <s v="Badreddine Laribi"/>
        <s v="Nassima Louati"/>
        <s v="Nawal Laksir"/>
        <s v="Reda Tamalousi"/>
        <s v="Abdelmalek Redouane"/>
        <s v="Fethy Djeffel"/>
        <s v="Mohamed Bouzidi"/>
        <s v="Okba Boudmagh"/>
        <s v="Ahcen Saieh"/>
        <s v="Mahieddine Assassi"/>
        <s v="Salim Rehail"/>
        <s v="Abdeslem Bouchareb"/>
        <s v="Ahmed Teffahi"/>
        <s v="Saber Gharbi"/>
        <s v="Mounir Zarbita"/>
        <s v="Faycal Nacer"/>
        <s v="Mohamed Rezki"/>
        <s v="Aicha Saadi"/>
        <s v="Djamel Bouchama"/>
        <s v="Rabah Lahmanas"/>
        <s v="Salah Tsabet"/>
        <s v="Sofiane Bouacha"/>
        <s v="Mahmoud Chidouche"/>
        <s v="Mouloud Boughaiout"/>
        <s v="Mohamed Taabni"/>
        <s v="Abdellah Belloum"/>
        <s v="Hasna Bouraghda"/>
      </sharedItems>
    </cacheField>
    <cacheField name="Employee ID" numFmtId="0">
      <sharedItems count="40">
        <s v="11"/>
        <s v="12"/>
        <s v="13"/>
        <s v="14"/>
        <s v="15"/>
        <s v="17"/>
        <s v="18"/>
        <s v="19"/>
        <s v="2"/>
        <s v="20"/>
        <s v="21"/>
        <s v="23"/>
        <s v="24"/>
        <s v="25"/>
        <s v="26"/>
        <s v="27"/>
        <s v="28"/>
        <s v="29"/>
        <s v="3"/>
        <s v="30"/>
        <s v="31"/>
        <s v="32"/>
        <s v="33"/>
        <s v="34"/>
        <s v="35"/>
        <s v="37"/>
        <s v="38"/>
        <s v="39"/>
        <s v="4"/>
        <s v="40"/>
        <s v="42"/>
        <s v="43"/>
        <s v="44"/>
        <s v="5"/>
        <s v="6"/>
        <s v="7"/>
        <s v="8"/>
        <s v="9"/>
        <s v="45"/>
        <s v="41"/>
      </sharedItems>
    </cacheField>
    <cacheField name="Nombre" numFmtId="0">
      <sharedItems containsSemiMixedTypes="0" containsString="0" containsNumber="1" minValue="0" maxValue="16.933"/>
    </cacheField>
    <cacheField name="Departement" numFmtId="0">
      <sharedItems count="3">
        <s v="ADM&amp;Finances"/>
        <s v="Entrepôt"/>
        <s v="Sécurit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40">
  <r>
    <x v="0"/>
    <x v="0"/>
    <x v="0"/>
    <n v="8.0830000000000002"/>
    <x v="0"/>
  </r>
  <r>
    <x v="1"/>
    <x v="0"/>
    <x v="0"/>
    <n v="4.7"/>
    <x v="0"/>
  </r>
  <r>
    <x v="2"/>
    <x v="0"/>
    <x v="0"/>
    <n v="6.5830000000000002"/>
    <x v="0"/>
  </r>
  <r>
    <x v="3"/>
    <x v="0"/>
    <x v="0"/>
    <n v="6.3330000000000002"/>
    <x v="0"/>
  </r>
  <r>
    <x v="4"/>
    <x v="0"/>
    <x v="0"/>
    <n v="0"/>
    <x v="0"/>
  </r>
  <r>
    <x v="5"/>
    <x v="0"/>
    <x v="0"/>
    <n v="0"/>
    <x v="0"/>
  </r>
  <r>
    <x v="6"/>
    <x v="0"/>
    <x v="0"/>
    <n v="2.5329999999999999"/>
    <x v="0"/>
  </r>
  <r>
    <x v="7"/>
    <x v="0"/>
    <x v="0"/>
    <n v="6.367"/>
    <x v="0"/>
  </r>
  <r>
    <x v="8"/>
    <x v="0"/>
    <x v="0"/>
    <n v="7.5170000000000003"/>
    <x v="0"/>
  </r>
  <r>
    <x v="9"/>
    <x v="0"/>
    <x v="0"/>
    <n v="5.9169999999999998"/>
    <x v="0"/>
  </r>
  <r>
    <x v="10"/>
    <x v="0"/>
    <x v="0"/>
    <n v="6.8"/>
    <x v="0"/>
  </r>
  <r>
    <x v="11"/>
    <x v="0"/>
    <x v="0"/>
    <n v="0"/>
    <x v="0"/>
  </r>
  <r>
    <x v="12"/>
    <x v="0"/>
    <x v="0"/>
    <n v="1.5169999999999999"/>
    <x v="0"/>
  </r>
  <r>
    <x v="13"/>
    <x v="0"/>
    <x v="0"/>
    <n v="6.4669999999999996"/>
    <x v="0"/>
  </r>
  <r>
    <x v="14"/>
    <x v="0"/>
    <x v="0"/>
    <n v="6.8170000000000002"/>
    <x v="0"/>
  </r>
  <r>
    <x v="15"/>
    <x v="0"/>
    <x v="0"/>
    <n v="0"/>
    <x v="0"/>
  </r>
  <r>
    <x v="16"/>
    <x v="0"/>
    <x v="0"/>
    <n v="6.25"/>
    <x v="0"/>
  </r>
  <r>
    <x v="17"/>
    <x v="0"/>
    <x v="0"/>
    <n v="6.7329999999999997"/>
    <x v="0"/>
  </r>
  <r>
    <x v="18"/>
    <x v="0"/>
    <x v="0"/>
    <n v="0"/>
    <x v="0"/>
  </r>
  <r>
    <x v="19"/>
    <x v="0"/>
    <x v="0"/>
    <n v="0"/>
    <x v="0"/>
  </r>
  <r>
    <x v="20"/>
    <x v="0"/>
    <x v="0"/>
    <n v="6.617"/>
    <x v="0"/>
  </r>
  <r>
    <x v="21"/>
    <x v="0"/>
    <x v="0"/>
    <n v="6.35"/>
    <x v="0"/>
  </r>
  <r>
    <x v="22"/>
    <x v="0"/>
    <x v="0"/>
    <n v="6.8"/>
    <x v="0"/>
  </r>
  <r>
    <x v="23"/>
    <x v="0"/>
    <x v="0"/>
    <n v="5.4169999999999998"/>
    <x v="0"/>
  </r>
  <r>
    <x v="24"/>
    <x v="0"/>
    <x v="0"/>
    <n v="6"/>
    <x v="0"/>
  </r>
  <r>
    <x v="25"/>
    <x v="0"/>
    <x v="0"/>
    <n v="2.85"/>
    <x v="0"/>
  </r>
  <r>
    <x v="26"/>
    <x v="0"/>
    <x v="0"/>
    <n v="4.05"/>
    <x v="0"/>
  </r>
  <r>
    <x v="27"/>
    <x v="0"/>
    <x v="0"/>
    <n v="7.6829999999999998"/>
    <x v="0"/>
  </r>
  <r>
    <x v="28"/>
    <x v="0"/>
    <x v="0"/>
    <n v="6.117"/>
    <x v="0"/>
  </r>
  <r>
    <x v="29"/>
    <x v="0"/>
    <x v="0"/>
    <n v="6.6669999999999998"/>
    <x v="0"/>
  </r>
  <r>
    <x v="30"/>
    <x v="0"/>
    <x v="0"/>
    <n v="5.3330000000000002"/>
    <x v="0"/>
  </r>
  <r>
    <x v="0"/>
    <x v="1"/>
    <x v="1"/>
    <n v="7.1829999999999998"/>
    <x v="0"/>
  </r>
  <r>
    <x v="1"/>
    <x v="1"/>
    <x v="1"/>
    <n v="7.15"/>
    <x v="0"/>
  </r>
  <r>
    <x v="2"/>
    <x v="1"/>
    <x v="1"/>
    <n v="4.0830000000000002"/>
    <x v="0"/>
  </r>
  <r>
    <x v="3"/>
    <x v="1"/>
    <x v="1"/>
    <n v="6.883"/>
    <x v="0"/>
  </r>
  <r>
    <x v="4"/>
    <x v="1"/>
    <x v="1"/>
    <n v="0"/>
    <x v="0"/>
  </r>
  <r>
    <x v="5"/>
    <x v="1"/>
    <x v="1"/>
    <n v="0"/>
    <x v="0"/>
  </r>
  <r>
    <x v="6"/>
    <x v="1"/>
    <x v="1"/>
    <n v="0"/>
    <x v="0"/>
  </r>
  <r>
    <x v="7"/>
    <x v="1"/>
    <x v="1"/>
    <n v="7.3330000000000002"/>
    <x v="0"/>
  </r>
  <r>
    <x v="8"/>
    <x v="1"/>
    <x v="1"/>
    <n v="7.65"/>
    <x v="0"/>
  </r>
  <r>
    <x v="9"/>
    <x v="1"/>
    <x v="1"/>
    <n v="6.6829999999999998"/>
    <x v="0"/>
  </r>
  <r>
    <x v="10"/>
    <x v="1"/>
    <x v="1"/>
    <n v="0"/>
    <x v="0"/>
  </r>
  <r>
    <x v="11"/>
    <x v="1"/>
    <x v="1"/>
    <n v="0"/>
    <x v="0"/>
  </r>
  <r>
    <x v="12"/>
    <x v="1"/>
    <x v="1"/>
    <n v="0"/>
    <x v="0"/>
  </r>
  <r>
    <x v="13"/>
    <x v="1"/>
    <x v="1"/>
    <n v="6.9669999999999996"/>
    <x v="0"/>
  </r>
  <r>
    <x v="14"/>
    <x v="1"/>
    <x v="1"/>
    <n v="4.0999999999999996"/>
    <x v="0"/>
  </r>
  <r>
    <x v="15"/>
    <x v="1"/>
    <x v="1"/>
    <n v="0"/>
    <x v="0"/>
  </r>
  <r>
    <x v="16"/>
    <x v="1"/>
    <x v="1"/>
    <n v="0"/>
    <x v="0"/>
  </r>
  <r>
    <x v="17"/>
    <x v="1"/>
    <x v="1"/>
    <n v="6.6829999999999998"/>
    <x v="0"/>
  </r>
  <r>
    <x v="18"/>
    <x v="1"/>
    <x v="1"/>
    <n v="0"/>
    <x v="0"/>
  </r>
  <r>
    <x v="19"/>
    <x v="1"/>
    <x v="1"/>
    <n v="0"/>
    <x v="0"/>
  </r>
  <r>
    <x v="20"/>
    <x v="1"/>
    <x v="1"/>
    <n v="7.5830000000000002"/>
    <x v="0"/>
  </r>
  <r>
    <x v="21"/>
    <x v="1"/>
    <x v="1"/>
    <n v="6.883"/>
    <x v="0"/>
  </r>
  <r>
    <x v="22"/>
    <x v="1"/>
    <x v="1"/>
    <n v="7"/>
    <x v="0"/>
  </r>
  <r>
    <x v="23"/>
    <x v="1"/>
    <x v="1"/>
    <n v="3.117"/>
    <x v="0"/>
  </r>
  <r>
    <x v="24"/>
    <x v="1"/>
    <x v="1"/>
    <n v="7.0330000000000004"/>
    <x v="0"/>
  </r>
  <r>
    <x v="25"/>
    <x v="1"/>
    <x v="1"/>
    <n v="0"/>
    <x v="0"/>
  </r>
  <r>
    <x v="26"/>
    <x v="1"/>
    <x v="1"/>
    <n v="0"/>
    <x v="0"/>
  </r>
  <r>
    <x v="27"/>
    <x v="1"/>
    <x v="1"/>
    <n v="7.2329999999999997"/>
    <x v="0"/>
  </r>
  <r>
    <x v="28"/>
    <x v="1"/>
    <x v="1"/>
    <n v="7.1"/>
    <x v="0"/>
  </r>
  <r>
    <x v="29"/>
    <x v="1"/>
    <x v="1"/>
    <n v="7.5"/>
    <x v="0"/>
  </r>
  <r>
    <x v="30"/>
    <x v="1"/>
    <x v="1"/>
    <n v="7.3170000000000002"/>
    <x v="0"/>
  </r>
  <r>
    <x v="0"/>
    <x v="2"/>
    <x v="2"/>
    <n v="7.3330000000000002"/>
    <x v="0"/>
  </r>
  <r>
    <x v="1"/>
    <x v="2"/>
    <x v="2"/>
    <n v="5.4329999999999998"/>
    <x v="0"/>
  </r>
  <r>
    <x v="2"/>
    <x v="2"/>
    <x v="2"/>
    <n v="6"/>
    <x v="0"/>
  </r>
  <r>
    <x v="3"/>
    <x v="2"/>
    <x v="2"/>
    <n v="5.9669999999999996"/>
    <x v="0"/>
  </r>
  <r>
    <x v="4"/>
    <x v="2"/>
    <x v="2"/>
    <n v="0"/>
    <x v="0"/>
  </r>
  <r>
    <x v="5"/>
    <x v="2"/>
    <x v="2"/>
    <n v="0.76700000000000002"/>
    <x v="0"/>
  </r>
  <r>
    <x v="6"/>
    <x v="2"/>
    <x v="2"/>
    <n v="1.9670000000000001"/>
    <x v="0"/>
  </r>
  <r>
    <x v="7"/>
    <x v="2"/>
    <x v="2"/>
    <n v="5.4169999999999998"/>
    <x v="0"/>
  </r>
  <r>
    <x v="8"/>
    <x v="2"/>
    <x v="2"/>
    <n v="5.5"/>
    <x v="0"/>
  </r>
  <r>
    <x v="9"/>
    <x v="2"/>
    <x v="2"/>
    <n v="4.3330000000000002"/>
    <x v="0"/>
  </r>
  <r>
    <x v="10"/>
    <x v="2"/>
    <x v="2"/>
    <n v="7.45"/>
    <x v="0"/>
  </r>
  <r>
    <x v="11"/>
    <x v="2"/>
    <x v="2"/>
    <n v="0"/>
    <x v="0"/>
  </r>
  <r>
    <x v="12"/>
    <x v="2"/>
    <x v="2"/>
    <n v="0.96699999999999997"/>
    <x v="0"/>
  </r>
  <r>
    <x v="13"/>
    <x v="2"/>
    <x v="2"/>
    <n v="5.867"/>
    <x v="0"/>
  </r>
  <r>
    <x v="14"/>
    <x v="2"/>
    <x v="2"/>
    <n v="5.2670000000000003"/>
    <x v="0"/>
  </r>
  <r>
    <x v="15"/>
    <x v="2"/>
    <x v="2"/>
    <n v="0"/>
    <x v="0"/>
  </r>
  <r>
    <x v="16"/>
    <x v="2"/>
    <x v="2"/>
    <n v="5.5670000000000002"/>
    <x v="0"/>
  </r>
  <r>
    <x v="17"/>
    <x v="2"/>
    <x v="2"/>
    <n v="5.4"/>
    <x v="0"/>
  </r>
  <r>
    <x v="18"/>
    <x v="2"/>
    <x v="2"/>
    <n v="0"/>
    <x v="0"/>
  </r>
  <r>
    <x v="19"/>
    <x v="2"/>
    <x v="2"/>
    <n v="0"/>
    <x v="0"/>
  </r>
  <r>
    <x v="20"/>
    <x v="2"/>
    <x v="2"/>
    <n v="5.4329999999999998"/>
    <x v="0"/>
  </r>
  <r>
    <x v="21"/>
    <x v="2"/>
    <x v="2"/>
    <n v="5.4329999999999998"/>
    <x v="0"/>
  </r>
  <r>
    <x v="22"/>
    <x v="2"/>
    <x v="2"/>
    <n v="4.7830000000000004"/>
    <x v="0"/>
  </r>
  <r>
    <x v="23"/>
    <x v="2"/>
    <x v="2"/>
    <n v="4.883"/>
    <x v="0"/>
  </r>
  <r>
    <x v="24"/>
    <x v="2"/>
    <x v="2"/>
    <n v="4.8"/>
    <x v="0"/>
  </r>
  <r>
    <x v="25"/>
    <x v="2"/>
    <x v="2"/>
    <n v="0"/>
    <x v="0"/>
  </r>
  <r>
    <x v="26"/>
    <x v="2"/>
    <x v="2"/>
    <n v="2.95"/>
    <x v="0"/>
  </r>
  <r>
    <x v="27"/>
    <x v="2"/>
    <x v="2"/>
    <n v="6.9829999999999997"/>
    <x v="0"/>
  </r>
  <r>
    <x v="28"/>
    <x v="2"/>
    <x v="2"/>
    <n v="6.0830000000000002"/>
    <x v="0"/>
  </r>
  <r>
    <x v="29"/>
    <x v="2"/>
    <x v="2"/>
    <n v="3.883"/>
    <x v="0"/>
  </r>
  <r>
    <x v="30"/>
    <x v="2"/>
    <x v="2"/>
    <n v="5.0670000000000002"/>
    <x v="0"/>
  </r>
  <r>
    <x v="0"/>
    <x v="3"/>
    <x v="3"/>
    <n v="6.367"/>
    <x v="0"/>
  </r>
  <r>
    <x v="1"/>
    <x v="3"/>
    <x v="3"/>
    <n v="4.9829999999999997"/>
    <x v="0"/>
  </r>
  <r>
    <x v="2"/>
    <x v="3"/>
    <x v="3"/>
    <n v="5.8"/>
    <x v="0"/>
  </r>
  <r>
    <x v="3"/>
    <x v="3"/>
    <x v="3"/>
    <n v="5.617"/>
    <x v="0"/>
  </r>
  <r>
    <x v="4"/>
    <x v="3"/>
    <x v="3"/>
    <n v="0"/>
    <x v="0"/>
  </r>
  <r>
    <x v="5"/>
    <x v="3"/>
    <x v="3"/>
    <n v="0"/>
    <x v="0"/>
  </r>
  <r>
    <x v="6"/>
    <x v="3"/>
    <x v="3"/>
    <n v="0"/>
    <x v="0"/>
  </r>
  <r>
    <x v="7"/>
    <x v="3"/>
    <x v="3"/>
    <n v="5.9829999999999997"/>
    <x v="0"/>
  </r>
  <r>
    <x v="8"/>
    <x v="3"/>
    <x v="3"/>
    <n v="5.7830000000000004"/>
    <x v="0"/>
  </r>
  <r>
    <x v="9"/>
    <x v="3"/>
    <x v="3"/>
    <n v="0"/>
    <x v="0"/>
  </r>
  <r>
    <x v="10"/>
    <x v="3"/>
    <x v="3"/>
    <n v="0"/>
    <x v="0"/>
  </r>
  <r>
    <x v="11"/>
    <x v="3"/>
    <x v="3"/>
    <n v="0"/>
    <x v="0"/>
  </r>
  <r>
    <x v="12"/>
    <x v="3"/>
    <x v="3"/>
    <n v="0"/>
    <x v="0"/>
  </r>
  <r>
    <x v="13"/>
    <x v="3"/>
    <x v="3"/>
    <n v="0"/>
    <x v="0"/>
  </r>
  <r>
    <x v="14"/>
    <x v="3"/>
    <x v="3"/>
    <n v="0"/>
    <x v="0"/>
  </r>
  <r>
    <x v="15"/>
    <x v="3"/>
    <x v="3"/>
    <n v="0"/>
    <x v="0"/>
  </r>
  <r>
    <x v="16"/>
    <x v="3"/>
    <x v="3"/>
    <n v="0"/>
    <x v="0"/>
  </r>
  <r>
    <x v="17"/>
    <x v="3"/>
    <x v="3"/>
    <n v="0"/>
    <x v="0"/>
  </r>
  <r>
    <x v="18"/>
    <x v="3"/>
    <x v="3"/>
    <n v="0"/>
    <x v="0"/>
  </r>
  <r>
    <x v="19"/>
    <x v="3"/>
    <x v="3"/>
    <n v="0"/>
    <x v="0"/>
  </r>
  <r>
    <x v="20"/>
    <x v="3"/>
    <x v="3"/>
    <n v="0"/>
    <x v="0"/>
  </r>
  <r>
    <x v="21"/>
    <x v="3"/>
    <x v="3"/>
    <n v="0"/>
    <x v="0"/>
  </r>
  <r>
    <x v="22"/>
    <x v="3"/>
    <x v="3"/>
    <n v="0"/>
    <x v="0"/>
  </r>
  <r>
    <x v="23"/>
    <x v="3"/>
    <x v="3"/>
    <n v="0"/>
    <x v="0"/>
  </r>
  <r>
    <x v="24"/>
    <x v="3"/>
    <x v="3"/>
    <n v="0"/>
    <x v="0"/>
  </r>
  <r>
    <x v="25"/>
    <x v="3"/>
    <x v="3"/>
    <n v="0"/>
    <x v="0"/>
  </r>
  <r>
    <x v="26"/>
    <x v="3"/>
    <x v="3"/>
    <n v="0"/>
    <x v="0"/>
  </r>
  <r>
    <x v="27"/>
    <x v="3"/>
    <x v="3"/>
    <n v="0"/>
    <x v="0"/>
  </r>
  <r>
    <x v="28"/>
    <x v="3"/>
    <x v="3"/>
    <n v="0"/>
    <x v="0"/>
  </r>
  <r>
    <x v="29"/>
    <x v="3"/>
    <x v="3"/>
    <n v="0"/>
    <x v="0"/>
  </r>
  <r>
    <x v="30"/>
    <x v="3"/>
    <x v="3"/>
    <n v="0"/>
    <x v="0"/>
  </r>
  <r>
    <x v="0"/>
    <x v="4"/>
    <x v="4"/>
    <n v="0"/>
    <x v="0"/>
  </r>
  <r>
    <x v="1"/>
    <x v="4"/>
    <x v="4"/>
    <n v="3.5"/>
    <x v="0"/>
  </r>
  <r>
    <x v="2"/>
    <x v="4"/>
    <x v="4"/>
    <n v="0"/>
    <x v="0"/>
  </r>
  <r>
    <x v="3"/>
    <x v="4"/>
    <x v="4"/>
    <n v="5.2169999999999996"/>
    <x v="0"/>
  </r>
  <r>
    <x v="4"/>
    <x v="4"/>
    <x v="4"/>
    <n v="0"/>
    <x v="0"/>
  </r>
  <r>
    <x v="5"/>
    <x v="4"/>
    <x v="4"/>
    <n v="0"/>
    <x v="0"/>
  </r>
  <r>
    <x v="6"/>
    <x v="4"/>
    <x v="4"/>
    <n v="0"/>
    <x v="0"/>
  </r>
  <r>
    <x v="7"/>
    <x v="4"/>
    <x v="4"/>
    <n v="0"/>
    <x v="0"/>
  </r>
  <r>
    <x v="8"/>
    <x v="4"/>
    <x v="4"/>
    <n v="0"/>
    <x v="0"/>
  </r>
  <r>
    <x v="9"/>
    <x v="4"/>
    <x v="4"/>
    <n v="0"/>
    <x v="0"/>
  </r>
  <r>
    <x v="10"/>
    <x v="4"/>
    <x v="4"/>
    <n v="0"/>
    <x v="0"/>
  </r>
  <r>
    <x v="11"/>
    <x v="4"/>
    <x v="4"/>
    <n v="0"/>
    <x v="0"/>
  </r>
  <r>
    <x v="12"/>
    <x v="4"/>
    <x v="4"/>
    <n v="0"/>
    <x v="0"/>
  </r>
  <r>
    <x v="13"/>
    <x v="4"/>
    <x v="4"/>
    <n v="0"/>
    <x v="0"/>
  </r>
  <r>
    <x v="14"/>
    <x v="4"/>
    <x v="4"/>
    <n v="0"/>
    <x v="0"/>
  </r>
  <r>
    <x v="15"/>
    <x v="4"/>
    <x v="4"/>
    <n v="0"/>
    <x v="0"/>
  </r>
  <r>
    <x v="16"/>
    <x v="4"/>
    <x v="4"/>
    <n v="0"/>
    <x v="0"/>
  </r>
  <r>
    <x v="17"/>
    <x v="4"/>
    <x v="4"/>
    <n v="0"/>
    <x v="0"/>
  </r>
  <r>
    <x v="18"/>
    <x v="4"/>
    <x v="4"/>
    <n v="0"/>
    <x v="0"/>
  </r>
  <r>
    <x v="19"/>
    <x v="4"/>
    <x v="4"/>
    <n v="0"/>
    <x v="0"/>
  </r>
  <r>
    <x v="20"/>
    <x v="4"/>
    <x v="4"/>
    <n v="0"/>
    <x v="0"/>
  </r>
  <r>
    <x v="21"/>
    <x v="4"/>
    <x v="4"/>
    <n v="0"/>
    <x v="0"/>
  </r>
  <r>
    <x v="22"/>
    <x v="4"/>
    <x v="4"/>
    <n v="0"/>
    <x v="0"/>
  </r>
  <r>
    <x v="23"/>
    <x v="4"/>
    <x v="4"/>
    <n v="0"/>
    <x v="0"/>
  </r>
  <r>
    <x v="24"/>
    <x v="4"/>
    <x v="4"/>
    <n v="0"/>
    <x v="0"/>
  </r>
  <r>
    <x v="25"/>
    <x v="4"/>
    <x v="4"/>
    <n v="0"/>
    <x v="0"/>
  </r>
  <r>
    <x v="26"/>
    <x v="4"/>
    <x v="4"/>
    <n v="0"/>
    <x v="0"/>
  </r>
  <r>
    <x v="27"/>
    <x v="4"/>
    <x v="4"/>
    <n v="0"/>
    <x v="0"/>
  </r>
  <r>
    <x v="28"/>
    <x v="4"/>
    <x v="4"/>
    <n v="0"/>
    <x v="0"/>
  </r>
  <r>
    <x v="29"/>
    <x v="4"/>
    <x v="4"/>
    <n v="0"/>
    <x v="0"/>
  </r>
  <r>
    <x v="30"/>
    <x v="4"/>
    <x v="4"/>
    <n v="0"/>
    <x v="0"/>
  </r>
  <r>
    <x v="0"/>
    <x v="5"/>
    <x v="5"/>
    <n v="7.3170000000000002"/>
    <x v="0"/>
  </r>
  <r>
    <x v="1"/>
    <x v="5"/>
    <x v="5"/>
    <n v="0"/>
    <x v="0"/>
  </r>
  <r>
    <x v="2"/>
    <x v="5"/>
    <x v="5"/>
    <n v="6.8330000000000002"/>
    <x v="0"/>
  </r>
  <r>
    <x v="3"/>
    <x v="5"/>
    <x v="5"/>
    <n v="4.5330000000000004"/>
    <x v="0"/>
  </r>
  <r>
    <x v="4"/>
    <x v="5"/>
    <x v="5"/>
    <n v="0"/>
    <x v="0"/>
  </r>
  <r>
    <x v="5"/>
    <x v="5"/>
    <x v="5"/>
    <n v="0"/>
    <x v="0"/>
  </r>
  <r>
    <x v="6"/>
    <x v="5"/>
    <x v="5"/>
    <n v="0"/>
    <x v="0"/>
  </r>
  <r>
    <x v="7"/>
    <x v="5"/>
    <x v="5"/>
    <n v="6.5330000000000004"/>
    <x v="0"/>
  </r>
  <r>
    <x v="8"/>
    <x v="5"/>
    <x v="5"/>
    <n v="6.2670000000000003"/>
    <x v="0"/>
  </r>
  <r>
    <x v="9"/>
    <x v="5"/>
    <x v="5"/>
    <n v="0"/>
    <x v="0"/>
  </r>
  <r>
    <x v="10"/>
    <x v="5"/>
    <x v="5"/>
    <n v="0"/>
    <x v="0"/>
  </r>
  <r>
    <x v="11"/>
    <x v="5"/>
    <x v="5"/>
    <n v="0"/>
    <x v="0"/>
  </r>
  <r>
    <x v="12"/>
    <x v="5"/>
    <x v="5"/>
    <n v="0"/>
    <x v="0"/>
  </r>
  <r>
    <x v="13"/>
    <x v="5"/>
    <x v="5"/>
    <n v="0"/>
    <x v="0"/>
  </r>
  <r>
    <x v="14"/>
    <x v="5"/>
    <x v="5"/>
    <n v="0"/>
    <x v="0"/>
  </r>
  <r>
    <x v="15"/>
    <x v="5"/>
    <x v="5"/>
    <n v="0"/>
    <x v="0"/>
  </r>
  <r>
    <x v="16"/>
    <x v="5"/>
    <x v="5"/>
    <n v="0"/>
    <x v="0"/>
  </r>
  <r>
    <x v="17"/>
    <x v="5"/>
    <x v="5"/>
    <n v="0"/>
    <x v="0"/>
  </r>
  <r>
    <x v="18"/>
    <x v="5"/>
    <x v="5"/>
    <n v="0"/>
    <x v="0"/>
  </r>
  <r>
    <x v="19"/>
    <x v="5"/>
    <x v="5"/>
    <n v="0"/>
    <x v="0"/>
  </r>
  <r>
    <x v="20"/>
    <x v="5"/>
    <x v="5"/>
    <n v="0"/>
    <x v="0"/>
  </r>
  <r>
    <x v="21"/>
    <x v="5"/>
    <x v="5"/>
    <n v="0"/>
    <x v="0"/>
  </r>
  <r>
    <x v="22"/>
    <x v="5"/>
    <x v="5"/>
    <n v="0"/>
    <x v="0"/>
  </r>
  <r>
    <x v="23"/>
    <x v="5"/>
    <x v="5"/>
    <n v="0"/>
    <x v="0"/>
  </r>
  <r>
    <x v="24"/>
    <x v="5"/>
    <x v="5"/>
    <n v="0"/>
    <x v="0"/>
  </r>
  <r>
    <x v="25"/>
    <x v="5"/>
    <x v="5"/>
    <n v="0"/>
    <x v="0"/>
  </r>
  <r>
    <x v="26"/>
    <x v="5"/>
    <x v="5"/>
    <n v="0"/>
    <x v="0"/>
  </r>
  <r>
    <x v="27"/>
    <x v="5"/>
    <x v="5"/>
    <n v="0"/>
    <x v="0"/>
  </r>
  <r>
    <x v="28"/>
    <x v="5"/>
    <x v="5"/>
    <n v="0"/>
    <x v="0"/>
  </r>
  <r>
    <x v="29"/>
    <x v="5"/>
    <x v="5"/>
    <n v="0"/>
    <x v="0"/>
  </r>
  <r>
    <x v="30"/>
    <x v="5"/>
    <x v="5"/>
    <n v="0"/>
    <x v="0"/>
  </r>
  <r>
    <x v="0"/>
    <x v="6"/>
    <x v="6"/>
    <n v="7.0170000000000003"/>
    <x v="0"/>
  </r>
  <r>
    <x v="1"/>
    <x v="6"/>
    <x v="6"/>
    <n v="6.9829999999999997"/>
    <x v="0"/>
  </r>
  <r>
    <x v="2"/>
    <x v="6"/>
    <x v="6"/>
    <n v="6.7670000000000003"/>
    <x v="0"/>
  </r>
  <r>
    <x v="3"/>
    <x v="6"/>
    <x v="6"/>
    <n v="6.4"/>
    <x v="0"/>
  </r>
  <r>
    <x v="4"/>
    <x v="6"/>
    <x v="6"/>
    <n v="0"/>
    <x v="0"/>
  </r>
  <r>
    <x v="5"/>
    <x v="6"/>
    <x v="6"/>
    <n v="0"/>
    <x v="0"/>
  </r>
  <r>
    <x v="6"/>
    <x v="6"/>
    <x v="6"/>
    <n v="0"/>
    <x v="0"/>
  </r>
  <r>
    <x v="7"/>
    <x v="6"/>
    <x v="6"/>
    <n v="6.9169999999999998"/>
    <x v="0"/>
  </r>
  <r>
    <x v="8"/>
    <x v="6"/>
    <x v="6"/>
    <n v="6.9829999999999997"/>
    <x v="0"/>
  </r>
  <r>
    <x v="9"/>
    <x v="6"/>
    <x v="6"/>
    <n v="6.5830000000000002"/>
    <x v="0"/>
  </r>
  <r>
    <x v="10"/>
    <x v="6"/>
    <x v="6"/>
    <n v="6.867"/>
    <x v="0"/>
  </r>
  <r>
    <x v="11"/>
    <x v="6"/>
    <x v="6"/>
    <n v="0"/>
    <x v="0"/>
  </r>
  <r>
    <x v="12"/>
    <x v="6"/>
    <x v="6"/>
    <n v="0"/>
    <x v="0"/>
  </r>
  <r>
    <x v="13"/>
    <x v="6"/>
    <x v="6"/>
    <n v="6.4829999999999997"/>
    <x v="0"/>
  </r>
  <r>
    <x v="14"/>
    <x v="6"/>
    <x v="6"/>
    <n v="6.8"/>
    <x v="0"/>
  </r>
  <r>
    <x v="15"/>
    <x v="6"/>
    <x v="6"/>
    <n v="0"/>
    <x v="0"/>
  </r>
  <r>
    <x v="16"/>
    <x v="6"/>
    <x v="6"/>
    <n v="6.867"/>
    <x v="0"/>
  </r>
  <r>
    <x v="17"/>
    <x v="6"/>
    <x v="6"/>
    <n v="6.6829999999999998"/>
    <x v="0"/>
  </r>
  <r>
    <x v="18"/>
    <x v="6"/>
    <x v="6"/>
    <n v="0"/>
    <x v="0"/>
  </r>
  <r>
    <x v="19"/>
    <x v="6"/>
    <x v="6"/>
    <n v="0"/>
    <x v="0"/>
  </r>
  <r>
    <x v="20"/>
    <x v="6"/>
    <x v="6"/>
    <n v="0"/>
    <x v="0"/>
  </r>
  <r>
    <x v="21"/>
    <x v="6"/>
    <x v="6"/>
    <n v="0"/>
    <x v="0"/>
  </r>
  <r>
    <x v="22"/>
    <x v="6"/>
    <x v="6"/>
    <n v="6.6669999999999998"/>
    <x v="0"/>
  </r>
  <r>
    <x v="23"/>
    <x v="6"/>
    <x v="6"/>
    <n v="6.8170000000000002"/>
    <x v="0"/>
  </r>
  <r>
    <x v="24"/>
    <x v="6"/>
    <x v="6"/>
    <n v="7.0330000000000004"/>
    <x v="0"/>
  </r>
  <r>
    <x v="25"/>
    <x v="6"/>
    <x v="6"/>
    <n v="0"/>
    <x v="0"/>
  </r>
  <r>
    <x v="26"/>
    <x v="6"/>
    <x v="6"/>
    <n v="0"/>
    <x v="0"/>
  </r>
  <r>
    <x v="27"/>
    <x v="6"/>
    <x v="6"/>
    <n v="6.7830000000000004"/>
    <x v="0"/>
  </r>
  <r>
    <x v="28"/>
    <x v="6"/>
    <x v="6"/>
    <n v="6.1669999999999998"/>
    <x v="0"/>
  </r>
  <r>
    <x v="29"/>
    <x v="6"/>
    <x v="6"/>
    <n v="6.9829999999999997"/>
    <x v="0"/>
  </r>
  <r>
    <x v="30"/>
    <x v="6"/>
    <x v="6"/>
    <n v="7.05"/>
    <x v="0"/>
  </r>
  <r>
    <x v="0"/>
    <x v="7"/>
    <x v="7"/>
    <n v="6.65"/>
    <x v="0"/>
  </r>
  <r>
    <x v="1"/>
    <x v="7"/>
    <x v="7"/>
    <n v="4"/>
    <x v="0"/>
  </r>
  <r>
    <x v="2"/>
    <x v="7"/>
    <x v="7"/>
    <n v="5.7"/>
    <x v="0"/>
  </r>
  <r>
    <x v="3"/>
    <x v="7"/>
    <x v="7"/>
    <n v="4.5999999999999996"/>
    <x v="0"/>
  </r>
  <r>
    <x v="4"/>
    <x v="7"/>
    <x v="7"/>
    <n v="0"/>
    <x v="0"/>
  </r>
  <r>
    <x v="5"/>
    <x v="7"/>
    <x v="7"/>
    <n v="0"/>
    <x v="0"/>
  </r>
  <r>
    <x v="6"/>
    <x v="7"/>
    <x v="7"/>
    <n v="0"/>
    <x v="0"/>
  </r>
  <r>
    <x v="7"/>
    <x v="7"/>
    <x v="7"/>
    <n v="6.383"/>
    <x v="0"/>
  </r>
  <r>
    <x v="8"/>
    <x v="7"/>
    <x v="7"/>
    <n v="4.4000000000000004"/>
    <x v="0"/>
  </r>
  <r>
    <x v="9"/>
    <x v="7"/>
    <x v="7"/>
    <n v="0"/>
    <x v="0"/>
  </r>
  <r>
    <x v="10"/>
    <x v="7"/>
    <x v="7"/>
    <n v="0"/>
    <x v="0"/>
  </r>
  <r>
    <x v="11"/>
    <x v="7"/>
    <x v="7"/>
    <n v="0"/>
    <x v="0"/>
  </r>
  <r>
    <x v="12"/>
    <x v="7"/>
    <x v="7"/>
    <n v="0"/>
    <x v="0"/>
  </r>
  <r>
    <x v="13"/>
    <x v="7"/>
    <x v="7"/>
    <n v="0"/>
    <x v="0"/>
  </r>
  <r>
    <x v="14"/>
    <x v="7"/>
    <x v="7"/>
    <n v="0"/>
    <x v="0"/>
  </r>
  <r>
    <x v="15"/>
    <x v="7"/>
    <x v="7"/>
    <n v="0"/>
    <x v="0"/>
  </r>
  <r>
    <x v="16"/>
    <x v="7"/>
    <x v="7"/>
    <n v="0"/>
    <x v="0"/>
  </r>
  <r>
    <x v="17"/>
    <x v="7"/>
    <x v="7"/>
    <n v="0"/>
    <x v="0"/>
  </r>
  <r>
    <x v="18"/>
    <x v="7"/>
    <x v="7"/>
    <n v="0"/>
    <x v="0"/>
  </r>
  <r>
    <x v="19"/>
    <x v="7"/>
    <x v="7"/>
    <n v="0"/>
    <x v="0"/>
  </r>
  <r>
    <x v="20"/>
    <x v="7"/>
    <x v="7"/>
    <n v="0"/>
    <x v="0"/>
  </r>
  <r>
    <x v="21"/>
    <x v="7"/>
    <x v="7"/>
    <n v="0"/>
    <x v="0"/>
  </r>
  <r>
    <x v="22"/>
    <x v="7"/>
    <x v="7"/>
    <n v="0"/>
    <x v="0"/>
  </r>
  <r>
    <x v="23"/>
    <x v="7"/>
    <x v="7"/>
    <n v="0"/>
    <x v="0"/>
  </r>
  <r>
    <x v="24"/>
    <x v="7"/>
    <x v="7"/>
    <n v="0"/>
    <x v="0"/>
  </r>
  <r>
    <x v="25"/>
    <x v="7"/>
    <x v="7"/>
    <n v="0"/>
    <x v="0"/>
  </r>
  <r>
    <x v="26"/>
    <x v="7"/>
    <x v="7"/>
    <n v="0"/>
    <x v="0"/>
  </r>
  <r>
    <x v="27"/>
    <x v="7"/>
    <x v="7"/>
    <n v="0"/>
    <x v="0"/>
  </r>
  <r>
    <x v="28"/>
    <x v="7"/>
    <x v="7"/>
    <n v="0"/>
    <x v="0"/>
  </r>
  <r>
    <x v="29"/>
    <x v="7"/>
    <x v="7"/>
    <n v="0"/>
    <x v="0"/>
  </r>
  <r>
    <x v="30"/>
    <x v="7"/>
    <x v="7"/>
    <n v="0"/>
    <x v="0"/>
  </r>
  <r>
    <x v="0"/>
    <x v="8"/>
    <x v="8"/>
    <n v="8.3170000000000002"/>
    <x v="1"/>
  </r>
  <r>
    <x v="1"/>
    <x v="8"/>
    <x v="8"/>
    <n v="10.55"/>
    <x v="1"/>
  </r>
  <r>
    <x v="2"/>
    <x v="8"/>
    <x v="8"/>
    <n v="9.1669999999999998"/>
    <x v="1"/>
  </r>
  <r>
    <x v="3"/>
    <x v="8"/>
    <x v="8"/>
    <n v="8.5329999999999995"/>
    <x v="1"/>
  </r>
  <r>
    <x v="4"/>
    <x v="8"/>
    <x v="8"/>
    <n v="0"/>
    <x v="1"/>
  </r>
  <r>
    <x v="5"/>
    <x v="8"/>
    <x v="8"/>
    <n v="0"/>
    <x v="1"/>
  </r>
  <r>
    <x v="6"/>
    <x v="8"/>
    <x v="8"/>
    <n v="0"/>
    <x v="1"/>
  </r>
  <r>
    <x v="7"/>
    <x v="8"/>
    <x v="8"/>
    <n v="9.4830000000000005"/>
    <x v="1"/>
  </r>
  <r>
    <x v="8"/>
    <x v="8"/>
    <x v="8"/>
    <n v="10.8"/>
    <x v="1"/>
  </r>
  <r>
    <x v="9"/>
    <x v="8"/>
    <x v="8"/>
    <n v="14.183"/>
    <x v="1"/>
  </r>
  <r>
    <x v="10"/>
    <x v="8"/>
    <x v="8"/>
    <n v="10.882999999999999"/>
    <x v="1"/>
  </r>
  <r>
    <x v="11"/>
    <x v="8"/>
    <x v="8"/>
    <n v="0"/>
    <x v="1"/>
  </r>
  <r>
    <x v="12"/>
    <x v="8"/>
    <x v="8"/>
    <n v="0"/>
    <x v="1"/>
  </r>
  <r>
    <x v="13"/>
    <x v="8"/>
    <x v="8"/>
    <n v="7.883"/>
    <x v="1"/>
  </r>
  <r>
    <x v="14"/>
    <x v="8"/>
    <x v="8"/>
    <n v="8.1669999999999998"/>
    <x v="1"/>
  </r>
  <r>
    <x v="15"/>
    <x v="8"/>
    <x v="8"/>
    <n v="0"/>
    <x v="1"/>
  </r>
  <r>
    <x v="16"/>
    <x v="8"/>
    <x v="8"/>
    <n v="8.1829999999999998"/>
    <x v="1"/>
  </r>
  <r>
    <x v="17"/>
    <x v="8"/>
    <x v="8"/>
    <n v="7.7169999999999996"/>
    <x v="1"/>
  </r>
  <r>
    <x v="18"/>
    <x v="8"/>
    <x v="8"/>
    <n v="0"/>
    <x v="1"/>
  </r>
  <r>
    <x v="19"/>
    <x v="8"/>
    <x v="8"/>
    <n v="0"/>
    <x v="1"/>
  </r>
  <r>
    <x v="20"/>
    <x v="8"/>
    <x v="8"/>
    <n v="8.2669999999999995"/>
    <x v="1"/>
  </r>
  <r>
    <x v="21"/>
    <x v="8"/>
    <x v="8"/>
    <n v="7.367"/>
    <x v="1"/>
  </r>
  <r>
    <x v="22"/>
    <x v="8"/>
    <x v="8"/>
    <n v="8.1"/>
    <x v="1"/>
  </r>
  <r>
    <x v="23"/>
    <x v="8"/>
    <x v="8"/>
    <n v="6.9169999999999998"/>
    <x v="1"/>
  </r>
  <r>
    <x v="24"/>
    <x v="8"/>
    <x v="8"/>
    <n v="8.6829999999999998"/>
    <x v="1"/>
  </r>
  <r>
    <x v="25"/>
    <x v="8"/>
    <x v="8"/>
    <n v="0"/>
    <x v="1"/>
  </r>
  <r>
    <x v="26"/>
    <x v="8"/>
    <x v="8"/>
    <n v="0"/>
    <x v="1"/>
  </r>
  <r>
    <x v="27"/>
    <x v="8"/>
    <x v="8"/>
    <n v="8.1829999999999998"/>
    <x v="1"/>
  </r>
  <r>
    <x v="28"/>
    <x v="8"/>
    <x v="8"/>
    <n v="8.2829999999999995"/>
    <x v="1"/>
  </r>
  <r>
    <x v="29"/>
    <x v="8"/>
    <x v="8"/>
    <n v="7.1669999999999998"/>
    <x v="1"/>
  </r>
  <r>
    <x v="30"/>
    <x v="8"/>
    <x v="8"/>
    <n v="8.1999999999999993"/>
    <x v="1"/>
  </r>
  <r>
    <x v="0"/>
    <x v="9"/>
    <x v="9"/>
    <n v="6.45"/>
    <x v="0"/>
  </r>
  <r>
    <x v="1"/>
    <x v="9"/>
    <x v="9"/>
    <n v="6.4"/>
    <x v="0"/>
  </r>
  <r>
    <x v="2"/>
    <x v="9"/>
    <x v="9"/>
    <n v="5.5670000000000002"/>
    <x v="0"/>
  </r>
  <r>
    <x v="3"/>
    <x v="9"/>
    <x v="9"/>
    <n v="5.4669999999999996"/>
    <x v="0"/>
  </r>
  <r>
    <x v="4"/>
    <x v="9"/>
    <x v="9"/>
    <n v="0"/>
    <x v="0"/>
  </r>
  <r>
    <x v="5"/>
    <x v="9"/>
    <x v="9"/>
    <n v="0"/>
    <x v="0"/>
  </r>
  <r>
    <x v="6"/>
    <x v="9"/>
    <x v="9"/>
    <n v="0"/>
    <x v="0"/>
  </r>
  <r>
    <x v="7"/>
    <x v="9"/>
    <x v="9"/>
    <n v="6.1829999999999998"/>
    <x v="0"/>
  </r>
  <r>
    <x v="8"/>
    <x v="9"/>
    <x v="9"/>
    <n v="5.75"/>
    <x v="0"/>
  </r>
  <r>
    <x v="9"/>
    <x v="9"/>
    <x v="9"/>
    <n v="0"/>
    <x v="0"/>
  </r>
  <r>
    <x v="10"/>
    <x v="9"/>
    <x v="9"/>
    <n v="0"/>
    <x v="0"/>
  </r>
  <r>
    <x v="11"/>
    <x v="9"/>
    <x v="9"/>
    <n v="0"/>
    <x v="0"/>
  </r>
  <r>
    <x v="12"/>
    <x v="9"/>
    <x v="9"/>
    <n v="0"/>
    <x v="0"/>
  </r>
  <r>
    <x v="13"/>
    <x v="9"/>
    <x v="9"/>
    <n v="0"/>
    <x v="0"/>
  </r>
  <r>
    <x v="14"/>
    <x v="9"/>
    <x v="9"/>
    <n v="0"/>
    <x v="0"/>
  </r>
  <r>
    <x v="15"/>
    <x v="9"/>
    <x v="9"/>
    <n v="0"/>
    <x v="0"/>
  </r>
  <r>
    <x v="16"/>
    <x v="9"/>
    <x v="9"/>
    <n v="0"/>
    <x v="0"/>
  </r>
  <r>
    <x v="17"/>
    <x v="9"/>
    <x v="9"/>
    <n v="0"/>
    <x v="0"/>
  </r>
  <r>
    <x v="18"/>
    <x v="9"/>
    <x v="9"/>
    <n v="0"/>
    <x v="0"/>
  </r>
  <r>
    <x v="19"/>
    <x v="9"/>
    <x v="9"/>
    <n v="0"/>
    <x v="0"/>
  </r>
  <r>
    <x v="20"/>
    <x v="9"/>
    <x v="9"/>
    <n v="0"/>
    <x v="0"/>
  </r>
  <r>
    <x v="21"/>
    <x v="9"/>
    <x v="9"/>
    <n v="0"/>
    <x v="0"/>
  </r>
  <r>
    <x v="22"/>
    <x v="9"/>
    <x v="9"/>
    <n v="0"/>
    <x v="0"/>
  </r>
  <r>
    <x v="23"/>
    <x v="9"/>
    <x v="9"/>
    <n v="0"/>
    <x v="0"/>
  </r>
  <r>
    <x v="24"/>
    <x v="9"/>
    <x v="9"/>
    <n v="0"/>
    <x v="0"/>
  </r>
  <r>
    <x v="25"/>
    <x v="9"/>
    <x v="9"/>
    <n v="0"/>
    <x v="0"/>
  </r>
  <r>
    <x v="26"/>
    <x v="9"/>
    <x v="9"/>
    <n v="0"/>
    <x v="0"/>
  </r>
  <r>
    <x v="27"/>
    <x v="9"/>
    <x v="9"/>
    <n v="0"/>
    <x v="0"/>
  </r>
  <r>
    <x v="28"/>
    <x v="9"/>
    <x v="9"/>
    <n v="0"/>
    <x v="0"/>
  </r>
  <r>
    <x v="29"/>
    <x v="9"/>
    <x v="9"/>
    <n v="0"/>
    <x v="0"/>
  </r>
  <r>
    <x v="30"/>
    <x v="9"/>
    <x v="9"/>
    <n v="0"/>
    <x v="0"/>
  </r>
  <r>
    <x v="0"/>
    <x v="10"/>
    <x v="10"/>
    <n v="8.1329999999999991"/>
    <x v="0"/>
  </r>
  <r>
    <x v="1"/>
    <x v="10"/>
    <x v="10"/>
    <n v="6.75"/>
    <x v="0"/>
  </r>
  <r>
    <x v="2"/>
    <x v="10"/>
    <x v="10"/>
    <n v="6.5170000000000003"/>
    <x v="0"/>
  </r>
  <r>
    <x v="3"/>
    <x v="10"/>
    <x v="10"/>
    <n v="6.0830000000000002"/>
    <x v="0"/>
  </r>
  <r>
    <x v="4"/>
    <x v="10"/>
    <x v="10"/>
    <n v="0"/>
    <x v="0"/>
  </r>
  <r>
    <x v="5"/>
    <x v="10"/>
    <x v="10"/>
    <n v="0.7"/>
    <x v="0"/>
  </r>
  <r>
    <x v="6"/>
    <x v="10"/>
    <x v="10"/>
    <n v="2.5329999999999999"/>
    <x v="0"/>
  </r>
  <r>
    <x v="7"/>
    <x v="10"/>
    <x v="10"/>
    <n v="10.567"/>
    <x v="0"/>
  </r>
  <r>
    <x v="8"/>
    <x v="10"/>
    <x v="10"/>
    <n v="11.483000000000001"/>
    <x v="0"/>
  </r>
  <r>
    <x v="9"/>
    <x v="10"/>
    <x v="10"/>
    <n v="5.9169999999999998"/>
    <x v="0"/>
  </r>
  <r>
    <x v="10"/>
    <x v="10"/>
    <x v="10"/>
    <n v="6.75"/>
    <x v="0"/>
  </r>
  <r>
    <x v="11"/>
    <x v="10"/>
    <x v="10"/>
    <n v="0"/>
    <x v="0"/>
  </r>
  <r>
    <x v="12"/>
    <x v="10"/>
    <x v="10"/>
    <n v="1.4670000000000001"/>
    <x v="0"/>
  </r>
  <r>
    <x v="13"/>
    <x v="10"/>
    <x v="10"/>
    <n v="10"/>
    <x v="0"/>
  </r>
  <r>
    <x v="14"/>
    <x v="10"/>
    <x v="10"/>
    <n v="6.7329999999999997"/>
    <x v="0"/>
  </r>
  <r>
    <x v="15"/>
    <x v="10"/>
    <x v="10"/>
    <n v="0"/>
    <x v="0"/>
  </r>
  <r>
    <x v="16"/>
    <x v="10"/>
    <x v="10"/>
    <n v="6.2169999999999996"/>
    <x v="0"/>
  </r>
  <r>
    <x v="17"/>
    <x v="10"/>
    <x v="10"/>
    <n v="6.7"/>
    <x v="0"/>
  </r>
  <r>
    <x v="18"/>
    <x v="10"/>
    <x v="10"/>
    <n v="0"/>
    <x v="0"/>
  </r>
  <r>
    <x v="19"/>
    <x v="10"/>
    <x v="10"/>
    <n v="0"/>
    <x v="0"/>
  </r>
  <r>
    <x v="20"/>
    <x v="10"/>
    <x v="10"/>
    <n v="6.5830000000000002"/>
    <x v="0"/>
  </r>
  <r>
    <x v="21"/>
    <x v="10"/>
    <x v="10"/>
    <n v="5.8330000000000002"/>
    <x v="0"/>
  </r>
  <r>
    <x v="22"/>
    <x v="10"/>
    <x v="10"/>
    <n v="6.7670000000000003"/>
    <x v="0"/>
  </r>
  <r>
    <x v="23"/>
    <x v="10"/>
    <x v="10"/>
    <n v="0"/>
    <x v="0"/>
  </r>
  <r>
    <x v="24"/>
    <x v="10"/>
    <x v="10"/>
    <n v="0"/>
    <x v="0"/>
  </r>
  <r>
    <x v="25"/>
    <x v="10"/>
    <x v="10"/>
    <n v="2.7829999999999999"/>
    <x v="0"/>
  </r>
  <r>
    <x v="26"/>
    <x v="10"/>
    <x v="10"/>
    <n v="4.0330000000000004"/>
    <x v="0"/>
  </r>
  <r>
    <x v="27"/>
    <x v="10"/>
    <x v="10"/>
    <n v="7.633"/>
    <x v="0"/>
  </r>
  <r>
    <x v="28"/>
    <x v="10"/>
    <x v="10"/>
    <n v="6.0670000000000002"/>
    <x v="0"/>
  </r>
  <r>
    <x v="29"/>
    <x v="10"/>
    <x v="10"/>
    <n v="6.5670000000000002"/>
    <x v="0"/>
  </r>
  <r>
    <x v="30"/>
    <x v="10"/>
    <x v="10"/>
    <n v="5.2830000000000004"/>
    <x v="0"/>
  </r>
  <r>
    <x v="0"/>
    <x v="11"/>
    <x v="11"/>
    <n v="7.9829999999999997"/>
    <x v="0"/>
  </r>
  <r>
    <x v="1"/>
    <x v="11"/>
    <x v="11"/>
    <n v="7.1829999999999998"/>
    <x v="0"/>
  </r>
  <r>
    <x v="2"/>
    <x v="11"/>
    <x v="11"/>
    <n v="7.367"/>
    <x v="0"/>
  </r>
  <r>
    <x v="3"/>
    <x v="11"/>
    <x v="11"/>
    <n v="6.4829999999999997"/>
    <x v="0"/>
  </r>
  <r>
    <x v="4"/>
    <x v="11"/>
    <x v="11"/>
    <n v="0"/>
    <x v="0"/>
  </r>
  <r>
    <x v="5"/>
    <x v="11"/>
    <x v="11"/>
    <n v="0"/>
    <x v="0"/>
  </r>
  <r>
    <x v="6"/>
    <x v="11"/>
    <x v="11"/>
    <n v="0"/>
    <x v="0"/>
  </r>
  <r>
    <x v="7"/>
    <x v="11"/>
    <x v="11"/>
    <n v="6.2169999999999996"/>
    <x v="0"/>
  </r>
  <r>
    <x v="8"/>
    <x v="11"/>
    <x v="11"/>
    <n v="6.2"/>
    <x v="0"/>
  </r>
  <r>
    <x v="9"/>
    <x v="11"/>
    <x v="11"/>
    <n v="0"/>
    <x v="0"/>
  </r>
  <r>
    <x v="10"/>
    <x v="11"/>
    <x v="11"/>
    <n v="0"/>
    <x v="0"/>
  </r>
  <r>
    <x v="11"/>
    <x v="11"/>
    <x v="11"/>
    <n v="0"/>
    <x v="0"/>
  </r>
  <r>
    <x v="12"/>
    <x v="11"/>
    <x v="11"/>
    <n v="0"/>
    <x v="0"/>
  </r>
  <r>
    <x v="13"/>
    <x v="11"/>
    <x v="11"/>
    <n v="1.7669999999999999"/>
    <x v="0"/>
  </r>
  <r>
    <x v="14"/>
    <x v="11"/>
    <x v="11"/>
    <n v="0"/>
    <x v="0"/>
  </r>
  <r>
    <x v="15"/>
    <x v="11"/>
    <x v="11"/>
    <n v="0"/>
    <x v="0"/>
  </r>
  <r>
    <x v="16"/>
    <x v="11"/>
    <x v="11"/>
    <n v="0"/>
    <x v="0"/>
  </r>
  <r>
    <x v="17"/>
    <x v="11"/>
    <x v="11"/>
    <n v="0"/>
    <x v="0"/>
  </r>
  <r>
    <x v="18"/>
    <x v="11"/>
    <x v="11"/>
    <n v="0"/>
    <x v="0"/>
  </r>
  <r>
    <x v="19"/>
    <x v="11"/>
    <x v="11"/>
    <n v="0"/>
    <x v="0"/>
  </r>
  <r>
    <x v="20"/>
    <x v="11"/>
    <x v="11"/>
    <n v="0"/>
    <x v="0"/>
  </r>
  <r>
    <x v="21"/>
    <x v="11"/>
    <x v="11"/>
    <n v="0"/>
    <x v="0"/>
  </r>
  <r>
    <x v="22"/>
    <x v="11"/>
    <x v="11"/>
    <n v="0"/>
    <x v="0"/>
  </r>
  <r>
    <x v="23"/>
    <x v="11"/>
    <x v="11"/>
    <n v="0"/>
    <x v="0"/>
  </r>
  <r>
    <x v="24"/>
    <x v="11"/>
    <x v="11"/>
    <n v="0"/>
    <x v="0"/>
  </r>
  <r>
    <x v="25"/>
    <x v="11"/>
    <x v="11"/>
    <n v="0"/>
    <x v="0"/>
  </r>
  <r>
    <x v="26"/>
    <x v="11"/>
    <x v="11"/>
    <n v="0"/>
    <x v="0"/>
  </r>
  <r>
    <x v="27"/>
    <x v="11"/>
    <x v="11"/>
    <n v="0"/>
    <x v="0"/>
  </r>
  <r>
    <x v="28"/>
    <x v="11"/>
    <x v="11"/>
    <n v="0"/>
    <x v="0"/>
  </r>
  <r>
    <x v="29"/>
    <x v="11"/>
    <x v="11"/>
    <n v="0"/>
    <x v="0"/>
  </r>
  <r>
    <x v="30"/>
    <x v="11"/>
    <x v="11"/>
    <n v="0"/>
    <x v="0"/>
  </r>
  <r>
    <x v="0"/>
    <x v="12"/>
    <x v="12"/>
    <n v="6"/>
    <x v="0"/>
  </r>
  <r>
    <x v="1"/>
    <x v="12"/>
    <x v="12"/>
    <n v="0"/>
    <x v="0"/>
  </r>
  <r>
    <x v="2"/>
    <x v="12"/>
    <x v="12"/>
    <n v="0"/>
    <x v="0"/>
  </r>
  <r>
    <x v="3"/>
    <x v="12"/>
    <x v="12"/>
    <n v="0"/>
    <x v="0"/>
  </r>
  <r>
    <x v="4"/>
    <x v="12"/>
    <x v="12"/>
    <n v="0"/>
    <x v="0"/>
  </r>
  <r>
    <x v="5"/>
    <x v="12"/>
    <x v="12"/>
    <n v="0"/>
    <x v="0"/>
  </r>
  <r>
    <x v="6"/>
    <x v="12"/>
    <x v="12"/>
    <n v="0"/>
    <x v="0"/>
  </r>
  <r>
    <x v="7"/>
    <x v="12"/>
    <x v="12"/>
    <n v="6.1"/>
    <x v="0"/>
  </r>
  <r>
    <x v="8"/>
    <x v="12"/>
    <x v="12"/>
    <n v="0"/>
    <x v="0"/>
  </r>
  <r>
    <x v="9"/>
    <x v="12"/>
    <x v="12"/>
    <n v="0"/>
    <x v="0"/>
  </r>
  <r>
    <x v="10"/>
    <x v="12"/>
    <x v="12"/>
    <n v="0"/>
    <x v="0"/>
  </r>
  <r>
    <x v="11"/>
    <x v="12"/>
    <x v="12"/>
    <n v="0"/>
    <x v="0"/>
  </r>
  <r>
    <x v="12"/>
    <x v="12"/>
    <x v="12"/>
    <n v="0"/>
    <x v="0"/>
  </r>
  <r>
    <x v="13"/>
    <x v="12"/>
    <x v="12"/>
    <n v="0"/>
    <x v="0"/>
  </r>
  <r>
    <x v="14"/>
    <x v="12"/>
    <x v="12"/>
    <n v="0"/>
    <x v="0"/>
  </r>
  <r>
    <x v="15"/>
    <x v="12"/>
    <x v="12"/>
    <n v="0"/>
    <x v="0"/>
  </r>
  <r>
    <x v="16"/>
    <x v="12"/>
    <x v="12"/>
    <n v="0"/>
    <x v="0"/>
  </r>
  <r>
    <x v="17"/>
    <x v="12"/>
    <x v="12"/>
    <n v="0"/>
    <x v="0"/>
  </r>
  <r>
    <x v="18"/>
    <x v="12"/>
    <x v="12"/>
    <n v="0"/>
    <x v="0"/>
  </r>
  <r>
    <x v="19"/>
    <x v="12"/>
    <x v="12"/>
    <n v="0"/>
    <x v="0"/>
  </r>
  <r>
    <x v="20"/>
    <x v="12"/>
    <x v="12"/>
    <n v="0"/>
    <x v="0"/>
  </r>
  <r>
    <x v="21"/>
    <x v="12"/>
    <x v="12"/>
    <n v="0"/>
    <x v="0"/>
  </r>
  <r>
    <x v="22"/>
    <x v="12"/>
    <x v="12"/>
    <n v="0"/>
    <x v="0"/>
  </r>
  <r>
    <x v="23"/>
    <x v="12"/>
    <x v="12"/>
    <n v="0"/>
    <x v="0"/>
  </r>
  <r>
    <x v="24"/>
    <x v="12"/>
    <x v="12"/>
    <n v="0"/>
    <x v="0"/>
  </r>
  <r>
    <x v="25"/>
    <x v="12"/>
    <x v="12"/>
    <n v="0"/>
    <x v="0"/>
  </r>
  <r>
    <x v="26"/>
    <x v="12"/>
    <x v="12"/>
    <n v="0"/>
    <x v="0"/>
  </r>
  <r>
    <x v="27"/>
    <x v="12"/>
    <x v="12"/>
    <n v="0"/>
    <x v="0"/>
  </r>
  <r>
    <x v="28"/>
    <x v="12"/>
    <x v="12"/>
    <n v="0"/>
    <x v="0"/>
  </r>
  <r>
    <x v="29"/>
    <x v="12"/>
    <x v="12"/>
    <n v="0"/>
    <x v="0"/>
  </r>
  <r>
    <x v="30"/>
    <x v="12"/>
    <x v="12"/>
    <n v="0"/>
    <x v="0"/>
  </r>
  <r>
    <x v="0"/>
    <x v="13"/>
    <x v="13"/>
    <n v="7.3170000000000002"/>
    <x v="0"/>
  </r>
  <r>
    <x v="1"/>
    <x v="13"/>
    <x v="13"/>
    <n v="6.85"/>
    <x v="0"/>
  </r>
  <r>
    <x v="2"/>
    <x v="13"/>
    <x v="13"/>
    <n v="6.383"/>
    <x v="0"/>
  </r>
  <r>
    <x v="3"/>
    <x v="13"/>
    <x v="13"/>
    <n v="0"/>
    <x v="0"/>
  </r>
  <r>
    <x v="4"/>
    <x v="13"/>
    <x v="13"/>
    <n v="0"/>
    <x v="0"/>
  </r>
  <r>
    <x v="5"/>
    <x v="13"/>
    <x v="13"/>
    <n v="0"/>
    <x v="0"/>
  </r>
  <r>
    <x v="6"/>
    <x v="13"/>
    <x v="13"/>
    <n v="0"/>
    <x v="0"/>
  </r>
  <r>
    <x v="7"/>
    <x v="13"/>
    <x v="13"/>
    <n v="6.5670000000000002"/>
    <x v="0"/>
  </r>
  <r>
    <x v="8"/>
    <x v="13"/>
    <x v="13"/>
    <n v="6.3170000000000002"/>
    <x v="0"/>
  </r>
  <r>
    <x v="9"/>
    <x v="13"/>
    <x v="13"/>
    <n v="0"/>
    <x v="0"/>
  </r>
  <r>
    <x v="10"/>
    <x v="13"/>
    <x v="13"/>
    <n v="0"/>
    <x v="0"/>
  </r>
  <r>
    <x v="11"/>
    <x v="13"/>
    <x v="13"/>
    <n v="0"/>
    <x v="0"/>
  </r>
  <r>
    <x v="12"/>
    <x v="13"/>
    <x v="13"/>
    <n v="0"/>
    <x v="0"/>
  </r>
  <r>
    <x v="13"/>
    <x v="13"/>
    <x v="13"/>
    <n v="0"/>
    <x v="0"/>
  </r>
  <r>
    <x v="14"/>
    <x v="13"/>
    <x v="13"/>
    <n v="0"/>
    <x v="0"/>
  </r>
  <r>
    <x v="15"/>
    <x v="13"/>
    <x v="13"/>
    <n v="0"/>
    <x v="0"/>
  </r>
  <r>
    <x v="16"/>
    <x v="13"/>
    <x v="13"/>
    <n v="0"/>
    <x v="0"/>
  </r>
  <r>
    <x v="17"/>
    <x v="13"/>
    <x v="13"/>
    <n v="0"/>
    <x v="0"/>
  </r>
  <r>
    <x v="18"/>
    <x v="13"/>
    <x v="13"/>
    <n v="0"/>
    <x v="0"/>
  </r>
  <r>
    <x v="19"/>
    <x v="13"/>
    <x v="13"/>
    <n v="0"/>
    <x v="0"/>
  </r>
  <r>
    <x v="20"/>
    <x v="13"/>
    <x v="13"/>
    <n v="0"/>
    <x v="0"/>
  </r>
  <r>
    <x v="21"/>
    <x v="13"/>
    <x v="13"/>
    <n v="0"/>
    <x v="0"/>
  </r>
  <r>
    <x v="22"/>
    <x v="13"/>
    <x v="13"/>
    <n v="0"/>
    <x v="0"/>
  </r>
  <r>
    <x v="23"/>
    <x v="13"/>
    <x v="13"/>
    <n v="0"/>
    <x v="0"/>
  </r>
  <r>
    <x v="24"/>
    <x v="13"/>
    <x v="13"/>
    <n v="0"/>
    <x v="0"/>
  </r>
  <r>
    <x v="25"/>
    <x v="13"/>
    <x v="13"/>
    <n v="0"/>
    <x v="0"/>
  </r>
  <r>
    <x v="26"/>
    <x v="13"/>
    <x v="13"/>
    <n v="0"/>
    <x v="0"/>
  </r>
  <r>
    <x v="27"/>
    <x v="13"/>
    <x v="13"/>
    <n v="0"/>
    <x v="0"/>
  </r>
  <r>
    <x v="28"/>
    <x v="13"/>
    <x v="13"/>
    <n v="0"/>
    <x v="0"/>
  </r>
  <r>
    <x v="29"/>
    <x v="13"/>
    <x v="13"/>
    <n v="0"/>
    <x v="0"/>
  </r>
  <r>
    <x v="30"/>
    <x v="13"/>
    <x v="13"/>
    <n v="0"/>
    <x v="0"/>
  </r>
  <r>
    <x v="0"/>
    <x v="14"/>
    <x v="14"/>
    <n v="7.8170000000000002"/>
    <x v="0"/>
  </r>
  <r>
    <x v="1"/>
    <x v="14"/>
    <x v="14"/>
    <n v="7.3170000000000002"/>
    <x v="0"/>
  </r>
  <r>
    <x v="2"/>
    <x v="14"/>
    <x v="14"/>
    <n v="6.6"/>
    <x v="0"/>
  </r>
  <r>
    <x v="3"/>
    <x v="14"/>
    <x v="14"/>
    <n v="6.383"/>
    <x v="0"/>
  </r>
  <r>
    <x v="4"/>
    <x v="14"/>
    <x v="14"/>
    <n v="0"/>
    <x v="0"/>
  </r>
  <r>
    <x v="5"/>
    <x v="14"/>
    <x v="14"/>
    <n v="0"/>
    <x v="0"/>
  </r>
  <r>
    <x v="6"/>
    <x v="14"/>
    <x v="14"/>
    <n v="0"/>
    <x v="0"/>
  </r>
  <r>
    <x v="7"/>
    <x v="14"/>
    <x v="14"/>
    <n v="7.0670000000000002"/>
    <x v="0"/>
  </r>
  <r>
    <x v="8"/>
    <x v="14"/>
    <x v="14"/>
    <n v="7.6829999999999998"/>
    <x v="0"/>
  </r>
  <r>
    <x v="9"/>
    <x v="14"/>
    <x v="14"/>
    <n v="5.9169999999999998"/>
    <x v="0"/>
  </r>
  <r>
    <x v="10"/>
    <x v="14"/>
    <x v="14"/>
    <n v="6.95"/>
    <x v="0"/>
  </r>
  <r>
    <x v="11"/>
    <x v="14"/>
    <x v="14"/>
    <n v="0"/>
    <x v="0"/>
  </r>
  <r>
    <x v="12"/>
    <x v="14"/>
    <x v="14"/>
    <n v="0"/>
    <x v="0"/>
  </r>
  <r>
    <x v="13"/>
    <x v="14"/>
    <x v="14"/>
    <n v="7.9329999999999998"/>
    <x v="0"/>
  </r>
  <r>
    <x v="14"/>
    <x v="14"/>
    <x v="14"/>
    <n v="6.2169999999999996"/>
    <x v="0"/>
  </r>
  <r>
    <x v="15"/>
    <x v="14"/>
    <x v="14"/>
    <n v="0"/>
    <x v="0"/>
  </r>
  <r>
    <x v="16"/>
    <x v="14"/>
    <x v="14"/>
    <n v="6.7"/>
    <x v="0"/>
  </r>
  <r>
    <x v="17"/>
    <x v="14"/>
    <x v="14"/>
    <n v="6.7329999999999997"/>
    <x v="0"/>
  </r>
  <r>
    <x v="18"/>
    <x v="14"/>
    <x v="14"/>
    <n v="0"/>
    <x v="0"/>
  </r>
  <r>
    <x v="19"/>
    <x v="14"/>
    <x v="14"/>
    <n v="0"/>
    <x v="0"/>
  </r>
  <r>
    <x v="20"/>
    <x v="14"/>
    <x v="14"/>
    <n v="6.65"/>
    <x v="0"/>
  </r>
  <r>
    <x v="21"/>
    <x v="14"/>
    <x v="14"/>
    <n v="6.7"/>
    <x v="0"/>
  </r>
  <r>
    <x v="22"/>
    <x v="14"/>
    <x v="14"/>
    <n v="6.7830000000000004"/>
    <x v="0"/>
  </r>
  <r>
    <x v="23"/>
    <x v="14"/>
    <x v="14"/>
    <n v="6"/>
    <x v="0"/>
  </r>
  <r>
    <x v="24"/>
    <x v="14"/>
    <x v="14"/>
    <n v="5.95"/>
    <x v="0"/>
  </r>
  <r>
    <x v="25"/>
    <x v="14"/>
    <x v="14"/>
    <n v="0"/>
    <x v="0"/>
  </r>
  <r>
    <x v="26"/>
    <x v="14"/>
    <x v="14"/>
    <n v="4.0670000000000002"/>
    <x v="0"/>
  </r>
  <r>
    <x v="27"/>
    <x v="14"/>
    <x v="14"/>
    <n v="7.2"/>
    <x v="0"/>
  </r>
  <r>
    <x v="28"/>
    <x v="14"/>
    <x v="14"/>
    <n v="6.117"/>
    <x v="0"/>
  </r>
  <r>
    <x v="29"/>
    <x v="14"/>
    <x v="14"/>
    <n v="6.7"/>
    <x v="0"/>
  </r>
  <r>
    <x v="30"/>
    <x v="14"/>
    <x v="14"/>
    <n v="5.9669999999999996"/>
    <x v="0"/>
  </r>
  <r>
    <x v="0"/>
    <x v="15"/>
    <x v="15"/>
    <n v="7.8330000000000002"/>
    <x v="0"/>
  </r>
  <r>
    <x v="1"/>
    <x v="15"/>
    <x v="15"/>
    <n v="0"/>
    <x v="0"/>
  </r>
  <r>
    <x v="2"/>
    <x v="15"/>
    <x v="15"/>
    <n v="6.6"/>
    <x v="0"/>
  </r>
  <r>
    <x v="3"/>
    <x v="15"/>
    <x v="15"/>
    <n v="5.2830000000000004"/>
    <x v="0"/>
  </r>
  <r>
    <x v="4"/>
    <x v="15"/>
    <x v="15"/>
    <n v="0"/>
    <x v="0"/>
  </r>
  <r>
    <x v="5"/>
    <x v="15"/>
    <x v="15"/>
    <n v="0"/>
    <x v="0"/>
  </r>
  <r>
    <x v="6"/>
    <x v="15"/>
    <x v="15"/>
    <n v="0"/>
    <x v="0"/>
  </r>
  <r>
    <x v="7"/>
    <x v="15"/>
    <x v="15"/>
    <n v="7.0830000000000002"/>
    <x v="0"/>
  </r>
  <r>
    <x v="8"/>
    <x v="15"/>
    <x v="15"/>
    <n v="7.6669999999999998"/>
    <x v="0"/>
  </r>
  <r>
    <x v="9"/>
    <x v="15"/>
    <x v="15"/>
    <n v="5.9169999999999998"/>
    <x v="0"/>
  </r>
  <r>
    <x v="10"/>
    <x v="15"/>
    <x v="15"/>
    <n v="6.95"/>
    <x v="0"/>
  </r>
  <r>
    <x v="11"/>
    <x v="15"/>
    <x v="15"/>
    <n v="0"/>
    <x v="0"/>
  </r>
  <r>
    <x v="12"/>
    <x v="15"/>
    <x v="15"/>
    <n v="0"/>
    <x v="0"/>
  </r>
  <r>
    <x v="13"/>
    <x v="15"/>
    <x v="15"/>
    <n v="7.9329999999999998"/>
    <x v="0"/>
  </r>
  <r>
    <x v="14"/>
    <x v="15"/>
    <x v="15"/>
    <n v="6.8330000000000002"/>
    <x v="0"/>
  </r>
  <r>
    <x v="15"/>
    <x v="15"/>
    <x v="15"/>
    <n v="0"/>
    <x v="0"/>
  </r>
  <r>
    <x v="16"/>
    <x v="15"/>
    <x v="15"/>
    <n v="6.7"/>
    <x v="0"/>
  </r>
  <r>
    <x v="17"/>
    <x v="15"/>
    <x v="15"/>
    <n v="6.75"/>
    <x v="0"/>
  </r>
  <r>
    <x v="18"/>
    <x v="15"/>
    <x v="15"/>
    <n v="0"/>
    <x v="0"/>
  </r>
  <r>
    <x v="19"/>
    <x v="15"/>
    <x v="15"/>
    <n v="0"/>
    <x v="0"/>
  </r>
  <r>
    <x v="20"/>
    <x v="15"/>
    <x v="15"/>
    <n v="6.633"/>
    <x v="0"/>
  </r>
  <r>
    <x v="21"/>
    <x v="15"/>
    <x v="15"/>
    <n v="6.7169999999999996"/>
    <x v="0"/>
  </r>
  <r>
    <x v="22"/>
    <x v="15"/>
    <x v="15"/>
    <n v="6.8"/>
    <x v="0"/>
  </r>
  <r>
    <x v="23"/>
    <x v="15"/>
    <x v="15"/>
    <n v="5.9829999999999997"/>
    <x v="0"/>
  </r>
  <r>
    <x v="24"/>
    <x v="15"/>
    <x v="15"/>
    <n v="5.95"/>
    <x v="0"/>
  </r>
  <r>
    <x v="25"/>
    <x v="15"/>
    <x v="15"/>
    <n v="0"/>
    <x v="0"/>
  </r>
  <r>
    <x v="26"/>
    <x v="15"/>
    <x v="15"/>
    <n v="4.0670000000000002"/>
    <x v="0"/>
  </r>
  <r>
    <x v="27"/>
    <x v="15"/>
    <x v="15"/>
    <n v="7.2"/>
    <x v="0"/>
  </r>
  <r>
    <x v="28"/>
    <x v="15"/>
    <x v="15"/>
    <n v="6.1"/>
    <x v="0"/>
  </r>
  <r>
    <x v="29"/>
    <x v="15"/>
    <x v="15"/>
    <n v="6.6669999999999998"/>
    <x v="0"/>
  </r>
  <r>
    <x v="30"/>
    <x v="15"/>
    <x v="15"/>
    <n v="5.95"/>
    <x v="0"/>
  </r>
  <r>
    <x v="0"/>
    <x v="16"/>
    <x v="16"/>
    <n v="6.9669999999999996"/>
    <x v="0"/>
  </r>
  <r>
    <x v="1"/>
    <x v="16"/>
    <x v="16"/>
    <n v="7.117"/>
    <x v="0"/>
  </r>
  <r>
    <x v="2"/>
    <x v="16"/>
    <x v="16"/>
    <n v="0"/>
    <x v="0"/>
  </r>
  <r>
    <x v="3"/>
    <x v="16"/>
    <x v="16"/>
    <n v="6.7169999999999996"/>
    <x v="0"/>
  </r>
  <r>
    <x v="4"/>
    <x v="16"/>
    <x v="16"/>
    <n v="0"/>
    <x v="0"/>
  </r>
  <r>
    <x v="5"/>
    <x v="16"/>
    <x v="16"/>
    <n v="0"/>
    <x v="0"/>
  </r>
  <r>
    <x v="6"/>
    <x v="16"/>
    <x v="16"/>
    <n v="0"/>
    <x v="0"/>
  </r>
  <r>
    <x v="7"/>
    <x v="16"/>
    <x v="16"/>
    <n v="7.3"/>
    <x v="0"/>
  </r>
  <r>
    <x v="8"/>
    <x v="16"/>
    <x v="16"/>
    <n v="0"/>
    <x v="0"/>
  </r>
  <r>
    <x v="9"/>
    <x v="16"/>
    <x v="16"/>
    <n v="0"/>
    <x v="0"/>
  </r>
  <r>
    <x v="10"/>
    <x v="16"/>
    <x v="16"/>
    <n v="0"/>
    <x v="0"/>
  </r>
  <r>
    <x v="11"/>
    <x v="16"/>
    <x v="16"/>
    <n v="0"/>
    <x v="0"/>
  </r>
  <r>
    <x v="12"/>
    <x v="16"/>
    <x v="16"/>
    <n v="0"/>
    <x v="0"/>
  </r>
  <r>
    <x v="13"/>
    <x v="16"/>
    <x v="16"/>
    <n v="0"/>
    <x v="0"/>
  </r>
  <r>
    <x v="14"/>
    <x v="16"/>
    <x v="16"/>
    <n v="0"/>
    <x v="0"/>
  </r>
  <r>
    <x v="15"/>
    <x v="16"/>
    <x v="16"/>
    <n v="0"/>
    <x v="0"/>
  </r>
  <r>
    <x v="16"/>
    <x v="16"/>
    <x v="16"/>
    <n v="0"/>
    <x v="0"/>
  </r>
  <r>
    <x v="17"/>
    <x v="16"/>
    <x v="16"/>
    <n v="0"/>
    <x v="0"/>
  </r>
  <r>
    <x v="18"/>
    <x v="16"/>
    <x v="16"/>
    <n v="0"/>
    <x v="0"/>
  </r>
  <r>
    <x v="19"/>
    <x v="16"/>
    <x v="16"/>
    <n v="0"/>
    <x v="0"/>
  </r>
  <r>
    <x v="20"/>
    <x v="16"/>
    <x v="16"/>
    <n v="0"/>
    <x v="0"/>
  </r>
  <r>
    <x v="21"/>
    <x v="16"/>
    <x v="16"/>
    <n v="0"/>
    <x v="0"/>
  </r>
  <r>
    <x v="22"/>
    <x v="16"/>
    <x v="16"/>
    <n v="0"/>
    <x v="0"/>
  </r>
  <r>
    <x v="23"/>
    <x v="16"/>
    <x v="16"/>
    <n v="0"/>
    <x v="0"/>
  </r>
  <r>
    <x v="24"/>
    <x v="16"/>
    <x v="16"/>
    <n v="0"/>
    <x v="0"/>
  </r>
  <r>
    <x v="25"/>
    <x v="16"/>
    <x v="16"/>
    <n v="0"/>
    <x v="0"/>
  </r>
  <r>
    <x v="26"/>
    <x v="16"/>
    <x v="16"/>
    <n v="0"/>
    <x v="0"/>
  </r>
  <r>
    <x v="27"/>
    <x v="16"/>
    <x v="16"/>
    <n v="0"/>
    <x v="0"/>
  </r>
  <r>
    <x v="28"/>
    <x v="16"/>
    <x v="16"/>
    <n v="0"/>
    <x v="0"/>
  </r>
  <r>
    <x v="29"/>
    <x v="16"/>
    <x v="16"/>
    <n v="0"/>
    <x v="0"/>
  </r>
  <r>
    <x v="30"/>
    <x v="16"/>
    <x v="16"/>
    <n v="0"/>
    <x v="0"/>
  </r>
  <r>
    <x v="0"/>
    <x v="17"/>
    <x v="17"/>
    <n v="7.5830000000000002"/>
    <x v="0"/>
  </r>
  <r>
    <x v="1"/>
    <x v="17"/>
    <x v="17"/>
    <n v="7.2830000000000004"/>
    <x v="0"/>
  </r>
  <r>
    <x v="2"/>
    <x v="17"/>
    <x v="17"/>
    <n v="6.85"/>
    <x v="0"/>
  </r>
  <r>
    <x v="3"/>
    <x v="17"/>
    <x v="17"/>
    <n v="6.367"/>
    <x v="0"/>
  </r>
  <r>
    <x v="4"/>
    <x v="17"/>
    <x v="17"/>
    <n v="0"/>
    <x v="0"/>
  </r>
  <r>
    <x v="5"/>
    <x v="17"/>
    <x v="17"/>
    <n v="0"/>
    <x v="0"/>
  </r>
  <r>
    <x v="6"/>
    <x v="17"/>
    <x v="17"/>
    <n v="0"/>
    <x v="0"/>
  </r>
  <r>
    <x v="7"/>
    <x v="17"/>
    <x v="17"/>
    <n v="7.0830000000000002"/>
    <x v="0"/>
  </r>
  <r>
    <x v="8"/>
    <x v="17"/>
    <x v="17"/>
    <n v="6.8"/>
    <x v="0"/>
  </r>
  <r>
    <x v="9"/>
    <x v="17"/>
    <x v="17"/>
    <n v="0"/>
    <x v="0"/>
  </r>
  <r>
    <x v="10"/>
    <x v="17"/>
    <x v="17"/>
    <n v="0"/>
    <x v="0"/>
  </r>
  <r>
    <x v="11"/>
    <x v="17"/>
    <x v="17"/>
    <n v="0"/>
    <x v="0"/>
  </r>
  <r>
    <x v="12"/>
    <x v="17"/>
    <x v="17"/>
    <n v="0"/>
    <x v="0"/>
  </r>
  <r>
    <x v="13"/>
    <x v="17"/>
    <x v="17"/>
    <n v="0"/>
    <x v="0"/>
  </r>
  <r>
    <x v="14"/>
    <x v="17"/>
    <x v="17"/>
    <n v="0"/>
    <x v="0"/>
  </r>
  <r>
    <x v="15"/>
    <x v="17"/>
    <x v="17"/>
    <n v="0"/>
    <x v="0"/>
  </r>
  <r>
    <x v="16"/>
    <x v="17"/>
    <x v="17"/>
    <n v="0"/>
    <x v="0"/>
  </r>
  <r>
    <x v="17"/>
    <x v="17"/>
    <x v="17"/>
    <n v="0"/>
    <x v="0"/>
  </r>
  <r>
    <x v="18"/>
    <x v="17"/>
    <x v="17"/>
    <n v="0"/>
    <x v="0"/>
  </r>
  <r>
    <x v="19"/>
    <x v="17"/>
    <x v="17"/>
    <n v="0"/>
    <x v="0"/>
  </r>
  <r>
    <x v="20"/>
    <x v="17"/>
    <x v="17"/>
    <n v="0"/>
    <x v="0"/>
  </r>
  <r>
    <x v="21"/>
    <x v="17"/>
    <x v="17"/>
    <n v="0"/>
    <x v="0"/>
  </r>
  <r>
    <x v="22"/>
    <x v="17"/>
    <x v="17"/>
    <n v="0"/>
    <x v="0"/>
  </r>
  <r>
    <x v="23"/>
    <x v="17"/>
    <x v="17"/>
    <n v="0"/>
    <x v="0"/>
  </r>
  <r>
    <x v="24"/>
    <x v="17"/>
    <x v="17"/>
    <n v="0"/>
    <x v="0"/>
  </r>
  <r>
    <x v="25"/>
    <x v="17"/>
    <x v="17"/>
    <n v="0"/>
    <x v="0"/>
  </r>
  <r>
    <x v="26"/>
    <x v="17"/>
    <x v="17"/>
    <n v="0"/>
    <x v="0"/>
  </r>
  <r>
    <x v="27"/>
    <x v="17"/>
    <x v="17"/>
    <n v="0"/>
    <x v="0"/>
  </r>
  <r>
    <x v="28"/>
    <x v="17"/>
    <x v="17"/>
    <n v="0"/>
    <x v="0"/>
  </r>
  <r>
    <x v="29"/>
    <x v="17"/>
    <x v="17"/>
    <n v="0"/>
    <x v="0"/>
  </r>
  <r>
    <x v="30"/>
    <x v="17"/>
    <x v="17"/>
    <n v="0"/>
    <x v="0"/>
  </r>
  <r>
    <x v="0"/>
    <x v="18"/>
    <x v="18"/>
    <n v="6.9329999999999998"/>
    <x v="1"/>
  </r>
  <r>
    <x v="1"/>
    <x v="18"/>
    <x v="18"/>
    <n v="0"/>
    <x v="1"/>
  </r>
  <r>
    <x v="2"/>
    <x v="18"/>
    <x v="18"/>
    <n v="7.883"/>
    <x v="1"/>
  </r>
  <r>
    <x v="3"/>
    <x v="18"/>
    <x v="18"/>
    <n v="7.9669999999999996"/>
    <x v="1"/>
  </r>
  <r>
    <x v="4"/>
    <x v="18"/>
    <x v="18"/>
    <n v="0"/>
    <x v="1"/>
  </r>
  <r>
    <x v="5"/>
    <x v="18"/>
    <x v="18"/>
    <n v="0"/>
    <x v="1"/>
  </r>
  <r>
    <x v="6"/>
    <x v="18"/>
    <x v="18"/>
    <n v="0"/>
    <x v="1"/>
  </r>
  <r>
    <x v="7"/>
    <x v="18"/>
    <x v="18"/>
    <n v="7.7670000000000003"/>
    <x v="1"/>
  </r>
  <r>
    <x v="8"/>
    <x v="18"/>
    <x v="18"/>
    <n v="9.7170000000000005"/>
    <x v="1"/>
  </r>
  <r>
    <x v="9"/>
    <x v="18"/>
    <x v="18"/>
    <n v="13.817"/>
    <x v="1"/>
  </r>
  <r>
    <x v="10"/>
    <x v="18"/>
    <x v="18"/>
    <n v="8.5500000000000007"/>
    <x v="1"/>
  </r>
  <r>
    <x v="11"/>
    <x v="18"/>
    <x v="18"/>
    <n v="0"/>
    <x v="1"/>
  </r>
  <r>
    <x v="12"/>
    <x v="18"/>
    <x v="18"/>
    <n v="3.9830000000000001"/>
    <x v="1"/>
  </r>
  <r>
    <x v="13"/>
    <x v="18"/>
    <x v="18"/>
    <n v="9.3170000000000002"/>
    <x v="1"/>
  </r>
  <r>
    <x v="14"/>
    <x v="18"/>
    <x v="18"/>
    <n v="7.7"/>
    <x v="1"/>
  </r>
  <r>
    <x v="15"/>
    <x v="18"/>
    <x v="18"/>
    <n v="2.0329999999999999"/>
    <x v="1"/>
  </r>
  <r>
    <x v="16"/>
    <x v="18"/>
    <x v="18"/>
    <n v="7.5670000000000002"/>
    <x v="1"/>
  </r>
  <r>
    <x v="17"/>
    <x v="18"/>
    <x v="18"/>
    <n v="10.483000000000001"/>
    <x v="1"/>
  </r>
  <r>
    <x v="18"/>
    <x v="18"/>
    <x v="18"/>
    <n v="0"/>
    <x v="1"/>
  </r>
  <r>
    <x v="19"/>
    <x v="18"/>
    <x v="18"/>
    <n v="0"/>
    <x v="1"/>
  </r>
  <r>
    <x v="20"/>
    <x v="18"/>
    <x v="18"/>
    <n v="7.4829999999999997"/>
    <x v="1"/>
  </r>
  <r>
    <x v="21"/>
    <x v="18"/>
    <x v="18"/>
    <n v="7.9169999999999998"/>
    <x v="1"/>
  </r>
  <r>
    <x v="22"/>
    <x v="18"/>
    <x v="18"/>
    <n v="7.7"/>
    <x v="1"/>
  </r>
  <r>
    <x v="23"/>
    <x v="18"/>
    <x v="18"/>
    <n v="7.3170000000000002"/>
    <x v="1"/>
  </r>
  <r>
    <x v="24"/>
    <x v="18"/>
    <x v="18"/>
    <n v="8.0329999999999995"/>
    <x v="1"/>
  </r>
  <r>
    <x v="25"/>
    <x v="18"/>
    <x v="18"/>
    <n v="0"/>
    <x v="1"/>
  </r>
  <r>
    <x v="26"/>
    <x v="18"/>
    <x v="18"/>
    <n v="4.5330000000000004"/>
    <x v="1"/>
  </r>
  <r>
    <x v="27"/>
    <x v="18"/>
    <x v="18"/>
    <n v="8.5169999999999995"/>
    <x v="1"/>
  </r>
  <r>
    <x v="28"/>
    <x v="18"/>
    <x v="18"/>
    <n v="10.367000000000001"/>
    <x v="1"/>
  </r>
  <r>
    <x v="29"/>
    <x v="18"/>
    <x v="18"/>
    <n v="7.3330000000000002"/>
    <x v="1"/>
  </r>
  <r>
    <x v="30"/>
    <x v="18"/>
    <x v="18"/>
    <n v="7.15"/>
    <x v="1"/>
  </r>
  <r>
    <x v="0"/>
    <x v="19"/>
    <x v="19"/>
    <n v="12.117000000000001"/>
    <x v="2"/>
  </r>
  <r>
    <x v="1"/>
    <x v="19"/>
    <x v="19"/>
    <n v="0"/>
    <x v="2"/>
  </r>
  <r>
    <x v="2"/>
    <x v="19"/>
    <x v="19"/>
    <n v="0"/>
    <x v="2"/>
  </r>
  <r>
    <x v="3"/>
    <x v="19"/>
    <x v="19"/>
    <n v="0"/>
    <x v="2"/>
  </r>
  <r>
    <x v="4"/>
    <x v="19"/>
    <x v="19"/>
    <n v="12.6"/>
    <x v="2"/>
  </r>
  <r>
    <x v="5"/>
    <x v="19"/>
    <x v="19"/>
    <n v="0"/>
    <x v="2"/>
  </r>
  <r>
    <x v="6"/>
    <x v="19"/>
    <x v="19"/>
    <n v="0"/>
    <x v="2"/>
  </r>
  <r>
    <x v="7"/>
    <x v="19"/>
    <x v="19"/>
    <n v="0"/>
    <x v="2"/>
  </r>
  <r>
    <x v="8"/>
    <x v="19"/>
    <x v="19"/>
    <n v="0"/>
    <x v="2"/>
  </r>
  <r>
    <x v="9"/>
    <x v="19"/>
    <x v="19"/>
    <n v="0"/>
    <x v="2"/>
  </r>
  <r>
    <x v="10"/>
    <x v="19"/>
    <x v="19"/>
    <n v="0"/>
    <x v="2"/>
  </r>
  <r>
    <x v="11"/>
    <x v="19"/>
    <x v="19"/>
    <n v="0"/>
    <x v="2"/>
  </r>
  <r>
    <x v="12"/>
    <x v="19"/>
    <x v="19"/>
    <n v="11.882999999999999"/>
    <x v="2"/>
  </r>
  <r>
    <x v="13"/>
    <x v="19"/>
    <x v="19"/>
    <n v="0"/>
    <x v="2"/>
  </r>
  <r>
    <x v="14"/>
    <x v="19"/>
    <x v="19"/>
    <n v="0"/>
    <x v="2"/>
  </r>
  <r>
    <x v="15"/>
    <x v="19"/>
    <x v="19"/>
    <n v="0"/>
    <x v="2"/>
  </r>
  <r>
    <x v="16"/>
    <x v="19"/>
    <x v="19"/>
    <n v="12.2"/>
    <x v="2"/>
  </r>
  <r>
    <x v="17"/>
    <x v="19"/>
    <x v="19"/>
    <n v="0"/>
    <x v="2"/>
  </r>
  <r>
    <x v="18"/>
    <x v="19"/>
    <x v="19"/>
    <n v="0"/>
    <x v="2"/>
  </r>
  <r>
    <x v="19"/>
    <x v="19"/>
    <x v="19"/>
    <n v="0"/>
    <x v="2"/>
  </r>
  <r>
    <x v="20"/>
    <x v="19"/>
    <x v="19"/>
    <n v="12.183"/>
    <x v="2"/>
  </r>
  <r>
    <x v="21"/>
    <x v="19"/>
    <x v="19"/>
    <n v="0"/>
    <x v="2"/>
  </r>
  <r>
    <x v="22"/>
    <x v="19"/>
    <x v="19"/>
    <n v="0"/>
    <x v="2"/>
  </r>
  <r>
    <x v="23"/>
    <x v="19"/>
    <x v="19"/>
    <n v="0"/>
    <x v="2"/>
  </r>
  <r>
    <x v="24"/>
    <x v="19"/>
    <x v="19"/>
    <n v="12.117000000000001"/>
    <x v="2"/>
  </r>
  <r>
    <x v="25"/>
    <x v="19"/>
    <x v="19"/>
    <n v="0"/>
    <x v="2"/>
  </r>
  <r>
    <x v="26"/>
    <x v="19"/>
    <x v="19"/>
    <n v="0"/>
    <x v="2"/>
  </r>
  <r>
    <x v="27"/>
    <x v="19"/>
    <x v="19"/>
    <n v="0"/>
    <x v="2"/>
  </r>
  <r>
    <x v="28"/>
    <x v="19"/>
    <x v="19"/>
    <n v="12.016999999999999"/>
    <x v="2"/>
  </r>
  <r>
    <x v="29"/>
    <x v="19"/>
    <x v="19"/>
    <n v="0"/>
    <x v="2"/>
  </r>
  <r>
    <x v="30"/>
    <x v="19"/>
    <x v="19"/>
    <n v="0"/>
    <x v="2"/>
  </r>
  <r>
    <x v="0"/>
    <x v="20"/>
    <x v="20"/>
    <n v="0"/>
    <x v="2"/>
  </r>
  <r>
    <x v="1"/>
    <x v="20"/>
    <x v="20"/>
    <n v="0"/>
    <x v="2"/>
  </r>
  <r>
    <x v="2"/>
    <x v="20"/>
    <x v="20"/>
    <n v="0"/>
    <x v="2"/>
  </r>
  <r>
    <x v="3"/>
    <x v="20"/>
    <x v="20"/>
    <n v="0"/>
    <x v="2"/>
  </r>
  <r>
    <x v="4"/>
    <x v="20"/>
    <x v="20"/>
    <n v="0"/>
    <x v="2"/>
  </r>
  <r>
    <x v="5"/>
    <x v="20"/>
    <x v="20"/>
    <n v="0"/>
    <x v="2"/>
  </r>
  <r>
    <x v="6"/>
    <x v="20"/>
    <x v="20"/>
    <n v="0"/>
    <x v="2"/>
  </r>
  <r>
    <x v="7"/>
    <x v="20"/>
    <x v="20"/>
    <n v="0"/>
    <x v="2"/>
  </r>
  <r>
    <x v="8"/>
    <x v="20"/>
    <x v="20"/>
    <n v="12.417"/>
    <x v="2"/>
  </r>
  <r>
    <x v="9"/>
    <x v="20"/>
    <x v="20"/>
    <n v="0"/>
    <x v="2"/>
  </r>
  <r>
    <x v="10"/>
    <x v="20"/>
    <x v="20"/>
    <n v="0"/>
    <x v="2"/>
  </r>
  <r>
    <x v="11"/>
    <x v="20"/>
    <x v="20"/>
    <n v="0"/>
    <x v="2"/>
  </r>
  <r>
    <x v="12"/>
    <x v="20"/>
    <x v="20"/>
    <n v="11.917"/>
    <x v="2"/>
  </r>
  <r>
    <x v="13"/>
    <x v="20"/>
    <x v="20"/>
    <n v="0"/>
    <x v="2"/>
  </r>
  <r>
    <x v="14"/>
    <x v="20"/>
    <x v="20"/>
    <n v="0"/>
    <x v="2"/>
  </r>
  <r>
    <x v="15"/>
    <x v="20"/>
    <x v="20"/>
    <n v="0"/>
    <x v="2"/>
  </r>
  <r>
    <x v="16"/>
    <x v="20"/>
    <x v="20"/>
    <n v="12.4"/>
    <x v="2"/>
  </r>
  <r>
    <x v="17"/>
    <x v="20"/>
    <x v="20"/>
    <n v="0"/>
    <x v="2"/>
  </r>
  <r>
    <x v="18"/>
    <x v="20"/>
    <x v="20"/>
    <n v="0"/>
    <x v="2"/>
  </r>
  <r>
    <x v="19"/>
    <x v="20"/>
    <x v="20"/>
    <n v="0"/>
    <x v="2"/>
  </r>
  <r>
    <x v="20"/>
    <x v="20"/>
    <x v="20"/>
    <n v="12.833"/>
    <x v="2"/>
  </r>
  <r>
    <x v="21"/>
    <x v="20"/>
    <x v="20"/>
    <n v="0"/>
    <x v="2"/>
  </r>
  <r>
    <x v="22"/>
    <x v="20"/>
    <x v="20"/>
    <n v="0"/>
    <x v="2"/>
  </r>
  <r>
    <x v="23"/>
    <x v="20"/>
    <x v="20"/>
    <n v="0"/>
    <x v="2"/>
  </r>
  <r>
    <x v="24"/>
    <x v="20"/>
    <x v="20"/>
    <n v="0"/>
    <x v="2"/>
  </r>
  <r>
    <x v="25"/>
    <x v="20"/>
    <x v="20"/>
    <n v="0"/>
    <x v="2"/>
  </r>
  <r>
    <x v="26"/>
    <x v="20"/>
    <x v="20"/>
    <n v="0"/>
    <x v="2"/>
  </r>
  <r>
    <x v="27"/>
    <x v="20"/>
    <x v="20"/>
    <n v="0"/>
    <x v="2"/>
  </r>
  <r>
    <x v="28"/>
    <x v="20"/>
    <x v="20"/>
    <n v="12.083"/>
    <x v="2"/>
  </r>
  <r>
    <x v="29"/>
    <x v="20"/>
    <x v="20"/>
    <n v="0"/>
    <x v="2"/>
  </r>
  <r>
    <x v="30"/>
    <x v="20"/>
    <x v="20"/>
    <n v="0"/>
    <x v="2"/>
  </r>
  <r>
    <x v="0"/>
    <x v="21"/>
    <x v="21"/>
    <n v="7.6829999999999998"/>
    <x v="0"/>
  </r>
  <r>
    <x v="1"/>
    <x v="21"/>
    <x v="21"/>
    <n v="6.6829999999999998"/>
    <x v="0"/>
  </r>
  <r>
    <x v="2"/>
    <x v="21"/>
    <x v="21"/>
    <n v="0"/>
    <x v="0"/>
  </r>
  <r>
    <x v="3"/>
    <x v="21"/>
    <x v="21"/>
    <n v="5.867"/>
    <x v="0"/>
  </r>
  <r>
    <x v="4"/>
    <x v="21"/>
    <x v="21"/>
    <n v="0"/>
    <x v="0"/>
  </r>
  <r>
    <x v="5"/>
    <x v="21"/>
    <x v="21"/>
    <n v="0"/>
    <x v="0"/>
  </r>
  <r>
    <x v="6"/>
    <x v="21"/>
    <x v="21"/>
    <n v="0"/>
    <x v="0"/>
  </r>
  <r>
    <x v="7"/>
    <x v="21"/>
    <x v="21"/>
    <n v="6.4829999999999997"/>
    <x v="0"/>
  </r>
  <r>
    <x v="8"/>
    <x v="21"/>
    <x v="21"/>
    <n v="4.9169999999999998"/>
    <x v="0"/>
  </r>
  <r>
    <x v="9"/>
    <x v="21"/>
    <x v="21"/>
    <n v="0"/>
    <x v="0"/>
  </r>
  <r>
    <x v="10"/>
    <x v="21"/>
    <x v="21"/>
    <n v="0"/>
    <x v="0"/>
  </r>
  <r>
    <x v="11"/>
    <x v="21"/>
    <x v="21"/>
    <n v="0"/>
    <x v="0"/>
  </r>
  <r>
    <x v="12"/>
    <x v="21"/>
    <x v="21"/>
    <n v="0"/>
    <x v="0"/>
  </r>
  <r>
    <x v="13"/>
    <x v="21"/>
    <x v="21"/>
    <n v="0"/>
    <x v="0"/>
  </r>
  <r>
    <x v="14"/>
    <x v="21"/>
    <x v="21"/>
    <n v="0"/>
    <x v="0"/>
  </r>
  <r>
    <x v="15"/>
    <x v="21"/>
    <x v="21"/>
    <n v="0"/>
    <x v="0"/>
  </r>
  <r>
    <x v="16"/>
    <x v="21"/>
    <x v="21"/>
    <n v="0"/>
    <x v="0"/>
  </r>
  <r>
    <x v="17"/>
    <x v="21"/>
    <x v="21"/>
    <n v="0"/>
    <x v="0"/>
  </r>
  <r>
    <x v="18"/>
    <x v="21"/>
    <x v="21"/>
    <n v="0"/>
    <x v="0"/>
  </r>
  <r>
    <x v="19"/>
    <x v="21"/>
    <x v="21"/>
    <n v="0"/>
    <x v="0"/>
  </r>
  <r>
    <x v="20"/>
    <x v="21"/>
    <x v="21"/>
    <n v="0"/>
    <x v="0"/>
  </r>
  <r>
    <x v="21"/>
    <x v="21"/>
    <x v="21"/>
    <n v="0"/>
    <x v="0"/>
  </r>
  <r>
    <x v="22"/>
    <x v="21"/>
    <x v="21"/>
    <n v="0"/>
    <x v="0"/>
  </r>
  <r>
    <x v="23"/>
    <x v="21"/>
    <x v="21"/>
    <n v="0"/>
    <x v="0"/>
  </r>
  <r>
    <x v="24"/>
    <x v="21"/>
    <x v="21"/>
    <n v="0"/>
    <x v="0"/>
  </r>
  <r>
    <x v="25"/>
    <x v="21"/>
    <x v="21"/>
    <n v="0"/>
    <x v="0"/>
  </r>
  <r>
    <x v="26"/>
    <x v="21"/>
    <x v="21"/>
    <n v="0"/>
    <x v="0"/>
  </r>
  <r>
    <x v="27"/>
    <x v="21"/>
    <x v="21"/>
    <n v="0"/>
    <x v="0"/>
  </r>
  <r>
    <x v="28"/>
    <x v="21"/>
    <x v="21"/>
    <n v="0"/>
    <x v="0"/>
  </r>
  <r>
    <x v="29"/>
    <x v="21"/>
    <x v="21"/>
    <n v="0"/>
    <x v="0"/>
  </r>
  <r>
    <x v="30"/>
    <x v="21"/>
    <x v="21"/>
    <n v="0"/>
    <x v="0"/>
  </r>
  <r>
    <x v="0"/>
    <x v="22"/>
    <x v="22"/>
    <n v="0"/>
    <x v="0"/>
  </r>
  <r>
    <x v="1"/>
    <x v="22"/>
    <x v="22"/>
    <n v="7.0170000000000003"/>
    <x v="0"/>
  </r>
  <r>
    <x v="2"/>
    <x v="22"/>
    <x v="22"/>
    <n v="5.883"/>
    <x v="0"/>
  </r>
  <r>
    <x v="3"/>
    <x v="22"/>
    <x v="22"/>
    <n v="0"/>
    <x v="0"/>
  </r>
  <r>
    <x v="4"/>
    <x v="22"/>
    <x v="22"/>
    <n v="0"/>
    <x v="0"/>
  </r>
  <r>
    <x v="5"/>
    <x v="22"/>
    <x v="22"/>
    <n v="0"/>
    <x v="0"/>
  </r>
  <r>
    <x v="6"/>
    <x v="22"/>
    <x v="22"/>
    <n v="0"/>
    <x v="0"/>
  </r>
  <r>
    <x v="7"/>
    <x v="22"/>
    <x v="22"/>
    <n v="6.0330000000000004"/>
    <x v="0"/>
  </r>
  <r>
    <x v="8"/>
    <x v="22"/>
    <x v="22"/>
    <n v="0"/>
    <x v="0"/>
  </r>
  <r>
    <x v="9"/>
    <x v="22"/>
    <x v="22"/>
    <n v="0"/>
    <x v="0"/>
  </r>
  <r>
    <x v="10"/>
    <x v="22"/>
    <x v="22"/>
    <n v="0"/>
    <x v="0"/>
  </r>
  <r>
    <x v="11"/>
    <x v="22"/>
    <x v="22"/>
    <n v="0"/>
    <x v="0"/>
  </r>
  <r>
    <x v="12"/>
    <x v="22"/>
    <x v="22"/>
    <n v="0"/>
    <x v="0"/>
  </r>
  <r>
    <x v="13"/>
    <x v="22"/>
    <x v="22"/>
    <n v="0"/>
    <x v="0"/>
  </r>
  <r>
    <x v="14"/>
    <x v="22"/>
    <x v="22"/>
    <n v="0"/>
    <x v="0"/>
  </r>
  <r>
    <x v="15"/>
    <x v="22"/>
    <x v="22"/>
    <n v="0"/>
    <x v="0"/>
  </r>
  <r>
    <x v="16"/>
    <x v="22"/>
    <x v="22"/>
    <n v="0"/>
    <x v="0"/>
  </r>
  <r>
    <x v="17"/>
    <x v="22"/>
    <x v="22"/>
    <n v="0"/>
    <x v="0"/>
  </r>
  <r>
    <x v="18"/>
    <x v="22"/>
    <x v="22"/>
    <n v="0"/>
    <x v="0"/>
  </r>
  <r>
    <x v="19"/>
    <x v="22"/>
    <x v="22"/>
    <n v="0"/>
    <x v="0"/>
  </r>
  <r>
    <x v="20"/>
    <x v="22"/>
    <x v="22"/>
    <n v="0"/>
    <x v="0"/>
  </r>
  <r>
    <x v="21"/>
    <x v="22"/>
    <x v="22"/>
    <n v="0"/>
    <x v="0"/>
  </r>
  <r>
    <x v="22"/>
    <x v="22"/>
    <x v="22"/>
    <n v="0"/>
    <x v="0"/>
  </r>
  <r>
    <x v="23"/>
    <x v="22"/>
    <x v="22"/>
    <n v="0"/>
    <x v="0"/>
  </r>
  <r>
    <x v="24"/>
    <x v="22"/>
    <x v="22"/>
    <n v="0"/>
    <x v="0"/>
  </r>
  <r>
    <x v="25"/>
    <x v="22"/>
    <x v="22"/>
    <n v="0"/>
    <x v="0"/>
  </r>
  <r>
    <x v="26"/>
    <x v="22"/>
    <x v="22"/>
    <n v="0"/>
    <x v="0"/>
  </r>
  <r>
    <x v="27"/>
    <x v="22"/>
    <x v="22"/>
    <n v="0"/>
    <x v="0"/>
  </r>
  <r>
    <x v="28"/>
    <x v="22"/>
    <x v="22"/>
    <n v="0"/>
    <x v="0"/>
  </r>
  <r>
    <x v="29"/>
    <x v="22"/>
    <x v="22"/>
    <n v="0"/>
    <x v="0"/>
  </r>
  <r>
    <x v="30"/>
    <x v="22"/>
    <x v="22"/>
    <n v="0"/>
    <x v="0"/>
  </r>
  <r>
    <x v="0"/>
    <x v="23"/>
    <x v="23"/>
    <n v="0"/>
    <x v="2"/>
  </r>
  <r>
    <x v="1"/>
    <x v="23"/>
    <x v="23"/>
    <n v="0"/>
    <x v="2"/>
  </r>
  <r>
    <x v="2"/>
    <x v="23"/>
    <x v="23"/>
    <n v="0"/>
    <x v="2"/>
  </r>
  <r>
    <x v="3"/>
    <x v="23"/>
    <x v="23"/>
    <n v="0"/>
    <x v="2"/>
  </r>
  <r>
    <x v="4"/>
    <x v="23"/>
    <x v="23"/>
    <n v="0"/>
    <x v="2"/>
  </r>
  <r>
    <x v="5"/>
    <x v="23"/>
    <x v="23"/>
    <n v="0"/>
    <x v="2"/>
  </r>
  <r>
    <x v="6"/>
    <x v="23"/>
    <x v="23"/>
    <n v="0"/>
    <x v="2"/>
  </r>
  <r>
    <x v="7"/>
    <x v="23"/>
    <x v="23"/>
    <n v="0"/>
    <x v="2"/>
  </r>
  <r>
    <x v="8"/>
    <x v="23"/>
    <x v="23"/>
    <n v="0"/>
    <x v="2"/>
  </r>
  <r>
    <x v="9"/>
    <x v="23"/>
    <x v="23"/>
    <n v="0"/>
    <x v="2"/>
  </r>
  <r>
    <x v="10"/>
    <x v="23"/>
    <x v="23"/>
    <n v="0"/>
    <x v="2"/>
  </r>
  <r>
    <x v="11"/>
    <x v="23"/>
    <x v="23"/>
    <n v="0"/>
    <x v="2"/>
  </r>
  <r>
    <x v="12"/>
    <x v="23"/>
    <x v="23"/>
    <n v="0"/>
    <x v="2"/>
  </r>
  <r>
    <x v="13"/>
    <x v="23"/>
    <x v="23"/>
    <n v="0"/>
    <x v="2"/>
  </r>
  <r>
    <x v="14"/>
    <x v="23"/>
    <x v="23"/>
    <n v="0"/>
    <x v="2"/>
  </r>
  <r>
    <x v="15"/>
    <x v="23"/>
    <x v="23"/>
    <n v="0"/>
    <x v="2"/>
  </r>
  <r>
    <x v="16"/>
    <x v="23"/>
    <x v="23"/>
    <n v="0"/>
    <x v="2"/>
  </r>
  <r>
    <x v="17"/>
    <x v="23"/>
    <x v="23"/>
    <n v="0"/>
    <x v="2"/>
  </r>
  <r>
    <x v="18"/>
    <x v="23"/>
    <x v="23"/>
    <n v="0"/>
    <x v="2"/>
  </r>
  <r>
    <x v="19"/>
    <x v="23"/>
    <x v="23"/>
    <n v="0"/>
    <x v="2"/>
  </r>
  <r>
    <x v="20"/>
    <x v="23"/>
    <x v="23"/>
    <n v="0"/>
    <x v="2"/>
  </r>
  <r>
    <x v="21"/>
    <x v="23"/>
    <x v="23"/>
    <n v="0"/>
    <x v="2"/>
  </r>
  <r>
    <x v="22"/>
    <x v="23"/>
    <x v="23"/>
    <n v="0"/>
    <x v="2"/>
  </r>
  <r>
    <x v="23"/>
    <x v="23"/>
    <x v="23"/>
    <n v="0"/>
    <x v="2"/>
  </r>
  <r>
    <x v="24"/>
    <x v="23"/>
    <x v="23"/>
    <n v="0"/>
    <x v="2"/>
  </r>
  <r>
    <x v="25"/>
    <x v="23"/>
    <x v="23"/>
    <n v="0"/>
    <x v="2"/>
  </r>
  <r>
    <x v="26"/>
    <x v="23"/>
    <x v="23"/>
    <n v="11.583"/>
    <x v="2"/>
  </r>
  <r>
    <x v="27"/>
    <x v="23"/>
    <x v="23"/>
    <n v="0"/>
    <x v="2"/>
  </r>
  <r>
    <x v="28"/>
    <x v="23"/>
    <x v="23"/>
    <n v="0"/>
    <x v="2"/>
  </r>
  <r>
    <x v="29"/>
    <x v="23"/>
    <x v="23"/>
    <n v="0"/>
    <x v="2"/>
  </r>
  <r>
    <x v="30"/>
    <x v="23"/>
    <x v="23"/>
    <n v="11.967000000000001"/>
    <x v="2"/>
  </r>
  <r>
    <x v="0"/>
    <x v="24"/>
    <x v="24"/>
    <n v="7.8330000000000002"/>
    <x v="0"/>
  </r>
  <r>
    <x v="1"/>
    <x v="24"/>
    <x v="24"/>
    <n v="7.6669999999999998"/>
    <x v="0"/>
  </r>
  <r>
    <x v="2"/>
    <x v="24"/>
    <x v="24"/>
    <n v="6.9669999999999996"/>
    <x v="0"/>
  </r>
  <r>
    <x v="3"/>
    <x v="24"/>
    <x v="24"/>
    <n v="0"/>
    <x v="0"/>
  </r>
  <r>
    <x v="4"/>
    <x v="24"/>
    <x v="24"/>
    <n v="0"/>
    <x v="0"/>
  </r>
  <r>
    <x v="5"/>
    <x v="24"/>
    <x v="24"/>
    <n v="0"/>
    <x v="0"/>
  </r>
  <r>
    <x v="6"/>
    <x v="24"/>
    <x v="24"/>
    <n v="0"/>
    <x v="0"/>
  </r>
  <r>
    <x v="7"/>
    <x v="24"/>
    <x v="24"/>
    <n v="0"/>
    <x v="0"/>
  </r>
  <r>
    <x v="8"/>
    <x v="24"/>
    <x v="24"/>
    <n v="7.8330000000000002"/>
    <x v="0"/>
  </r>
  <r>
    <x v="9"/>
    <x v="24"/>
    <x v="24"/>
    <n v="0"/>
    <x v="0"/>
  </r>
  <r>
    <x v="10"/>
    <x v="24"/>
    <x v="24"/>
    <n v="8.1"/>
    <x v="0"/>
  </r>
  <r>
    <x v="11"/>
    <x v="24"/>
    <x v="24"/>
    <n v="0"/>
    <x v="0"/>
  </r>
  <r>
    <x v="12"/>
    <x v="24"/>
    <x v="24"/>
    <n v="0"/>
    <x v="0"/>
  </r>
  <r>
    <x v="13"/>
    <x v="24"/>
    <x v="24"/>
    <n v="8.3170000000000002"/>
    <x v="0"/>
  </r>
  <r>
    <x v="14"/>
    <x v="24"/>
    <x v="24"/>
    <n v="7.95"/>
    <x v="0"/>
  </r>
  <r>
    <x v="15"/>
    <x v="24"/>
    <x v="24"/>
    <n v="0"/>
    <x v="0"/>
  </r>
  <r>
    <x v="16"/>
    <x v="24"/>
    <x v="24"/>
    <n v="8.1829999999999998"/>
    <x v="0"/>
  </r>
  <r>
    <x v="17"/>
    <x v="24"/>
    <x v="24"/>
    <n v="7.25"/>
    <x v="0"/>
  </r>
  <r>
    <x v="18"/>
    <x v="24"/>
    <x v="24"/>
    <n v="0"/>
    <x v="0"/>
  </r>
  <r>
    <x v="19"/>
    <x v="24"/>
    <x v="24"/>
    <n v="0"/>
    <x v="0"/>
  </r>
  <r>
    <x v="20"/>
    <x v="24"/>
    <x v="24"/>
    <n v="7.2670000000000003"/>
    <x v="0"/>
  </r>
  <r>
    <x v="21"/>
    <x v="24"/>
    <x v="24"/>
    <n v="0"/>
    <x v="0"/>
  </r>
  <r>
    <x v="22"/>
    <x v="24"/>
    <x v="24"/>
    <n v="0"/>
    <x v="0"/>
  </r>
  <r>
    <x v="23"/>
    <x v="24"/>
    <x v="24"/>
    <n v="0"/>
    <x v="0"/>
  </r>
  <r>
    <x v="24"/>
    <x v="24"/>
    <x v="24"/>
    <n v="7.5830000000000002"/>
    <x v="0"/>
  </r>
  <r>
    <x v="25"/>
    <x v="24"/>
    <x v="24"/>
    <n v="0"/>
    <x v="0"/>
  </r>
  <r>
    <x v="26"/>
    <x v="24"/>
    <x v="24"/>
    <n v="0"/>
    <x v="0"/>
  </r>
  <r>
    <x v="27"/>
    <x v="24"/>
    <x v="24"/>
    <n v="7.9"/>
    <x v="0"/>
  </r>
  <r>
    <x v="28"/>
    <x v="24"/>
    <x v="24"/>
    <n v="0"/>
    <x v="0"/>
  </r>
  <r>
    <x v="29"/>
    <x v="24"/>
    <x v="24"/>
    <n v="0"/>
    <x v="0"/>
  </r>
  <r>
    <x v="30"/>
    <x v="24"/>
    <x v="24"/>
    <n v="0"/>
    <x v="0"/>
  </r>
  <r>
    <x v="0"/>
    <x v="25"/>
    <x v="25"/>
    <n v="7.5830000000000002"/>
    <x v="1"/>
  </r>
  <r>
    <x v="1"/>
    <x v="25"/>
    <x v="25"/>
    <n v="9.8330000000000002"/>
    <x v="1"/>
  </r>
  <r>
    <x v="2"/>
    <x v="25"/>
    <x v="25"/>
    <n v="8.1669999999999998"/>
    <x v="1"/>
  </r>
  <r>
    <x v="3"/>
    <x v="25"/>
    <x v="25"/>
    <n v="7.5"/>
    <x v="1"/>
  </r>
  <r>
    <x v="4"/>
    <x v="25"/>
    <x v="25"/>
    <n v="0"/>
    <x v="1"/>
  </r>
  <r>
    <x v="5"/>
    <x v="25"/>
    <x v="25"/>
    <n v="0"/>
    <x v="1"/>
  </r>
  <r>
    <x v="6"/>
    <x v="25"/>
    <x v="25"/>
    <n v="0"/>
    <x v="1"/>
  </r>
  <r>
    <x v="7"/>
    <x v="25"/>
    <x v="25"/>
    <n v="7.8330000000000002"/>
    <x v="1"/>
  </r>
  <r>
    <x v="8"/>
    <x v="25"/>
    <x v="25"/>
    <n v="9.6829999999999998"/>
    <x v="1"/>
  </r>
  <r>
    <x v="9"/>
    <x v="25"/>
    <x v="25"/>
    <n v="7.55"/>
    <x v="1"/>
  </r>
  <r>
    <x v="10"/>
    <x v="25"/>
    <x v="25"/>
    <n v="9.9499999999999993"/>
    <x v="1"/>
  </r>
  <r>
    <x v="11"/>
    <x v="25"/>
    <x v="25"/>
    <n v="0"/>
    <x v="1"/>
  </r>
  <r>
    <x v="12"/>
    <x v="25"/>
    <x v="25"/>
    <n v="3.1829999999999998"/>
    <x v="1"/>
  </r>
  <r>
    <x v="13"/>
    <x v="25"/>
    <x v="25"/>
    <n v="9.4169999999999998"/>
    <x v="1"/>
  </r>
  <r>
    <x v="14"/>
    <x v="25"/>
    <x v="25"/>
    <n v="8.6829999999999998"/>
    <x v="1"/>
  </r>
  <r>
    <x v="15"/>
    <x v="25"/>
    <x v="25"/>
    <n v="0"/>
    <x v="1"/>
  </r>
  <r>
    <x v="16"/>
    <x v="25"/>
    <x v="25"/>
    <n v="7.5670000000000002"/>
    <x v="1"/>
  </r>
  <r>
    <x v="17"/>
    <x v="25"/>
    <x v="25"/>
    <n v="7.6669999999999998"/>
    <x v="1"/>
  </r>
  <r>
    <x v="18"/>
    <x v="25"/>
    <x v="25"/>
    <n v="0"/>
    <x v="1"/>
  </r>
  <r>
    <x v="19"/>
    <x v="25"/>
    <x v="25"/>
    <n v="0"/>
    <x v="1"/>
  </r>
  <r>
    <x v="20"/>
    <x v="25"/>
    <x v="25"/>
    <n v="7.5"/>
    <x v="1"/>
  </r>
  <r>
    <x v="21"/>
    <x v="25"/>
    <x v="25"/>
    <n v="7.2"/>
    <x v="1"/>
  </r>
  <r>
    <x v="22"/>
    <x v="25"/>
    <x v="25"/>
    <n v="0"/>
    <x v="1"/>
  </r>
  <r>
    <x v="23"/>
    <x v="25"/>
    <x v="25"/>
    <n v="7.617"/>
    <x v="1"/>
  </r>
  <r>
    <x v="24"/>
    <x v="25"/>
    <x v="25"/>
    <n v="7.867"/>
    <x v="1"/>
  </r>
  <r>
    <x v="25"/>
    <x v="25"/>
    <x v="25"/>
    <n v="0"/>
    <x v="1"/>
  </r>
  <r>
    <x v="26"/>
    <x v="25"/>
    <x v="25"/>
    <n v="0"/>
    <x v="1"/>
  </r>
  <r>
    <x v="27"/>
    <x v="25"/>
    <x v="25"/>
    <n v="9.3670000000000009"/>
    <x v="1"/>
  </r>
  <r>
    <x v="28"/>
    <x v="25"/>
    <x v="25"/>
    <n v="10.282999999999999"/>
    <x v="1"/>
  </r>
  <r>
    <x v="29"/>
    <x v="25"/>
    <x v="25"/>
    <n v="7.2329999999999997"/>
    <x v="1"/>
  </r>
  <r>
    <x v="30"/>
    <x v="25"/>
    <x v="25"/>
    <n v="7.3330000000000002"/>
    <x v="1"/>
  </r>
  <r>
    <x v="0"/>
    <x v="26"/>
    <x v="26"/>
    <n v="8.3330000000000002"/>
    <x v="1"/>
  </r>
  <r>
    <x v="1"/>
    <x v="26"/>
    <x v="26"/>
    <n v="10.683"/>
    <x v="1"/>
  </r>
  <r>
    <x v="2"/>
    <x v="26"/>
    <x v="26"/>
    <n v="9.0670000000000002"/>
    <x v="1"/>
  </r>
  <r>
    <x v="3"/>
    <x v="26"/>
    <x v="26"/>
    <n v="8.5500000000000007"/>
    <x v="1"/>
  </r>
  <r>
    <x v="4"/>
    <x v="26"/>
    <x v="26"/>
    <n v="0"/>
    <x v="1"/>
  </r>
  <r>
    <x v="5"/>
    <x v="26"/>
    <x v="26"/>
    <n v="0"/>
    <x v="1"/>
  </r>
  <r>
    <x v="6"/>
    <x v="26"/>
    <x v="26"/>
    <n v="0"/>
    <x v="1"/>
  </r>
  <r>
    <x v="7"/>
    <x v="26"/>
    <x v="26"/>
    <n v="8.8170000000000002"/>
    <x v="1"/>
  </r>
  <r>
    <x v="8"/>
    <x v="26"/>
    <x v="26"/>
    <n v="10.867000000000001"/>
    <x v="1"/>
  </r>
  <r>
    <x v="9"/>
    <x v="26"/>
    <x v="26"/>
    <n v="11.016999999999999"/>
    <x v="1"/>
  </r>
  <r>
    <x v="10"/>
    <x v="26"/>
    <x v="26"/>
    <n v="10.117000000000001"/>
    <x v="1"/>
  </r>
  <r>
    <x v="11"/>
    <x v="26"/>
    <x v="26"/>
    <n v="0"/>
    <x v="1"/>
  </r>
  <r>
    <x v="12"/>
    <x v="26"/>
    <x v="26"/>
    <n v="0"/>
    <x v="1"/>
  </r>
  <r>
    <x v="13"/>
    <x v="26"/>
    <x v="26"/>
    <n v="9.9329999999999998"/>
    <x v="1"/>
  </r>
  <r>
    <x v="14"/>
    <x v="26"/>
    <x v="26"/>
    <n v="9.5500000000000007"/>
    <x v="1"/>
  </r>
  <r>
    <x v="15"/>
    <x v="26"/>
    <x v="26"/>
    <n v="2.0329999999999999"/>
    <x v="1"/>
  </r>
  <r>
    <x v="16"/>
    <x v="26"/>
    <x v="26"/>
    <n v="8.0670000000000002"/>
    <x v="1"/>
  </r>
  <r>
    <x v="17"/>
    <x v="26"/>
    <x v="26"/>
    <n v="8.6"/>
    <x v="1"/>
  </r>
  <r>
    <x v="18"/>
    <x v="26"/>
    <x v="26"/>
    <n v="0"/>
    <x v="1"/>
  </r>
  <r>
    <x v="19"/>
    <x v="26"/>
    <x v="26"/>
    <n v="0"/>
    <x v="1"/>
  </r>
  <r>
    <x v="20"/>
    <x v="26"/>
    <x v="26"/>
    <n v="0"/>
    <x v="1"/>
  </r>
  <r>
    <x v="21"/>
    <x v="26"/>
    <x v="26"/>
    <n v="8.15"/>
    <x v="1"/>
  </r>
  <r>
    <x v="22"/>
    <x v="26"/>
    <x v="26"/>
    <n v="8.1329999999999991"/>
    <x v="1"/>
  </r>
  <r>
    <x v="23"/>
    <x v="26"/>
    <x v="26"/>
    <n v="8.25"/>
    <x v="1"/>
  </r>
  <r>
    <x v="24"/>
    <x v="26"/>
    <x v="26"/>
    <n v="8.6829999999999998"/>
    <x v="1"/>
  </r>
  <r>
    <x v="25"/>
    <x v="26"/>
    <x v="26"/>
    <n v="0"/>
    <x v="1"/>
  </r>
  <r>
    <x v="26"/>
    <x v="26"/>
    <x v="26"/>
    <n v="8.5169999999999995"/>
    <x v="1"/>
  </r>
  <r>
    <x v="27"/>
    <x v="26"/>
    <x v="26"/>
    <n v="9.7829999999999995"/>
    <x v="1"/>
  </r>
  <r>
    <x v="28"/>
    <x v="26"/>
    <x v="26"/>
    <n v="10.766999999999999"/>
    <x v="1"/>
  </r>
  <r>
    <x v="29"/>
    <x v="26"/>
    <x v="26"/>
    <n v="8.4499999999999993"/>
    <x v="1"/>
  </r>
  <r>
    <x v="30"/>
    <x v="26"/>
    <x v="26"/>
    <n v="7.9"/>
    <x v="1"/>
  </r>
  <r>
    <x v="0"/>
    <x v="27"/>
    <x v="27"/>
    <n v="0"/>
    <x v="2"/>
  </r>
  <r>
    <x v="1"/>
    <x v="27"/>
    <x v="27"/>
    <n v="0"/>
    <x v="2"/>
  </r>
  <r>
    <x v="2"/>
    <x v="27"/>
    <x v="27"/>
    <n v="15.4"/>
    <x v="2"/>
  </r>
  <r>
    <x v="3"/>
    <x v="27"/>
    <x v="27"/>
    <n v="0"/>
    <x v="2"/>
  </r>
  <r>
    <x v="4"/>
    <x v="27"/>
    <x v="27"/>
    <n v="0"/>
    <x v="2"/>
  </r>
  <r>
    <x v="5"/>
    <x v="27"/>
    <x v="27"/>
    <n v="0"/>
    <x v="2"/>
  </r>
  <r>
    <x v="6"/>
    <x v="27"/>
    <x v="27"/>
    <n v="15.217000000000001"/>
    <x v="2"/>
  </r>
  <r>
    <x v="7"/>
    <x v="27"/>
    <x v="27"/>
    <n v="0"/>
    <x v="2"/>
  </r>
  <r>
    <x v="8"/>
    <x v="27"/>
    <x v="27"/>
    <n v="0"/>
    <x v="2"/>
  </r>
  <r>
    <x v="9"/>
    <x v="27"/>
    <x v="27"/>
    <n v="0"/>
    <x v="2"/>
  </r>
  <r>
    <x v="10"/>
    <x v="27"/>
    <x v="27"/>
    <n v="0"/>
    <x v="2"/>
  </r>
  <r>
    <x v="11"/>
    <x v="27"/>
    <x v="27"/>
    <n v="0"/>
    <x v="2"/>
  </r>
  <r>
    <x v="12"/>
    <x v="27"/>
    <x v="27"/>
    <n v="0"/>
    <x v="2"/>
  </r>
  <r>
    <x v="13"/>
    <x v="27"/>
    <x v="27"/>
    <n v="0"/>
    <x v="2"/>
  </r>
  <r>
    <x v="14"/>
    <x v="27"/>
    <x v="27"/>
    <n v="0"/>
    <x v="2"/>
  </r>
  <r>
    <x v="15"/>
    <x v="27"/>
    <x v="27"/>
    <n v="0"/>
    <x v="2"/>
  </r>
  <r>
    <x v="16"/>
    <x v="27"/>
    <x v="27"/>
    <n v="0"/>
    <x v="2"/>
  </r>
  <r>
    <x v="17"/>
    <x v="27"/>
    <x v="27"/>
    <n v="0"/>
    <x v="2"/>
  </r>
  <r>
    <x v="18"/>
    <x v="27"/>
    <x v="27"/>
    <n v="0"/>
    <x v="2"/>
  </r>
  <r>
    <x v="19"/>
    <x v="27"/>
    <x v="27"/>
    <n v="0"/>
    <x v="2"/>
  </r>
  <r>
    <x v="20"/>
    <x v="27"/>
    <x v="27"/>
    <n v="0"/>
    <x v="2"/>
  </r>
  <r>
    <x v="21"/>
    <x v="27"/>
    <x v="27"/>
    <n v="0"/>
    <x v="2"/>
  </r>
  <r>
    <x v="22"/>
    <x v="27"/>
    <x v="27"/>
    <n v="0"/>
    <x v="2"/>
  </r>
  <r>
    <x v="23"/>
    <x v="27"/>
    <x v="27"/>
    <n v="0"/>
    <x v="2"/>
  </r>
  <r>
    <x v="24"/>
    <x v="27"/>
    <x v="27"/>
    <n v="0"/>
    <x v="2"/>
  </r>
  <r>
    <x v="25"/>
    <x v="27"/>
    <x v="27"/>
    <n v="0"/>
    <x v="2"/>
  </r>
  <r>
    <x v="26"/>
    <x v="27"/>
    <x v="27"/>
    <n v="0"/>
    <x v="2"/>
  </r>
  <r>
    <x v="27"/>
    <x v="27"/>
    <x v="27"/>
    <n v="0"/>
    <x v="2"/>
  </r>
  <r>
    <x v="28"/>
    <x v="27"/>
    <x v="27"/>
    <n v="0"/>
    <x v="2"/>
  </r>
  <r>
    <x v="29"/>
    <x v="27"/>
    <x v="27"/>
    <n v="0"/>
    <x v="2"/>
  </r>
  <r>
    <x v="30"/>
    <x v="27"/>
    <x v="27"/>
    <n v="0"/>
    <x v="2"/>
  </r>
  <r>
    <x v="0"/>
    <x v="28"/>
    <x v="28"/>
    <n v="12.132999999999999"/>
    <x v="2"/>
  </r>
  <r>
    <x v="1"/>
    <x v="28"/>
    <x v="28"/>
    <n v="11.933"/>
    <x v="2"/>
  </r>
  <r>
    <x v="2"/>
    <x v="28"/>
    <x v="28"/>
    <n v="0"/>
    <x v="2"/>
  </r>
  <r>
    <x v="3"/>
    <x v="28"/>
    <x v="28"/>
    <n v="3.7669999999999999"/>
    <x v="2"/>
  </r>
  <r>
    <x v="4"/>
    <x v="28"/>
    <x v="28"/>
    <n v="6.7830000000000004"/>
    <x v="2"/>
  </r>
  <r>
    <x v="5"/>
    <x v="28"/>
    <x v="28"/>
    <n v="12.132999999999999"/>
    <x v="2"/>
  </r>
  <r>
    <x v="6"/>
    <x v="28"/>
    <x v="28"/>
    <n v="0"/>
    <x v="2"/>
  </r>
  <r>
    <x v="7"/>
    <x v="28"/>
    <x v="28"/>
    <n v="0"/>
    <x v="2"/>
  </r>
  <r>
    <x v="8"/>
    <x v="28"/>
    <x v="28"/>
    <n v="12.05"/>
    <x v="2"/>
  </r>
  <r>
    <x v="9"/>
    <x v="28"/>
    <x v="28"/>
    <n v="11.583"/>
    <x v="2"/>
  </r>
  <r>
    <x v="10"/>
    <x v="28"/>
    <x v="28"/>
    <n v="0"/>
    <x v="2"/>
  </r>
  <r>
    <x v="11"/>
    <x v="28"/>
    <x v="28"/>
    <n v="0"/>
    <x v="2"/>
  </r>
  <r>
    <x v="12"/>
    <x v="28"/>
    <x v="28"/>
    <n v="11.782999999999999"/>
    <x v="2"/>
  </r>
  <r>
    <x v="13"/>
    <x v="28"/>
    <x v="28"/>
    <n v="10.5"/>
    <x v="2"/>
  </r>
  <r>
    <x v="14"/>
    <x v="28"/>
    <x v="28"/>
    <n v="0"/>
    <x v="2"/>
  </r>
  <r>
    <x v="15"/>
    <x v="28"/>
    <x v="28"/>
    <n v="0"/>
    <x v="2"/>
  </r>
  <r>
    <x v="16"/>
    <x v="28"/>
    <x v="28"/>
    <n v="12.2"/>
    <x v="2"/>
  </r>
  <r>
    <x v="17"/>
    <x v="28"/>
    <x v="28"/>
    <n v="11.733000000000001"/>
    <x v="2"/>
  </r>
  <r>
    <x v="18"/>
    <x v="28"/>
    <x v="28"/>
    <n v="0"/>
    <x v="2"/>
  </r>
  <r>
    <x v="19"/>
    <x v="28"/>
    <x v="28"/>
    <n v="0"/>
    <x v="2"/>
  </r>
  <r>
    <x v="20"/>
    <x v="28"/>
    <x v="28"/>
    <n v="0"/>
    <x v="2"/>
  </r>
  <r>
    <x v="21"/>
    <x v="28"/>
    <x v="28"/>
    <n v="0"/>
    <x v="2"/>
  </r>
  <r>
    <x v="22"/>
    <x v="28"/>
    <x v="28"/>
    <n v="0"/>
    <x v="2"/>
  </r>
  <r>
    <x v="23"/>
    <x v="28"/>
    <x v="28"/>
    <n v="0"/>
    <x v="2"/>
  </r>
  <r>
    <x v="24"/>
    <x v="28"/>
    <x v="28"/>
    <n v="0"/>
    <x v="2"/>
  </r>
  <r>
    <x v="25"/>
    <x v="28"/>
    <x v="28"/>
    <n v="0"/>
    <x v="2"/>
  </r>
  <r>
    <x v="26"/>
    <x v="28"/>
    <x v="28"/>
    <n v="0"/>
    <x v="2"/>
  </r>
  <r>
    <x v="27"/>
    <x v="28"/>
    <x v="28"/>
    <n v="0"/>
    <x v="2"/>
  </r>
  <r>
    <x v="28"/>
    <x v="28"/>
    <x v="28"/>
    <n v="0"/>
    <x v="2"/>
  </r>
  <r>
    <x v="29"/>
    <x v="28"/>
    <x v="28"/>
    <n v="0"/>
    <x v="2"/>
  </r>
  <r>
    <x v="30"/>
    <x v="28"/>
    <x v="28"/>
    <n v="11.583"/>
    <x v="2"/>
  </r>
  <r>
    <x v="0"/>
    <x v="29"/>
    <x v="29"/>
    <n v="12.917"/>
    <x v="2"/>
  </r>
  <r>
    <x v="1"/>
    <x v="29"/>
    <x v="29"/>
    <n v="0"/>
    <x v="2"/>
  </r>
  <r>
    <x v="2"/>
    <x v="29"/>
    <x v="29"/>
    <n v="0"/>
    <x v="2"/>
  </r>
  <r>
    <x v="3"/>
    <x v="29"/>
    <x v="29"/>
    <n v="0"/>
    <x v="2"/>
  </r>
  <r>
    <x v="4"/>
    <x v="29"/>
    <x v="29"/>
    <n v="13.367000000000001"/>
    <x v="2"/>
  </r>
  <r>
    <x v="5"/>
    <x v="29"/>
    <x v="29"/>
    <n v="0"/>
    <x v="2"/>
  </r>
  <r>
    <x v="6"/>
    <x v="29"/>
    <x v="29"/>
    <n v="0"/>
    <x v="2"/>
  </r>
  <r>
    <x v="7"/>
    <x v="29"/>
    <x v="29"/>
    <n v="0"/>
    <x v="2"/>
  </r>
  <r>
    <x v="8"/>
    <x v="29"/>
    <x v="29"/>
    <n v="12.467000000000001"/>
    <x v="2"/>
  </r>
  <r>
    <x v="9"/>
    <x v="29"/>
    <x v="29"/>
    <n v="0"/>
    <x v="2"/>
  </r>
  <r>
    <x v="10"/>
    <x v="29"/>
    <x v="29"/>
    <n v="0"/>
    <x v="2"/>
  </r>
  <r>
    <x v="11"/>
    <x v="29"/>
    <x v="29"/>
    <n v="0"/>
    <x v="2"/>
  </r>
  <r>
    <x v="12"/>
    <x v="29"/>
    <x v="29"/>
    <n v="0"/>
    <x v="2"/>
  </r>
  <r>
    <x v="13"/>
    <x v="29"/>
    <x v="29"/>
    <n v="0"/>
    <x v="2"/>
  </r>
  <r>
    <x v="14"/>
    <x v="29"/>
    <x v="29"/>
    <n v="0"/>
    <x v="2"/>
  </r>
  <r>
    <x v="15"/>
    <x v="29"/>
    <x v="29"/>
    <n v="0"/>
    <x v="2"/>
  </r>
  <r>
    <x v="16"/>
    <x v="29"/>
    <x v="29"/>
    <n v="0"/>
    <x v="2"/>
  </r>
  <r>
    <x v="17"/>
    <x v="29"/>
    <x v="29"/>
    <n v="0"/>
    <x v="2"/>
  </r>
  <r>
    <x v="18"/>
    <x v="29"/>
    <x v="29"/>
    <n v="0"/>
    <x v="2"/>
  </r>
  <r>
    <x v="19"/>
    <x v="29"/>
    <x v="29"/>
    <n v="0"/>
    <x v="2"/>
  </r>
  <r>
    <x v="20"/>
    <x v="29"/>
    <x v="29"/>
    <n v="12.583"/>
    <x v="2"/>
  </r>
  <r>
    <x v="21"/>
    <x v="29"/>
    <x v="29"/>
    <n v="0"/>
    <x v="2"/>
  </r>
  <r>
    <x v="22"/>
    <x v="29"/>
    <x v="29"/>
    <n v="0"/>
    <x v="2"/>
  </r>
  <r>
    <x v="23"/>
    <x v="29"/>
    <x v="29"/>
    <n v="0"/>
    <x v="2"/>
  </r>
  <r>
    <x v="24"/>
    <x v="29"/>
    <x v="29"/>
    <n v="12.532999999999999"/>
    <x v="2"/>
  </r>
  <r>
    <x v="25"/>
    <x v="29"/>
    <x v="29"/>
    <n v="0"/>
    <x v="2"/>
  </r>
  <r>
    <x v="26"/>
    <x v="29"/>
    <x v="29"/>
    <n v="0"/>
    <x v="2"/>
  </r>
  <r>
    <x v="27"/>
    <x v="29"/>
    <x v="29"/>
    <n v="0"/>
    <x v="2"/>
  </r>
  <r>
    <x v="28"/>
    <x v="29"/>
    <x v="29"/>
    <n v="12.433"/>
    <x v="2"/>
  </r>
  <r>
    <x v="29"/>
    <x v="29"/>
    <x v="29"/>
    <n v="0"/>
    <x v="2"/>
  </r>
  <r>
    <x v="30"/>
    <x v="29"/>
    <x v="29"/>
    <n v="0"/>
    <x v="2"/>
  </r>
  <r>
    <x v="0"/>
    <x v="30"/>
    <x v="30"/>
    <n v="8.5329999999999995"/>
    <x v="1"/>
  </r>
  <r>
    <x v="1"/>
    <x v="30"/>
    <x v="30"/>
    <n v="10.467000000000001"/>
    <x v="1"/>
  </r>
  <r>
    <x v="2"/>
    <x v="30"/>
    <x v="30"/>
    <n v="7.7830000000000004"/>
    <x v="1"/>
  </r>
  <r>
    <x v="3"/>
    <x v="30"/>
    <x v="30"/>
    <n v="8.5830000000000002"/>
    <x v="1"/>
  </r>
  <r>
    <x v="4"/>
    <x v="30"/>
    <x v="30"/>
    <n v="0"/>
    <x v="1"/>
  </r>
  <r>
    <x v="5"/>
    <x v="30"/>
    <x v="30"/>
    <n v="0"/>
    <x v="1"/>
  </r>
  <r>
    <x v="6"/>
    <x v="30"/>
    <x v="30"/>
    <n v="0"/>
    <x v="1"/>
  </r>
  <r>
    <x v="7"/>
    <x v="30"/>
    <x v="30"/>
    <n v="8.6170000000000009"/>
    <x v="1"/>
  </r>
  <r>
    <x v="8"/>
    <x v="30"/>
    <x v="30"/>
    <n v="8.5329999999999995"/>
    <x v="1"/>
  </r>
  <r>
    <x v="9"/>
    <x v="30"/>
    <x v="30"/>
    <n v="8.6829999999999998"/>
    <x v="1"/>
  </r>
  <r>
    <x v="10"/>
    <x v="30"/>
    <x v="30"/>
    <n v="8.5169999999999995"/>
    <x v="1"/>
  </r>
  <r>
    <x v="11"/>
    <x v="30"/>
    <x v="30"/>
    <n v="0"/>
    <x v="1"/>
  </r>
  <r>
    <x v="12"/>
    <x v="30"/>
    <x v="30"/>
    <n v="0"/>
    <x v="1"/>
  </r>
  <r>
    <x v="13"/>
    <x v="30"/>
    <x v="30"/>
    <n v="9.1999999999999993"/>
    <x v="1"/>
  </r>
  <r>
    <x v="14"/>
    <x v="30"/>
    <x v="30"/>
    <n v="9.0169999999999995"/>
    <x v="1"/>
  </r>
  <r>
    <x v="15"/>
    <x v="30"/>
    <x v="30"/>
    <n v="0"/>
    <x v="1"/>
  </r>
  <r>
    <x v="16"/>
    <x v="30"/>
    <x v="30"/>
    <n v="8.0329999999999995"/>
    <x v="1"/>
  </r>
  <r>
    <x v="17"/>
    <x v="30"/>
    <x v="30"/>
    <n v="8.6669999999999998"/>
    <x v="1"/>
  </r>
  <r>
    <x v="18"/>
    <x v="30"/>
    <x v="30"/>
    <n v="0"/>
    <x v="1"/>
  </r>
  <r>
    <x v="19"/>
    <x v="30"/>
    <x v="30"/>
    <n v="0"/>
    <x v="1"/>
  </r>
  <r>
    <x v="20"/>
    <x v="30"/>
    <x v="30"/>
    <n v="7.867"/>
    <x v="1"/>
  </r>
  <r>
    <x v="21"/>
    <x v="30"/>
    <x v="30"/>
    <n v="8.5670000000000002"/>
    <x v="1"/>
  </r>
  <r>
    <x v="22"/>
    <x v="30"/>
    <x v="30"/>
    <n v="8.2330000000000005"/>
    <x v="1"/>
  </r>
  <r>
    <x v="23"/>
    <x v="30"/>
    <x v="30"/>
    <n v="8.0329999999999995"/>
    <x v="1"/>
  </r>
  <r>
    <x v="24"/>
    <x v="30"/>
    <x v="30"/>
    <n v="8.2330000000000005"/>
    <x v="1"/>
  </r>
  <r>
    <x v="25"/>
    <x v="30"/>
    <x v="30"/>
    <n v="0"/>
    <x v="1"/>
  </r>
  <r>
    <x v="26"/>
    <x v="30"/>
    <x v="30"/>
    <n v="0"/>
    <x v="1"/>
  </r>
  <r>
    <x v="27"/>
    <x v="30"/>
    <x v="30"/>
    <n v="8.1"/>
    <x v="1"/>
  </r>
  <r>
    <x v="28"/>
    <x v="30"/>
    <x v="30"/>
    <n v="7.05"/>
    <x v="1"/>
  </r>
  <r>
    <x v="29"/>
    <x v="30"/>
    <x v="30"/>
    <n v="7.9169999999999998"/>
    <x v="1"/>
  </r>
  <r>
    <x v="30"/>
    <x v="30"/>
    <x v="30"/>
    <n v="0"/>
    <x v="1"/>
  </r>
  <r>
    <x v="0"/>
    <x v="31"/>
    <x v="31"/>
    <n v="7.9669999999999996"/>
    <x v="1"/>
  </r>
  <r>
    <x v="1"/>
    <x v="31"/>
    <x v="31"/>
    <n v="10.35"/>
    <x v="1"/>
  </r>
  <r>
    <x v="2"/>
    <x v="31"/>
    <x v="31"/>
    <n v="0"/>
    <x v="1"/>
  </r>
  <r>
    <x v="3"/>
    <x v="31"/>
    <x v="31"/>
    <n v="0"/>
    <x v="1"/>
  </r>
  <r>
    <x v="4"/>
    <x v="31"/>
    <x v="31"/>
    <n v="0"/>
    <x v="1"/>
  </r>
  <r>
    <x v="5"/>
    <x v="31"/>
    <x v="31"/>
    <n v="0"/>
    <x v="1"/>
  </r>
  <r>
    <x v="6"/>
    <x v="31"/>
    <x v="31"/>
    <n v="0"/>
    <x v="1"/>
  </r>
  <r>
    <x v="7"/>
    <x v="31"/>
    <x v="31"/>
    <n v="7.9"/>
    <x v="1"/>
  </r>
  <r>
    <x v="8"/>
    <x v="31"/>
    <x v="31"/>
    <n v="8.0500000000000007"/>
    <x v="1"/>
  </r>
  <r>
    <x v="9"/>
    <x v="31"/>
    <x v="31"/>
    <n v="14.417"/>
    <x v="1"/>
  </r>
  <r>
    <x v="10"/>
    <x v="31"/>
    <x v="31"/>
    <n v="9.3000000000000007"/>
    <x v="1"/>
  </r>
  <r>
    <x v="11"/>
    <x v="31"/>
    <x v="31"/>
    <n v="0"/>
    <x v="1"/>
  </r>
  <r>
    <x v="12"/>
    <x v="31"/>
    <x v="31"/>
    <n v="3.8330000000000002"/>
    <x v="1"/>
  </r>
  <r>
    <x v="13"/>
    <x v="31"/>
    <x v="31"/>
    <n v="9.5169999999999995"/>
    <x v="1"/>
  </r>
  <r>
    <x v="14"/>
    <x v="31"/>
    <x v="31"/>
    <n v="9.0329999999999995"/>
    <x v="1"/>
  </r>
  <r>
    <x v="15"/>
    <x v="31"/>
    <x v="31"/>
    <n v="0"/>
    <x v="1"/>
  </r>
  <r>
    <x v="16"/>
    <x v="31"/>
    <x v="31"/>
    <n v="7.75"/>
    <x v="1"/>
  </r>
  <r>
    <x v="17"/>
    <x v="31"/>
    <x v="31"/>
    <n v="11.35"/>
    <x v="1"/>
  </r>
  <r>
    <x v="18"/>
    <x v="31"/>
    <x v="31"/>
    <n v="0"/>
    <x v="1"/>
  </r>
  <r>
    <x v="19"/>
    <x v="31"/>
    <x v="31"/>
    <n v="0"/>
    <x v="1"/>
  </r>
  <r>
    <x v="20"/>
    <x v="31"/>
    <x v="31"/>
    <n v="7.8"/>
    <x v="1"/>
  </r>
  <r>
    <x v="21"/>
    <x v="31"/>
    <x v="31"/>
    <n v="7.2"/>
    <x v="1"/>
  </r>
  <r>
    <x v="22"/>
    <x v="31"/>
    <x v="31"/>
    <n v="8.7829999999999995"/>
    <x v="1"/>
  </r>
  <r>
    <x v="23"/>
    <x v="31"/>
    <x v="31"/>
    <n v="7.5670000000000002"/>
    <x v="1"/>
  </r>
  <r>
    <x v="24"/>
    <x v="31"/>
    <x v="31"/>
    <n v="8.4830000000000005"/>
    <x v="1"/>
  </r>
  <r>
    <x v="25"/>
    <x v="31"/>
    <x v="31"/>
    <n v="0"/>
    <x v="1"/>
  </r>
  <r>
    <x v="26"/>
    <x v="31"/>
    <x v="31"/>
    <n v="2.4500000000000002"/>
    <x v="1"/>
  </r>
  <r>
    <x v="27"/>
    <x v="31"/>
    <x v="31"/>
    <n v="0"/>
    <x v="1"/>
  </r>
  <r>
    <x v="28"/>
    <x v="31"/>
    <x v="31"/>
    <n v="0"/>
    <x v="1"/>
  </r>
  <r>
    <x v="29"/>
    <x v="31"/>
    <x v="31"/>
    <n v="7.883"/>
    <x v="1"/>
  </r>
  <r>
    <x v="30"/>
    <x v="31"/>
    <x v="31"/>
    <n v="0"/>
    <x v="1"/>
  </r>
  <r>
    <x v="0"/>
    <x v="32"/>
    <x v="32"/>
    <n v="5.45"/>
    <x v="0"/>
  </r>
  <r>
    <x v="1"/>
    <x v="32"/>
    <x v="32"/>
    <n v="0"/>
    <x v="0"/>
  </r>
  <r>
    <x v="2"/>
    <x v="32"/>
    <x v="32"/>
    <n v="0"/>
    <x v="0"/>
  </r>
  <r>
    <x v="3"/>
    <x v="32"/>
    <x v="32"/>
    <n v="0"/>
    <x v="0"/>
  </r>
  <r>
    <x v="4"/>
    <x v="32"/>
    <x v="32"/>
    <n v="0"/>
    <x v="0"/>
  </r>
  <r>
    <x v="5"/>
    <x v="32"/>
    <x v="32"/>
    <n v="0"/>
    <x v="0"/>
  </r>
  <r>
    <x v="6"/>
    <x v="32"/>
    <x v="32"/>
    <n v="0"/>
    <x v="0"/>
  </r>
  <r>
    <x v="7"/>
    <x v="32"/>
    <x v="32"/>
    <n v="5.9169999999999998"/>
    <x v="0"/>
  </r>
  <r>
    <x v="8"/>
    <x v="32"/>
    <x v="32"/>
    <n v="0"/>
    <x v="0"/>
  </r>
  <r>
    <x v="9"/>
    <x v="32"/>
    <x v="32"/>
    <n v="0"/>
    <x v="0"/>
  </r>
  <r>
    <x v="10"/>
    <x v="32"/>
    <x v="32"/>
    <n v="0"/>
    <x v="0"/>
  </r>
  <r>
    <x v="11"/>
    <x v="32"/>
    <x v="32"/>
    <n v="0"/>
    <x v="0"/>
  </r>
  <r>
    <x v="12"/>
    <x v="32"/>
    <x v="32"/>
    <n v="0"/>
    <x v="0"/>
  </r>
  <r>
    <x v="13"/>
    <x v="32"/>
    <x v="32"/>
    <n v="0"/>
    <x v="0"/>
  </r>
  <r>
    <x v="14"/>
    <x v="32"/>
    <x v="32"/>
    <n v="0"/>
    <x v="0"/>
  </r>
  <r>
    <x v="15"/>
    <x v="32"/>
    <x v="32"/>
    <n v="0"/>
    <x v="0"/>
  </r>
  <r>
    <x v="16"/>
    <x v="32"/>
    <x v="32"/>
    <n v="0"/>
    <x v="0"/>
  </r>
  <r>
    <x v="17"/>
    <x v="32"/>
    <x v="32"/>
    <n v="0"/>
    <x v="0"/>
  </r>
  <r>
    <x v="18"/>
    <x v="32"/>
    <x v="32"/>
    <n v="0"/>
    <x v="0"/>
  </r>
  <r>
    <x v="19"/>
    <x v="32"/>
    <x v="32"/>
    <n v="0"/>
    <x v="0"/>
  </r>
  <r>
    <x v="20"/>
    <x v="32"/>
    <x v="32"/>
    <n v="0"/>
    <x v="0"/>
  </r>
  <r>
    <x v="21"/>
    <x v="32"/>
    <x v="32"/>
    <n v="0"/>
    <x v="0"/>
  </r>
  <r>
    <x v="22"/>
    <x v="32"/>
    <x v="32"/>
    <n v="0"/>
    <x v="0"/>
  </r>
  <r>
    <x v="23"/>
    <x v="32"/>
    <x v="32"/>
    <n v="0"/>
    <x v="0"/>
  </r>
  <r>
    <x v="24"/>
    <x v="32"/>
    <x v="32"/>
    <n v="0"/>
    <x v="0"/>
  </r>
  <r>
    <x v="25"/>
    <x v="32"/>
    <x v="32"/>
    <n v="0"/>
    <x v="0"/>
  </r>
  <r>
    <x v="26"/>
    <x v="32"/>
    <x v="32"/>
    <n v="0"/>
    <x v="0"/>
  </r>
  <r>
    <x v="27"/>
    <x v="32"/>
    <x v="32"/>
    <n v="0"/>
    <x v="0"/>
  </r>
  <r>
    <x v="28"/>
    <x v="32"/>
    <x v="32"/>
    <n v="0"/>
    <x v="0"/>
  </r>
  <r>
    <x v="29"/>
    <x v="32"/>
    <x v="32"/>
    <n v="0"/>
    <x v="0"/>
  </r>
  <r>
    <x v="30"/>
    <x v="32"/>
    <x v="32"/>
    <n v="0"/>
    <x v="0"/>
  </r>
  <r>
    <x v="0"/>
    <x v="33"/>
    <x v="33"/>
    <n v="7.65"/>
    <x v="0"/>
  </r>
  <r>
    <x v="1"/>
    <x v="33"/>
    <x v="33"/>
    <n v="6.8"/>
    <x v="0"/>
  </r>
  <r>
    <x v="2"/>
    <x v="33"/>
    <x v="33"/>
    <n v="0"/>
    <x v="0"/>
  </r>
  <r>
    <x v="3"/>
    <x v="33"/>
    <x v="33"/>
    <n v="0"/>
    <x v="0"/>
  </r>
  <r>
    <x v="4"/>
    <x v="33"/>
    <x v="33"/>
    <n v="8.4670000000000005"/>
    <x v="0"/>
  </r>
  <r>
    <x v="5"/>
    <x v="33"/>
    <x v="33"/>
    <n v="6.95"/>
    <x v="0"/>
  </r>
  <r>
    <x v="6"/>
    <x v="33"/>
    <x v="33"/>
    <n v="6.1669999999999998"/>
    <x v="0"/>
  </r>
  <r>
    <x v="7"/>
    <x v="33"/>
    <x v="33"/>
    <n v="7.55"/>
    <x v="0"/>
  </r>
  <r>
    <x v="8"/>
    <x v="33"/>
    <x v="33"/>
    <n v="7.4329999999999998"/>
    <x v="0"/>
  </r>
  <r>
    <x v="9"/>
    <x v="33"/>
    <x v="33"/>
    <n v="0"/>
    <x v="0"/>
  </r>
  <r>
    <x v="10"/>
    <x v="33"/>
    <x v="33"/>
    <n v="0"/>
    <x v="0"/>
  </r>
  <r>
    <x v="11"/>
    <x v="33"/>
    <x v="33"/>
    <n v="0"/>
    <x v="0"/>
  </r>
  <r>
    <x v="12"/>
    <x v="33"/>
    <x v="33"/>
    <n v="0"/>
    <x v="0"/>
  </r>
  <r>
    <x v="13"/>
    <x v="33"/>
    <x v="33"/>
    <n v="0"/>
    <x v="0"/>
  </r>
  <r>
    <x v="14"/>
    <x v="33"/>
    <x v="33"/>
    <n v="0"/>
    <x v="0"/>
  </r>
  <r>
    <x v="15"/>
    <x v="33"/>
    <x v="33"/>
    <n v="0"/>
    <x v="0"/>
  </r>
  <r>
    <x v="16"/>
    <x v="33"/>
    <x v="33"/>
    <n v="0"/>
    <x v="0"/>
  </r>
  <r>
    <x v="17"/>
    <x v="33"/>
    <x v="33"/>
    <n v="0"/>
    <x v="0"/>
  </r>
  <r>
    <x v="18"/>
    <x v="33"/>
    <x v="33"/>
    <n v="0"/>
    <x v="0"/>
  </r>
  <r>
    <x v="19"/>
    <x v="33"/>
    <x v="33"/>
    <n v="7.65"/>
    <x v="0"/>
  </r>
  <r>
    <x v="20"/>
    <x v="33"/>
    <x v="33"/>
    <n v="12.217000000000001"/>
    <x v="0"/>
  </r>
  <r>
    <x v="21"/>
    <x v="33"/>
    <x v="33"/>
    <n v="12.016999999999999"/>
    <x v="0"/>
  </r>
  <r>
    <x v="22"/>
    <x v="33"/>
    <x v="33"/>
    <n v="0"/>
    <x v="0"/>
  </r>
  <r>
    <x v="23"/>
    <x v="33"/>
    <x v="33"/>
    <n v="0"/>
    <x v="0"/>
  </r>
  <r>
    <x v="24"/>
    <x v="33"/>
    <x v="33"/>
    <n v="12.1"/>
    <x v="0"/>
  </r>
  <r>
    <x v="25"/>
    <x v="33"/>
    <x v="33"/>
    <n v="11.967000000000001"/>
    <x v="0"/>
  </r>
  <r>
    <x v="26"/>
    <x v="33"/>
    <x v="33"/>
    <n v="0"/>
    <x v="0"/>
  </r>
  <r>
    <x v="27"/>
    <x v="33"/>
    <x v="33"/>
    <n v="0"/>
    <x v="0"/>
  </r>
  <r>
    <x v="28"/>
    <x v="33"/>
    <x v="33"/>
    <n v="12"/>
    <x v="0"/>
  </r>
  <r>
    <x v="29"/>
    <x v="33"/>
    <x v="33"/>
    <n v="11.933"/>
    <x v="0"/>
  </r>
  <r>
    <x v="30"/>
    <x v="33"/>
    <x v="33"/>
    <n v="0"/>
    <x v="0"/>
  </r>
  <r>
    <x v="0"/>
    <x v="34"/>
    <x v="34"/>
    <n v="0"/>
    <x v="2"/>
  </r>
  <r>
    <x v="1"/>
    <x v="34"/>
    <x v="34"/>
    <n v="0"/>
    <x v="2"/>
  </r>
  <r>
    <x v="2"/>
    <x v="34"/>
    <x v="34"/>
    <n v="16.933"/>
    <x v="2"/>
  </r>
  <r>
    <x v="3"/>
    <x v="34"/>
    <x v="34"/>
    <n v="0"/>
    <x v="2"/>
  </r>
  <r>
    <x v="4"/>
    <x v="34"/>
    <x v="34"/>
    <n v="0"/>
    <x v="2"/>
  </r>
  <r>
    <x v="5"/>
    <x v="34"/>
    <x v="34"/>
    <n v="0"/>
    <x v="2"/>
  </r>
  <r>
    <x v="6"/>
    <x v="34"/>
    <x v="34"/>
    <n v="12.05"/>
    <x v="2"/>
  </r>
  <r>
    <x v="7"/>
    <x v="34"/>
    <x v="34"/>
    <n v="0.15"/>
    <x v="2"/>
  </r>
  <r>
    <x v="8"/>
    <x v="34"/>
    <x v="34"/>
    <n v="0"/>
    <x v="2"/>
  </r>
  <r>
    <x v="9"/>
    <x v="34"/>
    <x v="34"/>
    <n v="0"/>
    <x v="2"/>
  </r>
  <r>
    <x v="10"/>
    <x v="34"/>
    <x v="34"/>
    <n v="11.717000000000001"/>
    <x v="2"/>
  </r>
  <r>
    <x v="11"/>
    <x v="34"/>
    <x v="34"/>
    <n v="0"/>
    <x v="2"/>
  </r>
  <r>
    <x v="12"/>
    <x v="34"/>
    <x v="34"/>
    <n v="0"/>
    <x v="2"/>
  </r>
  <r>
    <x v="13"/>
    <x v="34"/>
    <x v="34"/>
    <n v="0"/>
    <x v="2"/>
  </r>
  <r>
    <x v="14"/>
    <x v="34"/>
    <x v="34"/>
    <n v="12.032999999999999"/>
    <x v="2"/>
  </r>
  <r>
    <x v="15"/>
    <x v="34"/>
    <x v="34"/>
    <n v="0"/>
    <x v="2"/>
  </r>
  <r>
    <x v="16"/>
    <x v="34"/>
    <x v="34"/>
    <n v="0"/>
    <x v="2"/>
  </r>
  <r>
    <x v="17"/>
    <x v="34"/>
    <x v="34"/>
    <n v="0"/>
    <x v="2"/>
  </r>
  <r>
    <x v="18"/>
    <x v="34"/>
    <x v="34"/>
    <n v="12.032999999999999"/>
    <x v="2"/>
  </r>
  <r>
    <x v="19"/>
    <x v="34"/>
    <x v="34"/>
    <n v="0"/>
    <x v="2"/>
  </r>
  <r>
    <x v="20"/>
    <x v="34"/>
    <x v="34"/>
    <n v="0"/>
    <x v="2"/>
  </r>
  <r>
    <x v="21"/>
    <x v="34"/>
    <x v="34"/>
    <n v="0"/>
    <x v="2"/>
  </r>
  <r>
    <x v="22"/>
    <x v="34"/>
    <x v="34"/>
    <n v="0"/>
    <x v="2"/>
  </r>
  <r>
    <x v="23"/>
    <x v="34"/>
    <x v="34"/>
    <n v="0"/>
    <x v="2"/>
  </r>
  <r>
    <x v="24"/>
    <x v="34"/>
    <x v="34"/>
    <n v="0"/>
    <x v="2"/>
  </r>
  <r>
    <x v="25"/>
    <x v="34"/>
    <x v="34"/>
    <n v="0"/>
    <x v="2"/>
  </r>
  <r>
    <x v="26"/>
    <x v="34"/>
    <x v="34"/>
    <n v="0"/>
    <x v="2"/>
  </r>
  <r>
    <x v="27"/>
    <x v="34"/>
    <x v="34"/>
    <n v="0"/>
    <x v="2"/>
  </r>
  <r>
    <x v="28"/>
    <x v="34"/>
    <x v="34"/>
    <n v="0"/>
    <x v="2"/>
  </r>
  <r>
    <x v="29"/>
    <x v="34"/>
    <x v="34"/>
    <n v="0"/>
    <x v="2"/>
  </r>
  <r>
    <x v="30"/>
    <x v="34"/>
    <x v="34"/>
    <n v="0"/>
    <x v="2"/>
  </r>
  <r>
    <x v="0"/>
    <x v="35"/>
    <x v="35"/>
    <n v="0"/>
    <x v="2"/>
  </r>
  <r>
    <x v="1"/>
    <x v="35"/>
    <x v="35"/>
    <n v="0"/>
    <x v="2"/>
  </r>
  <r>
    <x v="2"/>
    <x v="35"/>
    <x v="35"/>
    <n v="12.233000000000001"/>
    <x v="2"/>
  </r>
  <r>
    <x v="3"/>
    <x v="35"/>
    <x v="35"/>
    <n v="12.083"/>
    <x v="2"/>
  </r>
  <r>
    <x v="4"/>
    <x v="35"/>
    <x v="35"/>
    <n v="0"/>
    <x v="2"/>
  </r>
  <r>
    <x v="5"/>
    <x v="35"/>
    <x v="35"/>
    <n v="0"/>
    <x v="2"/>
  </r>
  <r>
    <x v="6"/>
    <x v="35"/>
    <x v="35"/>
    <n v="11.95"/>
    <x v="2"/>
  </r>
  <r>
    <x v="7"/>
    <x v="35"/>
    <x v="35"/>
    <n v="11.967000000000001"/>
    <x v="2"/>
  </r>
  <r>
    <x v="8"/>
    <x v="35"/>
    <x v="35"/>
    <n v="0"/>
    <x v="2"/>
  </r>
  <r>
    <x v="9"/>
    <x v="35"/>
    <x v="35"/>
    <n v="0"/>
    <x v="2"/>
  </r>
  <r>
    <x v="10"/>
    <x v="35"/>
    <x v="35"/>
    <n v="11.817"/>
    <x v="2"/>
  </r>
  <r>
    <x v="11"/>
    <x v="35"/>
    <x v="35"/>
    <n v="12.05"/>
    <x v="2"/>
  </r>
  <r>
    <x v="12"/>
    <x v="35"/>
    <x v="35"/>
    <n v="0"/>
    <x v="2"/>
  </r>
  <r>
    <x v="13"/>
    <x v="35"/>
    <x v="35"/>
    <n v="0"/>
    <x v="2"/>
  </r>
  <r>
    <x v="14"/>
    <x v="35"/>
    <x v="35"/>
    <n v="12"/>
    <x v="2"/>
  </r>
  <r>
    <x v="15"/>
    <x v="35"/>
    <x v="35"/>
    <n v="11.717000000000001"/>
    <x v="2"/>
  </r>
  <r>
    <x v="16"/>
    <x v="35"/>
    <x v="35"/>
    <n v="0"/>
    <x v="2"/>
  </r>
  <r>
    <x v="17"/>
    <x v="35"/>
    <x v="35"/>
    <n v="0"/>
    <x v="2"/>
  </r>
  <r>
    <x v="18"/>
    <x v="35"/>
    <x v="35"/>
    <n v="12"/>
    <x v="2"/>
  </r>
  <r>
    <x v="19"/>
    <x v="35"/>
    <x v="35"/>
    <n v="11.817"/>
    <x v="2"/>
  </r>
  <r>
    <x v="20"/>
    <x v="35"/>
    <x v="35"/>
    <n v="0"/>
    <x v="2"/>
  </r>
  <r>
    <x v="21"/>
    <x v="35"/>
    <x v="35"/>
    <n v="0"/>
    <x v="2"/>
  </r>
  <r>
    <x v="22"/>
    <x v="35"/>
    <x v="35"/>
    <n v="11.75"/>
    <x v="2"/>
  </r>
  <r>
    <x v="23"/>
    <x v="35"/>
    <x v="35"/>
    <n v="12.05"/>
    <x v="2"/>
  </r>
  <r>
    <x v="24"/>
    <x v="35"/>
    <x v="35"/>
    <n v="0"/>
    <x v="2"/>
  </r>
  <r>
    <x v="25"/>
    <x v="35"/>
    <x v="35"/>
    <n v="0"/>
    <x v="2"/>
  </r>
  <r>
    <x v="26"/>
    <x v="35"/>
    <x v="35"/>
    <n v="11.65"/>
    <x v="2"/>
  </r>
  <r>
    <x v="27"/>
    <x v="35"/>
    <x v="35"/>
    <n v="11.933"/>
    <x v="2"/>
  </r>
  <r>
    <x v="28"/>
    <x v="35"/>
    <x v="35"/>
    <n v="0"/>
    <x v="2"/>
  </r>
  <r>
    <x v="29"/>
    <x v="35"/>
    <x v="35"/>
    <n v="0"/>
    <x v="2"/>
  </r>
  <r>
    <x v="30"/>
    <x v="35"/>
    <x v="35"/>
    <n v="0"/>
    <x v="2"/>
  </r>
  <r>
    <x v="0"/>
    <x v="36"/>
    <x v="36"/>
    <n v="0"/>
    <x v="0"/>
  </r>
  <r>
    <x v="1"/>
    <x v="36"/>
    <x v="36"/>
    <n v="0"/>
    <x v="0"/>
  </r>
  <r>
    <x v="2"/>
    <x v="36"/>
    <x v="36"/>
    <n v="0"/>
    <x v="0"/>
  </r>
  <r>
    <x v="3"/>
    <x v="36"/>
    <x v="36"/>
    <n v="0"/>
    <x v="0"/>
  </r>
  <r>
    <x v="4"/>
    <x v="36"/>
    <x v="36"/>
    <n v="0"/>
    <x v="0"/>
  </r>
  <r>
    <x v="5"/>
    <x v="36"/>
    <x v="36"/>
    <n v="0"/>
    <x v="0"/>
  </r>
  <r>
    <x v="6"/>
    <x v="36"/>
    <x v="36"/>
    <n v="0"/>
    <x v="0"/>
  </r>
  <r>
    <x v="7"/>
    <x v="36"/>
    <x v="36"/>
    <n v="0"/>
    <x v="0"/>
  </r>
  <r>
    <x v="8"/>
    <x v="36"/>
    <x v="36"/>
    <n v="0"/>
    <x v="0"/>
  </r>
  <r>
    <x v="9"/>
    <x v="36"/>
    <x v="36"/>
    <n v="0"/>
    <x v="0"/>
  </r>
  <r>
    <x v="10"/>
    <x v="36"/>
    <x v="36"/>
    <n v="0"/>
    <x v="0"/>
  </r>
  <r>
    <x v="11"/>
    <x v="36"/>
    <x v="36"/>
    <n v="0"/>
    <x v="0"/>
  </r>
  <r>
    <x v="12"/>
    <x v="36"/>
    <x v="36"/>
    <n v="0"/>
    <x v="0"/>
  </r>
  <r>
    <x v="13"/>
    <x v="36"/>
    <x v="36"/>
    <n v="0"/>
    <x v="0"/>
  </r>
  <r>
    <x v="14"/>
    <x v="36"/>
    <x v="36"/>
    <n v="0"/>
    <x v="0"/>
  </r>
  <r>
    <x v="15"/>
    <x v="36"/>
    <x v="36"/>
    <n v="0"/>
    <x v="0"/>
  </r>
  <r>
    <x v="16"/>
    <x v="36"/>
    <x v="36"/>
    <n v="0"/>
    <x v="0"/>
  </r>
  <r>
    <x v="17"/>
    <x v="36"/>
    <x v="36"/>
    <n v="0"/>
    <x v="0"/>
  </r>
  <r>
    <x v="18"/>
    <x v="36"/>
    <x v="36"/>
    <n v="0"/>
    <x v="0"/>
  </r>
  <r>
    <x v="19"/>
    <x v="36"/>
    <x v="36"/>
    <n v="0"/>
    <x v="0"/>
  </r>
  <r>
    <x v="20"/>
    <x v="36"/>
    <x v="36"/>
    <n v="0"/>
    <x v="0"/>
  </r>
  <r>
    <x v="21"/>
    <x v="36"/>
    <x v="36"/>
    <n v="0"/>
    <x v="0"/>
  </r>
  <r>
    <x v="22"/>
    <x v="36"/>
    <x v="36"/>
    <n v="0"/>
    <x v="0"/>
  </r>
  <r>
    <x v="23"/>
    <x v="36"/>
    <x v="36"/>
    <n v="0"/>
    <x v="0"/>
  </r>
  <r>
    <x v="24"/>
    <x v="36"/>
    <x v="36"/>
    <n v="0"/>
    <x v="0"/>
  </r>
  <r>
    <x v="25"/>
    <x v="36"/>
    <x v="36"/>
    <n v="0"/>
    <x v="0"/>
  </r>
  <r>
    <x v="26"/>
    <x v="36"/>
    <x v="36"/>
    <n v="0"/>
    <x v="0"/>
  </r>
  <r>
    <x v="27"/>
    <x v="36"/>
    <x v="36"/>
    <n v="0"/>
    <x v="0"/>
  </r>
  <r>
    <x v="28"/>
    <x v="36"/>
    <x v="36"/>
    <n v="0"/>
    <x v="0"/>
  </r>
  <r>
    <x v="29"/>
    <x v="36"/>
    <x v="36"/>
    <n v="0"/>
    <x v="0"/>
  </r>
  <r>
    <x v="30"/>
    <x v="36"/>
    <x v="36"/>
    <n v="0"/>
    <x v="0"/>
  </r>
  <r>
    <x v="0"/>
    <x v="37"/>
    <x v="37"/>
    <n v="8.0329999999999995"/>
    <x v="0"/>
  </r>
  <r>
    <x v="1"/>
    <x v="37"/>
    <x v="37"/>
    <n v="8.1329999999999991"/>
    <x v="0"/>
  </r>
  <r>
    <x v="2"/>
    <x v="37"/>
    <x v="37"/>
    <n v="7.8330000000000002"/>
    <x v="0"/>
  </r>
  <r>
    <x v="3"/>
    <x v="37"/>
    <x v="37"/>
    <n v="7.6669999999999998"/>
    <x v="0"/>
  </r>
  <r>
    <x v="4"/>
    <x v="37"/>
    <x v="37"/>
    <n v="0"/>
    <x v="0"/>
  </r>
  <r>
    <x v="5"/>
    <x v="37"/>
    <x v="37"/>
    <n v="0"/>
    <x v="0"/>
  </r>
  <r>
    <x v="6"/>
    <x v="37"/>
    <x v="37"/>
    <n v="0"/>
    <x v="0"/>
  </r>
  <r>
    <x v="7"/>
    <x v="37"/>
    <x v="37"/>
    <n v="8.25"/>
    <x v="0"/>
  </r>
  <r>
    <x v="8"/>
    <x v="37"/>
    <x v="37"/>
    <n v="8.0329999999999995"/>
    <x v="0"/>
  </r>
  <r>
    <x v="9"/>
    <x v="37"/>
    <x v="37"/>
    <n v="0"/>
    <x v="0"/>
  </r>
  <r>
    <x v="10"/>
    <x v="37"/>
    <x v="37"/>
    <n v="0"/>
    <x v="0"/>
  </r>
  <r>
    <x v="11"/>
    <x v="37"/>
    <x v="37"/>
    <n v="0"/>
    <x v="0"/>
  </r>
  <r>
    <x v="12"/>
    <x v="37"/>
    <x v="37"/>
    <n v="0"/>
    <x v="0"/>
  </r>
  <r>
    <x v="13"/>
    <x v="37"/>
    <x v="37"/>
    <n v="0"/>
    <x v="0"/>
  </r>
  <r>
    <x v="14"/>
    <x v="37"/>
    <x v="37"/>
    <n v="0"/>
    <x v="0"/>
  </r>
  <r>
    <x v="15"/>
    <x v="37"/>
    <x v="37"/>
    <n v="0"/>
    <x v="0"/>
  </r>
  <r>
    <x v="16"/>
    <x v="37"/>
    <x v="37"/>
    <n v="0"/>
    <x v="0"/>
  </r>
  <r>
    <x v="17"/>
    <x v="37"/>
    <x v="37"/>
    <n v="0"/>
    <x v="0"/>
  </r>
  <r>
    <x v="18"/>
    <x v="37"/>
    <x v="37"/>
    <n v="0"/>
    <x v="0"/>
  </r>
  <r>
    <x v="19"/>
    <x v="37"/>
    <x v="37"/>
    <n v="0"/>
    <x v="0"/>
  </r>
  <r>
    <x v="20"/>
    <x v="37"/>
    <x v="37"/>
    <n v="8.4830000000000005"/>
    <x v="0"/>
  </r>
  <r>
    <x v="21"/>
    <x v="37"/>
    <x v="37"/>
    <n v="8.9329999999999998"/>
    <x v="0"/>
  </r>
  <r>
    <x v="22"/>
    <x v="37"/>
    <x v="37"/>
    <n v="0"/>
    <x v="0"/>
  </r>
  <r>
    <x v="23"/>
    <x v="37"/>
    <x v="37"/>
    <n v="0"/>
    <x v="0"/>
  </r>
  <r>
    <x v="24"/>
    <x v="37"/>
    <x v="37"/>
    <n v="0"/>
    <x v="0"/>
  </r>
  <r>
    <x v="25"/>
    <x v="37"/>
    <x v="37"/>
    <n v="0"/>
    <x v="0"/>
  </r>
  <r>
    <x v="26"/>
    <x v="37"/>
    <x v="37"/>
    <n v="0"/>
    <x v="0"/>
  </r>
  <r>
    <x v="27"/>
    <x v="37"/>
    <x v="37"/>
    <n v="0"/>
    <x v="0"/>
  </r>
  <r>
    <x v="28"/>
    <x v="37"/>
    <x v="37"/>
    <n v="0"/>
    <x v="0"/>
  </r>
  <r>
    <x v="29"/>
    <x v="37"/>
    <x v="37"/>
    <n v="0"/>
    <x v="0"/>
  </r>
  <r>
    <x v="30"/>
    <x v="37"/>
    <x v="37"/>
    <n v="0"/>
    <x v="0"/>
  </r>
  <r>
    <x v="0"/>
    <x v="38"/>
    <x v="38"/>
    <n v="7.5330000000000004"/>
    <x v="0"/>
  </r>
  <r>
    <x v="1"/>
    <x v="38"/>
    <x v="38"/>
    <n v="6.9669999999999996"/>
    <x v="0"/>
  </r>
  <r>
    <x v="2"/>
    <x v="38"/>
    <x v="38"/>
    <n v="6.9"/>
    <x v="0"/>
  </r>
  <r>
    <x v="3"/>
    <x v="38"/>
    <x v="38"/>
    <n v="7.1669999999999998"/>
    <x v="0"/>
  </r>
  <r>
    <x v="4"/>
    <x v="38"/>
    <x v="38"/>
    <n v="0"/>
    <x v="0"/>
  </r>
  <r>
    <x v="5"/>
    <x v="38"/>
    <x v="38"/>
    <n v="0"/>
    <x v="0"/>
  </r>
  <r>
    <x v="6"/>
    <x v="38"/>
    <x v="38"/>
    <n v="0"/>
    <x v="0"/>
  </r>
  <r>
    <x v="7"/>
    <x v="38"/>
    <x v="38"/>
    <n v="7.5830000000000002"/>
    <x v="0"/>
  </r>
  <r>
    <x v="8"/>
    <x v="38"/>
    <x v="38"/>
    <n v="7.6829999999999998"/>
    <x v="0"/>
  </r>
  <r>
    <x v="9"/>
    <x v="38"/>
    <x v="38"/>
    <n v="7.4169999999999998"/>
    <x v="0"/>
  </r>
  <r>
    <x v="10"/>
    <x v="38"/>
    <x v="38"/>
    <n v="0"/>
    <x v="0"/>
  </r>
  <r>
    <x v="11"/>
    <x v="38"/>
    <x v="38"/>
    <n v="0"/>
    <x v="0"/>
  </r>
  <r>
    <x v="12"/>
    <x v="38"/>
    <x v="38"/>
    <n v="0"/>
    <x v="0"/>
  </r>
  <r>
    <x v="13"/>
    <x v="38"/>
    <x v="38"/>
    <n v="8.7170000000000005"/>
    <x v="0"/>
  </r>
  <r>
    <x v="14"/>
    <x v="38"/>
    <x v="38"/>
    <n v="7.35"/>
    <x v="0"/>
  </r>
  <r>
    <x v="15"/>
    <x v="38"/>
    <x v="38"/>
    <n v="0"/>
    <x v="0"/>
  </r>
  <r>
    <x v="16"/>
    <x v="38"/>
    <x v="38"/>
    <n v="0"/>
    <x v="0"/>
  </r>
  <r>
    <x v="17"/>
    <x v="38"/>
    <x v="38"/>
    <n v="7.633"/>
    <x v="0"/>
  </r>
  <r>
    <x v="18"/>
    <x v="38"/>
    <x v="38"/>
    <n v="0"/>
    <x v="0"/>
  </r>
  <r>
    <x v="19"/>
    <x v="38"/>
    <x v="38"/>
    <n v="0"/>
    <x v="0"/>
  </r>
  <r>
    <x v="20"/>
    <x v="38"/>
    <x v="38"/>
    <n v="0"/>
    <x v="0"/>
  </r>
  <r>
    <x v="21"/>
    <x v="38"/>
    <x v="38"/>
    <n v="7.8"/>
    <x v="0"/>
  </r>
  <r>
    <x v="22"/>
    <x v="38"/>
    <x v="38"/>
    <n v="7.1"/>
    <x v="0"/>
  </r>
  <r>
    <x v="23"/>
    <x v="38"/>
    <x v="38"/>
    <n v="7.45"/>
    <x v="0"/>
  </r>
  <r>
    <x v="24"/>
    <x v="38"/>
    <x v="38"/>
    <n v="7.133"/>
    <x v="0"/>
  </r>
  <r>
    <x v="25"/>
    <x v="38"/>
    <x v="38"/>
    <n v="0"/>
    <x v="0"/>
  </r>
  <r>
    <x v="26"/>
    <x v="38"/>
    <x v="38"/>
    <n v="0"/>
    <x v="0"/>
  </r>
  <r>
    <x v="27"/>
    <x v="38"/>
    <x v="38"/>
    <n v="7.25"/>
    <x v="0"/>
  </r>
  <r>
    <x v="28"/>
    <x v="38"/>
    <x v="38"/>
    <n v="6.7830000000000004"/>
    <x v="0"/>
  </r>
  <r>
    <x v="29"/>
    <x v="38"/>
    <x v="38"/>
    <n v="6.117"/>
    <x v="0"/>
  </r>
  <r>
    <x v="30"/>
    <x v="38"/>
    <x v="38"/>
    <n v="0"/>
    <x v="0"/>
  </r>
  <r>
    <x v="0"/>
    <x v="39"/>
    <x v="39"/>
    <n v="7.8330000000000002"/>
    <x v="1"/>
  </r>
  <r>
    <x v="1"/>
    <x v="39"/>
    <x v="39"/>
    <n v="10.217000000000001"/>
    <x v="1"/>
  </r>
  <r>
    <x v="2"/>
    <x v="39"/>
    <x v="39"/>
    <n v="7.0330000000000004"/>
    <x v="1"/>
  </r>
  <r>
    <x v="3"/>
    <x v="39"/>
    <x v="39"/>
    <n v="6.95"/>
    <x v="1"/>
  </r>
  <r>
    <x v="4"/>
    <x v="39"/>
    <x v="39"/>
    <n v="0"/>
    <x v="1"/>
  </r>
  <r>
    <x v="5"/>
    <x v="39"/>
    <x v="39"/>
    <n v="0"/>
    <x v="1"/>
  </r>
  <r>
    <x v="6"/>
    <x v="39"/>
    <x v="39"/>
    <n v="0"/>
    <x v="1"/>
  </r>
  <r>
    <x v="7"/>
    <x v="39"/>
    <x v="39"/>
    <n v="0"/>
    <x v="1"/>
  </r>
  <r>
    <x v="8"/>
    <x v="39"/>
    <x v="39"/>
    <n v="6.2329999999999997"/>
    <x v="1"/>
  </r>
  <r>
    <x v="9"/>
    <x v="39"/>
    <x v="39"/>
    <n v="6.2830000000000004"/>
    <x v="1"/>
  </r>
  <r>
    <x v="10"/>
    <x v="39"/>
    <x v="39"/>
    <n v="8.4499999999999993"/>
    <x v="1"/>
  </r>
  <r>
    <x v="11"/>
    <x v="39"/>
    <x v="39"/>
    <n v="0"/>
    <x v="1"/>
  </r>
  <r>
    <x v="12"/>
    <x v="39"/>
    <x v="39"/>
    <n v="0"/>
    <x v="1"/>
  </r>
  <r>
    <x v="13"/>
    <x v="39"/>
    <x v="39"/>
    <n v="8.35"/>
    <x v="1"/>
  </r>
  <r>
    <x v="14"/>
    <x v="39"/>
    <x v="39"/>
    <n v="7.95"/>
    <x v="1"/>
  </r>
  <r>
    <x v="15"/>
    <x v="39"/>
    <x v="39"/>
    <n v="0"/>
    <x v="1"/>
  </r>
  <r>
    <x v="16"/>
    <x v="39"/>
    <x v="39"/>
    <n v="8.1999999999999993"/>
    <x v="1"/>
  </r>
  <r>
    <x v="17"/>
    <x v="39"/>
    <x v="39"/>
    <n v="7.25"/>
    <x v="1"/>
  </r>
  <r>
    <x v="18"/>
    <x v="39"/>
    <x v="39"/>
    <n v="0"/>
    <x v="1"/>
  </r>
  <r>
    <x v="19"/>
    <x v="39"/>
    <x v="39"/>
    <n v="0"/>
    <x v="1"/>
  </r>
  <r>
    <x v="20"/>
    <x v="39"/>
    <x v="39"/>
    <n v="7.2670000000000003"/>
    <x v="1"/>
  </r>
  <r>
    <x v="21"/>
    <x v="39"/>
    <x v="39"/>
    <n v="7.8330000000000002"/>
    <x v="1"/>
  </r>
  <r>
    <x v="22"/>
    <x v="39"/>
    <x v="39"/>
    <n v="7.4669999999999996"/>
    <x v="1"/>
  </r>
  <r>
    <x v="23"/>
    <x v="39"/>
    <x v="39"/>
    <n v="6.9329999999999998"/>
    <x v="1"/>
  </r>
  <r>
    <x v="24"/>
    <x v="39"/>
    <x v="39"/>
    <n v="7.7169999999999996"/>
    <x v="1"/>
  </r>
  <r>
    <x v="25"/>
    <x v="39"/>
    <x v="39"/>
    <n v="0"/>
    <x v="1"/>
  </r>
  <r>
    <x v="26"/>
    <x v="39"/>
    <x v="39"/>
    <n v="0"/>
    <x v="1"/>
  </r>
  <r>
    <x v="27"/>
    <x v="39"/>
    <x v="39"/>
    <n v="7.867"/>
    <x v="1"/>
  </r>
  <r>
    <x v="28"/>
    <x v="39"/>
    <x v="39"/>
    <n v="7.05"/>
    <x v="1"/>
  </r>
  <r>
    <x v="29"/>
    <x v="39"/>
    <x v="39"/>
    <n v="7.617"/>
    <x v="1"/>
  </r>
  <r>
    <x v="30"/>
    <x v="39"/>
    <x v="39"/>
    <n v="6.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C3A388-724F-4741-8BFD-CA6F02DBB37F}" name="Tableau croisé dynamique3" cacheId="14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showHeaders="0" outline="1" outlineData="1" multipleFieldFilters="0" fieldListSortAscending="1">
  <location ref="A1:AG46" firstHeaderRow="1" firstDataRow="2" firstDataCol="1"/>
  <pivotFields count="5">
    <pivotField axis="axisCol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axis="axisRow" showAll="0" defaultSubtotal="0">
      <items count="40">
        <item x="38"/>
        <item x="8"/>
        <item x="17"/>
        <item x="24"/>
        <item x="21"/>
        <item x="25"/>
        <item x="30"/>
        <item x="9"/>
        <item x="13"/>
        <item x="6"/>
        <item x="2"/>
        <item x="31"/>
        <item x="28"/>
        <item x="18"/>
        <item x="39"/>
        <item x="0"/>
        <item x="22"/>
        <item x="35"/>
        <item x="3"/>
        <item x="19"/>
        <item x="29"/>
        <item x="37"/>
        <item x="36"/>
        <item x="27"/>
        <item x="14"/>
        <item x="15"/>
        <item x="5"/>
        <item x="1"/>
        <item x="20"/>
        <item x="32"/>
        <item x="4"/>
        <item x="16"/>
        <item x="26"/>
        <item x="7"/>
        <item x="33"/>
        <item x="11"/>
        <item x="23"/>
        <item x="12"/>
        <item x="34"/>
        <item x="10"/>
      </items>
    </pivotField>
    <pivotField showAll="0" sortType="ascending" defaultSubtota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9"/>
        <item x="30"/>
        <item x="31"/>
        <item x="32"/>
        <item x="38"/>
        <item x="33"/>
        <item x="34"/>
        <item x="35"/>
        <item x="36"/>
        <item x="37"/>
      </items>
    </pivotField>
    <pivotField dataField="1" showAll="0"/>
    <pivotField axis="axisRow" showAll="0" defaultSubtotal="0">
      <items count="3">
        <item x="0"/>
        <item x="1"/>
        <item x="2"/>
      </items>
    </pivotField>
  </pivotFields>
  <rowFields count="2">
    <field x="4"/>
    <field x="1"/>
  </rowFields>
  <rowItems count="44">
    <i>
      <x/>
    </i>
    <i r="1">
      <x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5"/>
    </i>
    <i r="1">
      <x v="16"/>
    </i>
    <i r="1">
      <x v="18"/>
    </i>
    <i r="1">
      <x v="21"/>
    </i>
    <i r="1">
      <x v="22"/>
    </i>
    <i r="1">
      <x v="24"/>
    </i>
    <i r="1">
      <x v="25"/>
    </i>
    <i r="1">
      <x v="26"/>
    </i>
    <i r="1">
      <x v="27"/>
    </i>
    <i r="1">
      <x v="29"/>
    </i>
    <i r="1">
      <x v="30"/>
    </i>
    <i r="1">
      <x v="31"/>
    </i>
    <i r="1">
      <x v="33"/>
    </i>
    <i r="1">
      <x v="34"/>
    </i>
    <i r="1">
      <x v="35"/>
    </i>
    <i r="1">
      <x v="37"/>
    </i>
    <i r="1">
      <x v="39"/>
    </i>
    <i>
      <x v="1"/>
    </i>
    <i r="1">
      <x v="1"/>
    </i>
    <i r="1">
      <x v="5"/>
    </i>
    <i r="1">
      <x v="6"/>
    </i>
    <i r="1">
      <x v="11"/>
    </i>
    <i r="1">
      <x v="13"/>
    </i>
    <i r="1">
      <x v="14"/>
    </i>
    <i r="1">
      <x v="32"/>
    </i>
    <i>
      <x v="2"/>
    </i>
    <i r="1">
      <x v="12"/>
    </i>
    <i r="1">
      <x v="17"/>
    </i>
    <i r="1">
      <x v="19"/>
    </i>
    <i r="1">
      <x v="20"/>
    </i>
    <i r="1">
      <x v="23"/>
    </i>
    <i r="1">
      <x v="28"/>
    </i>
    <i r="1">
      <x v="36"/>
    </i>
    <i r="1">
      <x v="38"/>
    </i>
    <i t="grand">
      <x/>
    </i>
  </rowItems>
  <colFields count="1">
    <field x="0"/>
  </colFields>
  <col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colItems>
  <dataFields count="1">
    <dataField name="Somme de Nombre" fld="3" baseField="0" baseItem="0"/>
  </dataField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08448D-0B90-44A7-9D11-5F3E9B672DE6}" name="Pointage" displayName="Pointage" ref="A3:H556" totalsRowShown="0" headerRowDxfId="16" dataDxfId="14" headerRowBorderDxfId="15" tableBorderDxfId="13" totalsRowBorderDxfId="12">
  <autoFilter ref="A3:H556" xr:uid="{2208448D-0B90-44A7-9D11-5F3E9B672DE6}"/>
  <tableColumns count="8">
    <tableColumn id="1" xr3:uid="{7BF96118-C7A8-42E2-9B32-6A2ADC552ED7}" name="Employee ID" dataDxfId="11"/>
    <tableColumn id="2" xr3:uid="{3D303A59-110F-41E3-94D9-B6579955AB2B}" name="First Name" dataDxfId="10"/>
    <tableColumn id="3" xr3:uid="{2DE58760-4EAB-46B9-AF08-21B0CC5DDD2E}" name="Department" dataDxfId="9"/>
    <tableColumn id="4" xr3:uid="{36527F5E-F64E-4273-B108-278517AD1CCC}" name="Date" dataDxfId="8"/>
    <tableColumn id="5" xr3:uid="{AF0180FB-5F29-441E-80B8-A95D4AB5DFE9}" name="Weekday" dataDxfId="7"/>
    <tableColumn id="6" xr3:uid="{8A61BC51-64AC-4514-B062-54AF84E9CDCC}" name="First Punch" dataDxfId="6"/>
    <tableColumn id="7" xr3:uid="{21F4C464-5DF8-4452-8C17-A1B6CE74DEB3}" name="Last Punch" dataDxfId="5"/>
    <tableColumn id="8" xr3:uid="{433912F7-2034-43D1-85E2-47F9A4B3DA10}" name="Total Tim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448F79-826B-4C55-A7A9-303A3DA6F070}" name="BaseDep" displayName="BaseDep" ref="A8:C49" totalsRowShown="0" headerRowDxfId="0">
  <autoFilter ref="A8:C49" xr:uid="{1A448F79-826B-4C55-A7A9-303A3DA6F070}"/>
  <tableColumns count="3">
    <tableColumn id="1" xr3:uid="{2E84E912-B2BE-43B0-9EE0-AE077697FC03}" name="N°" dataDxfId="3"/>
    <tableColumn id="2" xr3:uid="{D4E6D4C1-8AC9-49A5-8C3D-B203894FA020}" name="Nom" dataDxfId="2"/>
    <tableColumn id="3" xr3:uid="{4F18A12C-3B55-4A79-A934-76C82BBBEFA2}" name="Departement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6"/>
  <sheetViews>
    <sheetView workbookViewId="0">
      <selection activeCell="O13" sqref="O13"/>
    </sheetView>
  </sheetViews>
  <sheetFormatPr baseColWidth="10" defaultColWidth="9.140625" defaultRowHeight="15" x14ac:dyDescent="0.25"/>
  <cols>
    <col min="1" max="1" width="15" customWidth="1"/>
    <col min="2" max="2" width="24.7109375" customWidth="1"/>
    <col min="3" max="3" width="14.140625" customWidth="1"/>
    <col min="4" max="4" width="11.7109375" customWidth="1"/>
    <col min="5" max="5" width="12.28515625" bestFit="1" customWidth="1"/>
    <col min="6" max="6" width="14.85546875" bestFit="1" customWidth="1"/>
    <col min="7" max="7" width="14.5703125" bestFit="1" customWidth="1"/>
    <col min="8" max="8" width="14" bestFit="1" customWidth="1"/>
  </cols>
  <sheetData>
    <row r="1" spans="1:11" ht="20.25" x14ac:dyDescent="0.25">
      <c r="A1" s="13" t="s">
        <v>0</v>
      </c>
      <c r="B1" s="13"/>
      <c r="C1" s="13"/>
      <c r="D1" s="13"/>
      <c r="E1" s="13"/>
      <c r="F1" s="13"/>
      <c r="G1" s="13"/>
      <c r="H1" s="13"/>
    </row>
    <row r="2" spans="1:11" ht="20.25" x14ac:dyDescent="0.3">
      <c r="A2" s="14" t="s">
        <v>1</v>
      </c>
      <c r="B2" s="14"/>
      <c r="C2" s="14"/>
      <c r="D2" s="14"/>
      <c r="E2" s="14"/>
      <c r="F2" s="14"/>
      <c r="G2" s="14"/>
      <c r="H2" s="14"/>
    </row>
    <row r="3" spans="1:11" x14ac:dyDescent="0.25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</row>
    <row r="4" spans="1:11" x14ac:dyDescent="0.25">
      <c r="A4" s="4" t="s">
        <v>10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5">
        <v>485</v>
      </c>
      <c r="K4" s="3"/>
    </row>
    <row r="5" spans="1:11" x14ac:dyDescent="0.25">
      <c r="A5" s="4" t="s">
        <v>10</v>
      </c>
      <c r="B5" s="1" t="s">
        <v>11</v>
      </c>
      <c r="C5" s="1" t="s">
        <v>12</v>
      </c>
      <c r="D5" s="1" t="s">
        <v>17</v>
      </c>
      <c r="E5" s="1" t="s">
        <v>18</v>
      </c>
      <c r="F5" s="1" t="s">
        <v>19</v>
      </c>
      <c r="G5" s="1" t="s">
        <v>20</v>
      </c>
      <c r="H5" s="5">
        <v>282</v>
      </c>
    </row>
    <row r="6" spans="1:11" x14ac:dyDescent="0.25">
      <c r="A6" s="4" t="s">
        <v>10</v>
      </c>
      <c r="B6" s="1" t="s">
        <v>11</v>
      </c>
      <c r="C6" s="1" t="s">
        <v>12</v>
      </c>
      <c r="D6" s="1" t="s">
        <v>21</v>
      </c>
      <c r="E6" s="1" t="s">
        <v>22</v>
      </c>
      <c r="F6" s="1" t="s">
        <v>23</v>
      </c>
      <c r="G6" s="1" t="s">
        <v>24</v>
      </c>
      <c r="H6" s="5">
        <v>395</v>
      </c>
    </row>
    <row r="7" spans="1:11" x14ac:dyDescent="0.25">
      <c r="A7" s="4" t="s">
        <v>10</v>
      </c>
      <c r="B7" s="1" t="s">
        <v>11</v>
      </c>
      <c r="C7" s="1" t="s">
        <v>12</v>
      </c>
      <c r="D7" s="1" t="s">
        <v>25</v>
      </c>
      <c r="E7" s="1" t="s">
        <v>26</v>
      </c>
      <c r="F7" s="1" t="s">
        <v>27</v>
      </c>
      <c r="G7" s="1" t="s">
        <v>28</v>
      </c>
      <c r="H7" s="5">
        <v>380</v>
      </c>
    </row>
    <row r="8" spans="1:11" x14ac:dyDescent="0.25">
      <c r="A8" s="4" t="s">
        <v>10</v>
      </c>
      <c r="B8" s="1" t="s">
        <v>11</v>
      </c>
      <c r="C8" s="1" t="s">
        <v>12</v>
      </c>
      <c r="D8" s="1" t="s">
        <v>29</v>
      </c>
      <c r="E8" s="1" t="s">
        <v>30</v>
      </c>
      <c r="F8" s="1" t="s">
        <v>31</v>
      </c>
      <c r="G8" s="1" t="s">
        <v>32</v>
      </c>
      <c r="H8" s="5">
        <v>152</v>
      </c>
    </row>
    <row r="9" spans="1:11" x14ac:dyDescent="0.25">
      <c r="A9" s="4" t="s">
        <v>10</v>
      </c>
      <c r="B9" s="1" t="s">
        <v>11</v>
      </c>
      <c r="C9" s="1" t="s">
        <v>12</v>
      </c>
      <c r="D9" s="1" t="s">
        <v>33</v>
      </c>
      <c r="E9" s="1" t="s">
        <v>14</v>
      </c>
      <c r="F9" s="1" t="s">
        <v>34</v>
      </c>
      <c r="G9" s="1" t="s">
        <v>35</v>
      </c>
      <c r="H9" s="5">
        <v>382</v>
      </c>
    </row>
    <row r="10" spans="1:11" x14ac:dyDescent="0.25">
      <c r="A10" s="4" t="s">
        <v>10</v>
      </c>
      <c r="B10" s="1" t="s">
        <v>11</v>
      </c>
      <c r="C10" s="1" t="s">
        <v>12</v>
      </c>
      <c r="D10" s="1" t="s">
        <v>36</v>
      </c>
      <c r="E10" s="1" t="s">
        <v>18</v>
      </c>
      <c r="F10" s="1" t="s">
        <v>37</v>
      </c>
      <c r="G10" s="1" t="s">
        <v>38</v>
      </c>
      <c r="H10" s="5">
        <v>451</v>
      </c>
    </row>
    <row r="11" spans="1:11" x14ac:dyDescent="0.25">
      <c r="A11" s="4" t="s">
        <v>10</v>
      </c>
      <c r="B11" s="1" t="s">
        <v>11</v>
      </c>
      <c r="C11" s="1" t="s">
        <v>12</v>
      </c>
      <c r="D11" s="1" t="s">
        <v>39</v>
      </c>
      <c r="E11" s="1" t="s">
        <v>22</v>
      </c>
      <c r="F11" s="1" t="s">
        <v>40</v>
      </c>
      <c r="G11" s="1" t="s">
        <v>41</v>
      </c>
      <c r="H11" s="5">
        <v>355</v>
      </c>
    </row>
    <row r="12" spans="1:11" x14ac:dyDescent="0.25">
      <c r="A12" s="4" t="s">
        <v>10</v>
      </c>
      <c r="B12" s="1" t="s">
        <v>11</v>
      </c>
      <c r="C12" s="1" t="s">
        <v>12</v>
      </c>
      <c r="D12" s="1" t="s">
        <v>42</v>
      </c>
      <c r="E12" s="1" t="s">
        <v>26</v>
      </c>
      <c r="F12" s="1" t="s">
        <v>43</v>
      </c>
      <c r="G12" s="1" t="s">
        <v>44</v>
      </c>
      <c r="H12" s="5">
        <v>408</v>
      </c>
    </row>
    <row r="13" spans="1:11" x14ac:dyDescent="0.25">
      <c r="A13" s="4" t="s">
        <v>10</v>
      </c>
      <c r="B13" s="1" t="s">
        <v>11</v>
      </c>
      <c r="C13" s="1" t="s">
        <v>12</v>
      </c>
      <c r="D13" s="1" t="s">
        <v>45</v>
      </c>
      <c r="E13" s="1" t="s">
        <v>46</v>
      </c>
      <c r="F13" s="1" t="s">
        <v>47</v>
      </c>
      <c r="G13" s="1" t="s">
        <v>48</v>
      </c>
      <c r="H13" s="5">
        <v>91</v>
      </c>
    </row>
    <row r="14" spans="1:11" x14ac:dyDescent="0.25">
      <c r="A14" s="4" t="s">
        <v>10</v>
      </c>
      <c r="B14" s="1" t="s">
        <v>11</v>
      </c>
      <c r="C14" s="1" t="s">
        <v>12</v>
      </c>
      <c r="D14" s="1" t="s">
        <v>49</v>
      </c>
      <c r="E14" s="1" t="s">
        <v>30</v>
      </c>
      <c r="F14" s="1" t="s">
        <v>34</v>
      </c>
      <c r="G14" s="1" t="s">
        <v>50</v>
      </c>
      <c r="H14" s="5">
        <v>388</v>
      </c>
    </row>
    <row r="15" spans="1:11" x14ac:dyDescent="0.25">
      <c r="A15" s="4" t="s">
        <v>10</v>
      </c>
      <c r="B15" s="1" t="s">
        <v>11</v>
      </c>
      <c r="C15" s="1" t="s">
        <v>12</v>
      </c>
      <c r="D15" s="1" t="s">
        <v>51</v>
      </c>
      <c r="E15" s="1" t="s">
        <v>14</v>
      </c>
      <c r="F15" s="1" t="s">
        <v>34</v>
      </c>
      <c r="G15" s="1" t="s">
        <v>52</v>
      </c>
      <c r="H15" s="5">
        <v>409</v>
      </c>
    </row>
    <row r="16" spans="1:11" x14ac:dyDescent="0.25">
      <c r="A16" s="4" t="s">
        <v>10</v>
      </c>
      <c r="B16" s="1" t="s">
        <v>11</v>
      </c>
      <c r="C16" s="1" t="s">
        <v>12</v>
      </c>
      <c r="D16" s="1" t="s">
        <v>53</v>
      </c>
      <c r="E16" s="1" t="s">
        <v>22</v>
      </c>
      <c r="F16" s="1" t="s">
        <v>54</v>
      </c>
      <c r="G16" s="1" t="s">
        <v>55</v>
      </c>
      <c r="H16" s="5">
        <v>375</v>
      </c>
    </row>
    <row r="17" spans="1:8" x14ac:dyDescent="0.25">
      <c r="A17" s="4" t="s">
        <v>10</v>
      </c>
      <c r="B17" s="1" t="s">
        <v>11</v>
      </c>
      <c r="C17" s="1" t="s">
        <v>12</v>
      </c>
      <c r="D17" s="1" t="s">
        <v>56</v>
      </c>
      <c r="E17" s="1" t="s">
        <v>26</v>
      </c>
      <c r="F17" s="1" t="s">
        <v>31</v>
      </c>
      <c r="G17" s="1" t="s">
        <v>57</v>
      </c>
      <c r="H17" s="5">
        <v>404</v>
      </c>
    </row>
    <row r="18" spans="1:8" x14ac:dyDescent="0.25">
      <c r="A18" s="4" t="s">
        <v>10</v>
      </c>
      <c r="B18" s="1" t="s">
        <v>11</v>
      </c>
      <c r="C18" s="1" t="s">
        <v>12</v>
      </c>
      <c r="D18" s="1" t="s">
        <v>58</v>
      </c>
      <c r="E18" s="1" t="s">
        <v>30</v>
      </c>
      <c r="F18" s="1" t="s">
        <v>31</v>
      </c>
      <c r="G18" s="1" t="s">
        <v>59</v>
      </c>
      <c r="H18" s="5">
        <v>397</v>
      </c>
    </row>
    <row r="19" spans="1:8" x14ac:dyDescent="0.25">
      <c r="A19" s="4" t="s">
        <v>10</v>
      </c>
      <c r="B19" s="1" t="s">
        <v>11</v>
      </c>
      <c r="C19" s="1" t="s">
        <v>12</v>
      </c>
      <c r="D19" s="1" t="s">
        <v>60</v>
      </c>
      <c r="E19" s="1" t="s">
        <v>14</v>
      </c>
      <c r="F19" s="1" t="s">
        <v>61</v>
      </c>
      <c r="G19" s="1" t="s">
        <v>62</v>
      </c>
      <c r="H19" s="5">
        <v>381</v>
      </c>
    </row>
    <row r="20" spans="1:8" x14ac:dyDescent="0.25">
      <c r="A20" s="4" t="s">
        <v>10</v>
      </c>
      <c r="B20" s="1" t="s">
        <v>11</v>
      </c>
      <c r="C20" s="1" t="s">
        <v>12</v>
      </c>
      <c r="D20" s="1" t="s">
        <v>63</v>
      </c>
      <c r="E20" s="1" t="s">
        <v>18</v>
      </c>
      <c r="F20" s="1" t="s">
        <v>64</v>
      </c>
      <c r="G20" s="1" t="s">
        <v>65</v>
      </c>
      <c r="H20" s="5">
        <v>408</v>
      </c>
    </row>
    <row r="21" spans="1:8" x14ac:dyDescent="0.25">
      <c r="A21" s="4" t="s">
        <v>10</v>
      </c>
      <c r="B21" s="1" t="s">
        <v>11</v>
      </c>
      <c r="C21" s="1" t="s">
        <v>12</v>
      </c>
      <c r="D21" s="1" t="s">
        <v>66</v>
      </c>
      <c r="E21" s="1" t="s">
        <v>22</v>
      </c>
      <c r="F21" s="1" t="s">
        <v>67</v>
      </c>
      <c r="G21" s="1" t="s">
        <v>68</v>
      </c>
      <c r="H21" s="5">
        <v>325</v>
      </c>
    </row>
    <row r="22" spans="1:8" x14ac:dyDescent="0.25">
      <c r="A22" s="4" t="s">
        <v>10</v>
      </c>
      <c r="B22" s="1" t="s">
        <v>11</v>
      </c>
      <c r="C22" s="1" t="s">
        <v>12</v>
      </c>
      <c r="D22" s="1" t="s">
        <v>69</v>
      </c>
      <c r="E22" s="1" t="s">
        <v>26</v>
      </c>
      <c r="F22" s="1" t="s">
        <v>70</v>
      </c>
      <c r="G22" s="1" t="s">
        <v>41</v>
      </c>
      <c r="H22" s="5">
        <v>360</v>
      </c>
    </row>
    <row r="23" spans="1:8" x14ac:dyDescent="0.25">
      <c r="A23" s="4" t="s">
        <v>10</v>
      </c>
      <c r="B23" s="1" t="s">
        <v>11</v>
      </c>
      <c r="C23" s="1" t="s">
        <v>12</v>
      </c>
      <c r="D23" s="1" t="s">
        <v>71</v>
      </c>
      <c r="E23" s="1" t="s">
        <v>72</v>
      </c>
      <c r="F23" s="1" t="s">
        <v>73</v>
      </c>
      <c r="G23" s="1" t="s">
        <v>74</v>
      </c>
      <c r="H23" s="5">
        <v>171</v>
      </c>
    </row>
    <row r="24" spans="1:8" x14ac:dyDescent="0.25">
      <c r="A24" s="4" t="s">
        <v>10</v>
      </c>
      <c r="B24" s="1" t="s">
        <v>11</v>
      </c>
      <c r="C24" s="1" t="s">
        <v>12</v>
      </c>
      <c r="D24" s="1" t="s">
        <v>75</v>
      </c>
      <c r="E24" s="1" t="s">
        <v>46</v>
      </c>
      <c r="F24" s="1" t="s">
        <v>73</v>
      </c>
      <c r="G24" s="1" t="s">
        <v>76</v>
      </c>
      <c r="H24" s="5">
        <v>243</v>
      </c>
    </row>
    <row r="25" spans="1:8" x14ac:dyDescent="0.25">
      <c r="A25" s="4" t="s">
        <v>10</v>
      </c>
      <c r="B25" s="1" t="s">
        <v>11</v>
      </c>
      <c r="C25" s="1" t="s">
        <v>12</v>
      </c>
      <c r="D25" s="1" t="s">
        <v>77</v>
      </c>
      <c r="E25" s="1" t="s">
        <v>30</v>
      </c>
      <c r="F25" s="1" t="s">
        <v>78</v>
      </c>
      <c r="G25" s="1" t="s">
        <v>16</v>
      </c>
      <c r="H25" s="5">
        <v>461</v>
      </c>
    </row>
    <row r="26" spans="1:8" x14ac:dyDescent="0.25">
      <c r="A26" s="4" t="s">
        <v>10</v>
      </c>
      <c r="B26" s="1" t="s">
        <v>11</v>
      </c>
      <c r="C26" s="1" t="s">
        <v>12</v>
      </c>
      <c r="D26" s="1" t="s">
        <v>79</v>
      </c>
      <c r="E26" s="1" t="s">
        <v>14</v>
      </c>
      <c r="F26" s="1" t="s">
        <v>80</v>
      </c>
      <c r="G26" s="1" t="s">
        <v>81</v>
      </c>
      <c r="H26" s="5">
        <v>367</v>
      </c>
    </row>
    <row r="27" spans="1:8" x14ac:dyDescent="0.25">
      <c r="A27" s="4" t="s">
        <v>10</v>
      </c>
      <c r="B27" s="1" t="s">
        <v>11</v>
      </c>
      <c r="C27" s="1" t="s">
        <v>12</v>
      </c>
      <c r="D27" s="1" t="s">
        <v>82</v>
      </c>
      <c r="E27" s="1" t="s">
        <v>18</v>
      </c>
      <c r="F27" s="1" t="s">
        <v>83</v>
      </c>
      <c r="G27" s="1" t="s">
        <v>84</v>
      </c>
      <c r="H27" s="5">
        <v>400</v>
      </c>
    </row>
    <row r="28" spans="1:8" x14ac:dyDescent="0.25">
      <c r="A28" s="4" t="s">
        <v>10</v>
      </c>
      <c r="B28" s="1" t="s">
        <v>11</v>
      </c>
      <c r="C28" s="1" t="s">
        <v>12</v>
      </c>
      <c r="D28" s="1" t="s">
        <v>85</v>
      </c>
      <c r="E28" s="1" t="s">
        <v>22</v>
      </c>
      <c r="F28" s="1" t="s">
        <v>86</v>
      </c>
      <c r="G28" s="1" t="s">
        <v>87</v>
      </c>
      <c r="H28" s="5">
        <v>320</v>
      </c>
    </row>
    <row r="29" spans="1:8" x14ac:dyDescent="0.25">
      <c r="A29" s="4" t="s">
        <v>88</v>
      </c>
      <c r="B29" s="1" t="s">
        <v>89</v>
      </c>
      <c r="C29" s="1" t="s">
        <v>12</v>
      </c>
      <c r="D29" s="1" t="s">
        <v>13</v>
      </c>
      <c r="E29" s="1" t="s">
        <v>14</v>
      </c>
      <c r="F29" s="1" t="s">
        <v>90</v>
      </c>
      <c r="G29" s="1" t="s">
        <v>91</v>
      </c>
      <c r="H29" s="5">
        <v>431</v>
      </c>
    </row>
    <row r="30" spans="1:8" x14ac:dyDescent="0.25">
      <c r="A30" s="4" t="s">
        <v>88</v>
      </c>
      <c r="B30" s="1" t="s">
        <v>89</v>
      </c>
      <c r="C30" s="1" t="s">
        <v>12</v>
      </c>
      <c r="D30" s="1" t="s">
        <v>17</v>
      </c>
      <c r="E30" s="1" t="s">
        <v>18</v>
      </c>
      <c r="F30" s="1" t="s">
        <v>92</v>
      </c>
      <c r="G30" s="1" t="s">
        <v>93</v>
      </c>
      <c r="H30" s="5">
        <v>429</v>
      </c>
    </row>
    <row r="31" spans="1:8" x14ac:dyDescent="0.25">
      <c r="A31" s="4" t="s">
        <v>88</v>
      </c>
      <c r="B31" s="1" t="s">
        <v>89</v>
      </c>
      <c r="C31" s="1" t="s">
        <v>12</v>
      </c>
      <c r="D31" s="1" t="s">
        <v>21</v>
      </c>
      <c r="E31" s="1" t="s">
        <v>22</v>
      </c>
      <c r="F31" s="1" t="s">
        <v>94</v>
      </c>
      <c r="G31" s="1" t="s">
        <v>95</v>
      </c>
      <c r="H31" s="5">
        <v>245</v>
      </c>
    </row>
    <row r="32" spans="1:8" x14ac:dyDescent="0.25">
      <c r="A32" s="4" t="s">
        <v>88</v>
      </c>
      <c r="B32" s="1" t="s">
        <v>89</v>
      </c>
      <c r="C32" s="1" t="s">
        <v>12</v>
      </c>
      <c r="D32" s="1" t="s">
        <v>25</v>
      </c>
      <c r="E32" s="1" t="s">
        <v>26</v>
      </c>
      <c r="F32" s="1" t="s">
        <v>96</v>
      </c>
      <c r="G32" s="1" t="s">
        <v>97</v>
      </c>
      <c r="H32" s="5">
        <v>413</v>
      </c>
    </row>
    <row r="33" spans="1:8" x14ac:dyDescent="0.25">
      <c r="A33" s="4" t="s">
        <v>88</v>
      </c>
      <c r="B33" s="1" t="s">
        <v>89</v>
      </c>
      <c r="C33" s="1" t="s">
        <v>12</v>
      </c>
      <c r="D33" s="1" t="s">
        <v>33</v>
      </c>
      <c r="E33" s="1" t="s">
        <v>14</v>
      </c>
      <c r="F33" s="1" t="s">
        <v>98</v>
      </c>
      <c r="G33" s="1" t="s">
        <v>99</v>
      </c>
      <c r="H33" s="5">
        <v>440</v>
      </c>
    </row>
    <row r="34" spans="1:8" x14ac:dyDescent="0.25">
      <c r="A34" s="4" t="s">
        <v>88</v>
      </c>
      <c r="B34" s="1" t="s">
        <v>89</v>
      </c>
      <c r="C34" s="1" t="s">
        <v>12</v>
      </c>
      <c r="D34" s="1" t="s">
        <v>36</v>
      </c>
      <c r="E34" s="1" t="s">
        <v>18</v>
      </c>
      <c r="F34" s="1" t="s">
        <v>90</v>
      </c>
      <c r="G34" s="1" t="s">
        <v>100</v>
      </c>
      <c r="H34" s="5">
        <v>459</v>
      </c>
    </row>
    <row r="35" spans="1:8" x14ac:dyDescent="0.25">
      <c r="A35" s="4" t="s">
        <v>88</v>
      </c>
      <c r="B35" s="1" t="s">
        <v>89</v>
      </c>
      <c r="C35" s="1" t="s">
        <v>12</v>
      </c>
      <c r="D35" s="1" t="s">
        <v>39</v>
      </c>
      <c r="E35" s="1" t="s">
        <v>22</v>
      </c>
      <c r="F35" s="1" t="s">
        <v>101</v>
      </c>
      <c r="G35" s="1" t="s">
        <v>102</v>
      </c>
      <c r="H35" s="5">
        <v>401</v>
      </c>
    </row>
    <row r="36" spans="1:8" x14ac:dyDescent="0.25">
      <c r="A36" s="4" t="s">
        <v>88</v>
      </c>
      <c r="B36" s="1" t="s">
        <v>89</v>
      </c>
      <c r="C36" s="1" t="s">
        <v>12</v>
      </c>
      <c r="D36" s="1" t="s">
        <v>49</v>
      </c>
      <c r="E36" s="1" t="s">
        <v>30</v>
      </c>
      <c r="F36" s="1" t="s">
        <v>103</v>
      </c>
      <c r="G36" s="1" t="s">
        <v>104</v>
      </c>
      <c r="H36" s="5">
        <v>418</v>
      </c>
    </row>
    <row r="37" spans="1:8" x14ac:dyDescent="0.25">
      <c r="A37" s="4" t="s">
        <v>88</v>
      </c>
      <c r="B37" s="1" t="s">
        <v>89</v>
      </c>
      <c r="C37" s="1" t="s">
        <v>12</v>
      </c>
      <c r="D37" s="1" t="s">
        <v>51</v>
      </c>
      <c r="E37" s="1" t="s">
        <v>14</v>
      </c>
      <c r="F37" s="1" t="s">
        <v>105</v>
      </c>
      <c r="G37" s="1" t="s">
        <v>106</v>
      </c>
      <c r="H37" s="5">
        <v>246</v>
      </c>
    </row>
    <row r="38" spans="1:8" x14ac:dyDescent="0.25">
      <c r="A38" s="4" t="s">
        <v>88</v>
      </c>
      <c r="B38" s="1" t="s">
        <v>89</v>
      </c>
      <c r="C38" s="1" t="s">
        <v>12</v>
      </c>
      <c r="D38" s="1" t="s">
        <v>56</v>
      </c>
      <c r="E38" s="1" t="s">
        <v>26</v>
      </c>
      <c r="F38" s="1" t="s">
        <v>107</v>
      </c>
      <c r="G38" s="1" t="s">
        <v>104</v>
      </c>
      <c r="H38" s="5">
        <v>401</v>
      </c>
    </row>
    <row r="39" spans="1:8" x14ac:dyDescent="0.25">
      <c r="A39" s="4" t="s">
        <v>88</v>
      </c>
      <c r="B39" s="1" t="s">
        <v>89</v>
      </c>
      <c r="C39" s="1" t="s">
        <v>12</v>
      </c>
      <c r="D39" s="1" t="s">
        <v>58</v>
      </c>
      <c r="E39" s="1" t="s">
        <v>30</v>
      </c>
      <c r="F39" s="1" t="s">
        <v>67</v>
      </c>
      <c r="G39" s="1" t="s">
        <v>108</v>
      </c>
      <c r="H39" s="5">
        <v>455</v>
      </c>
    </row>
    <row r="40" spans="1:8" x14ac:dyDescent="0.25">
      <c r="A40" s="4" t="s">
        <v>88</v>
      </c>
      <c r="B40" s="1" t="s">
        <v>89</v>
      </c>
      <c r="C40" s="1" t="s">
        <v>12</v>
      </c>
      <c r="D40" s="1" t="s">
        <v>60</v>
      </c>
      <c r="E40" s="1" t="s">
        <v>14</v>
      </c>
      <c r="F40" s="1" t="s">
        <v>109</v>
      </c>
      <c r="G40" s="1" t="s">
        <v>110</v>
      </c>
      <c r="H40" s="5">
        <v>413</v>
      </c>
    </row>
    <row r="41" spans="1:8" x14ac:dyDescent="0.25">
      <c r="A41" s="4" t="s">
        <v>88</v>
      </c>
      <c r="B41" s="1" t="s">
        <v>89</v>
      </c>
      <c r="C41" s="1" t="s">
        <v>12</v>
      </c>
      <c r="D41" s="1" t="s">
        <v>63</v>
      </c>
      <c r="E41" s="1" t="s">
        <v>18</v>
      </c>
      <c r="F41" s="1" t="s">
        <v>96</v>
      </c>
      <c r="G41" s="1" t="s">
        <v>111</v>
      </c>
      <c r="H41" s="5">
        <v>420</v>
      </c>
    </row>
    <row r="42" spans="1:8" x14ac:dyDescent="0.25">
      <c r="A42" s="4" t="s">
        <v>88</v>
      </c>
      <c r="B42" s="1" t="s">
        <v>89</v>
      </c>
      <c r="C42" s="1" t="s">
        <v>12</v>
      </c>
      <c r="D42" s="1" t="s">
        <v>66</v>
      </c>
      <c r="E42" s="1" t="s">
        <v>22</v>
      </c>
      <c r="F42" s="1" t="s">
        <v>107</v>
      </c>
      <c r="G42" s="1" t="s">
        <v>112</v>
      </c>
      <c r="H42" s="5">
        <v>187</v>
      </c>
    </row>
    <row r="43" spans="1:8" x14ac:dyDescent="0.25">
      <c r="A43" s="4" t="s">
        <v>88</v>
      </c>
      <c r="B43" s="1" t="s">
        <v>89</v>
      </c>
      <c r="C43" s="1" t="s">
        <v>12</v>
      </c>
      <c r="D43" s="1" t="s">
        <v>69</v>
      </c>
      <c r="E43" s="1" t="s">
        <v>26</v>
      </c>
      <c r="F43" s="1" t="s">
        <v>103</v>
      </c>
      <c r="G43" s="1" t="s">
        <v>113</v>
      </c>
      <c r="H43" s="5">
        <v>422</v>
      </c>
    </row>
    <row r="44" spans="1:8" x14ac:dyDescent="0.25">
      <c r="A44" s="4" t="s">
        <v>88</v>
      </c>
      <c r="B44" s="1" t="s">
        <v>89</v>
      </c>
      <c r="C44" s="1" t="s">
        <v>12</v>
      </c>
      <c r="D44" s="1" t="s">
        <v>77</v>
      </c>
      <c r="E44" s="1" t="s">
        <v>30</v>
      </c>
      <c r="F44" s="1" t="s">
        <v>114</v>
      </c>
      <c r="G44" s="1" t="s">
        <v>104</v>
      </c>
      <c r="H44" s="5">
        <v>434</v>
      </c>
    </row>
    <row r="45" spans="1:8" x14ac:dyDescent="0.25">
      <c r="A45" s="4" t="s">
        <v>88</v>
      </c>
      <c r="B45" s="1" t="s">
        <v>89</v>
      </c>
      <c r="C45" s="1" t="s">
        <v>12</v>
      </c>
      <c r="D45" s="1" t="s">
        <v>79</v>
      </c>
      <c r="E45" s="1" t="s">
        <v>14</v>
      </c>
      <c r="F45" s="1" t="s">
        <v>115</v>
      </c>
      <c r="G45" s="1" t="s">
        <v>116</v>
      </c>
      <c r="H45" s="5">
        <v>426</v>
      </c>
    </row>
    <row r="46" spans="1:8" x14ac:dyDescent="0.25">
      <c r="A46" s="4" t="s">
        <v>88</v>
      </c>
      <c r="B46" s="1" t="s">
        <v>89</v>
      </c>
      <c r="C46" s="1" t="s">
        <v>12</v>
      </c>
      <c r="D46" s="1" t="s">
        <v>82</v>
      </c>
      <c r="E46" s="1" t="s">
        <v>18</v>
      </c>
      <c r="F46" s="1" t="s">
        <v>117</v>
      </c>
      <c r="G46" s="1" t="s">
        <v>118</v>
      </c>
      <c r="H46" s="5">
        <v>450</v>
      </c>
    </row>
    <row r="47" spans="1:8" x14ac:dyDescent="0.25">
      <c r="A47" s="4" t="s">
        <v>88</v>
      </c>
      <c r="B47" s="1" t="s">
        <v>89</v>
      </c>
      <c r="C47" s="1" t="s">
        <v>12</v>
      </c>
      <c r="D47" s="1" t="s">
        <v>85</v>
      </c>
      <c r="E47" s="1" t="s">
        <v>22</v>
      </c>
      <c r="F47" s="1" t="s">
        <v>119</v>
      </c>
      <c r="G47" s="1" t="s">
        <v>99</v>
      </c>
      <c r="H47" s="5">
        <v>439</v>
      </c>
    </row>
    <row r="48" spans="1:8" x14ac:dyDescent="0.25">
      <c r="A48" s="4" t="s">
        <v>120</v>
      </c>
      <c r="B48" s="1" t="s">
        <v>121</v>
      </c>
      <c r="C48" s="1" t="s">
        <v>12</v>
      </c>
      <c r="D48" s="1" t="s">
        <v>13</v>
      </c>
      <c r="E48" s="1" t="s">
        <v>14</v>
      </c>
      <c r="F48" s="1" t="s">
        <v>122</v>
      </c>
      <c r="G48" s="1" t="s">
        <v>93</v>
      </c>
      <c r="H48" s="5">
        <v>440</v>
      </c>
    </row>
    <row r="49" spans="1:8" x14ac:dyDescent="0.25">
      <c r="A49" s="4" t="s">
        <v>120</v>
      </c>
      <c r="B49" s="1" t="s">
        <v>121</v>
      </c>
      <c r="C49" s="1" t="s">
        <v>12</v>
      </c>
      <c r="D49" s="1" t="s">
        <v>17</v>
      </c>
      <c r="E49" s="1" t="s">
        <v>18</v>
      </c>
      <c r="F49" s="1" t="s">
        <v>123</v>
      </c>
      <c r="G49" s="1" t="s">
        <v>124</v>
      </c>
      <c r="H49" s="5">
        <v>326</v>
      </c>
    </row>
    <row r="50" spans="1:8" x14ac:dyDescent="0.25">
      <c r="A50" s="4" t="s">
        <v>120</v>
      </c>
      <c r="B50" s="1" t="s">
        <v>121</v>
      </c>
      <c r="C50" s="1" t="s">
        <v>12</v>
      </c>
      <c r="D50" s="1" t="s">
        <v>21</v>
      </c>
      <c r="E50" s="1" t="s">
        <v>22</v>
      </c>
      <c r="F50" s="1" t="s">
        <v>125</v>
      </c>
      <c r="G50" s="1" t="s">
        <v>126</v>
      </c>
      <c r="H50" s="5">
        <v>360</v>
      </c>
    </row>
    <row r="51" spans="1:8" x14ac:dyDescent="0.25">
      <c r="A51" s="4" t="s">
        <v>120</v>
      </c>
      <c r="B51" s="1" t="s">
        <v>121</v>
      </c>
      <c r="C51" s="1" t="s">
        <v>12</v>
      </c>
      <c r="D51" s="1" t="s">
        <v>25</v>
      </c>
      <c r="E51" s="1" t="s">
        <v>26</v>
      </c>
      <c r="F51" s="1" t="s">
        <v>70</v>
      </c>
      <c r="G51" s="1" t="s">
        <v>127</v>
      </c>
      <c r="H51" s="5">
        <v>358</v>
      </c>
    </row>
    <row r="52" spans="1:8" x14ac:dyDescent="0.25">
      <c r="A52" s="4" t="s">
        <v>120</v>
      </c>
      <c r="B52" s="1" t="s">
        <v>121</v>
      </c>
      <c r="C52" s="1" t="s">
        <v>12</v>
      </c>
      <c r="D52" s="1" t="s">
        <v>128</v>
      </c>
      <c r="E52" s="1" t="s">
        <v>46</v>
      </c>
      <c r="F52" s="1" t="s">
        <v>129</v>
      </c>
      <c r="G52" s="1" t="s">
        <v>130</v>
      </c>
      <c r="H52" s="5">
        <v>46</v>
      </c>
    </row>
    <row r="53" spans="1:8" x14ac:dyDescent="0.25">
      <c r="A53" s="4" t="s">
        <v>120</v>
      </c>
      <c r="B53" s="1" t="s">
        <v>121</v>
      </c>
      <c r="C53" s="1" t="s">
        <v>12</v>
      </c>
      <c r="D53" s="1" t="s">
        <v>29</v>
      </c>
      <c r="E53" s="1" t="s">
        <v>30</v>
      </c>
      <c r="F53" s="1" t="s">
        <v>131</v>
      </c>
      <c r="G53" s="1" t="s">
        <v>32</v>
      </c>
      <c r="H53" s="5">
        <v>118</v>
      </c>
    </row>
    <row r="54" spans="1:8" x14ac:dyDescent="0.25">
      <c r="A54" s="4" t="s">
        <v>120</v>
      </c>
      <c r="B54" s="1" t="s">
        <v>121</v>
      </c>
      <c r="C54" s="1" t="s">
        <v>12</v>
      </c>
      <c r="D54" s="1" t="s">
        <v>33</v>
      </c>
      <c r="E54" s="1" t="s">
        <v>14</v>
      </c>
      <c r="F54" s="1" t="s">
        <v>132</v>
      </c>
      <c r="G54" s="1" t="s">
        <v>133</v>
      </c>
      <c r="H54" s="5">
        <v>325</v>
      </c>
    </row>
    <row r="55" spans="1:8" x14ac:dyDescent="0.25">
      <c r="A55" s="4" t="s">
        <v>120</v>
      </c>
      <c r="B55" s="1" t="s">
        <v>121</v>
      </c>
      <c r="C55" s="1" t="s">
        <v>12</v>
      </c>
      <c r="D55" s="1" t="s">
        <v>36</v>
      </c>
      <c r="E55" s="1" t="s">
        <v>18</v>
      </c>
      <c r="F55" s="1" t="s">
        <v>134</v>
      </c>
      <c r="G55" s="1" t="s">
        <v>135</v>
      </c>
      <c r="H55" s="5">
        <v>330</v>
      </c>
    </row>
    <row r="56" spans="1:8" x14ac:dyDescent="0.25">
      <c r="A56" s="4" t="s">
        <v>120</v>
      </c>
      <c r="B56" s="1" t="s">
        <v>121</v>
      </c>
      <c r="C56" s="1" t="s">
        <v>12</v>
      </c>
      <c r="D56" s="1" t="s">
        <v>39</v>
      </c>
      <c r="E56" s="1" t="s">
        <v>22</v>
      </c>
      <c r="F56" s="1" t="s">
        <v>136</v>
      </c>
      <c r="G56" s="1" t="s">
        <v>137</v>
      </c>
      <c r="H56" s="5">
        <v>260</v>
      </c>
    </row>
    <row r="57" spans="1:8" x14ac:dyDescent="0.25">
      <c r="A57" s="4" t="s">
        <v>120</v>
      </c>
      <c r="B57" s="1" t="s">
        <v>121</v>
      </c>
      <c r="C57" s="1" t="s">
        <v>12</v>
      </c>
      <c r="D57" s="1" t="s">
        <v>42</v>
      </c>
      <c r="E57" s="1" t="s">
        <v>26</v>
      </c>
      <c r="F57" s="1" t="s">
        <v>138</v>
      </c>
      <c r="G57" s="1" t="s">
        <v>139</v>
      </c>
      <c r="H57" s="5">
        <v>447</v>
      </c>
    </row>
    <row r="58" spans="1:8" x14ac:dyDescent="0.25">
      <c r="A58" s="4" t="s">
        <v>120</v>
      </c>
      <c r="B58" s="1" t="s">
        <v>121</v>
      </c>
      <c r="C58" s="1" t="s">
        <v>12</v>
      </c>
      <c r="D58" s="1" t="s">
        <v>45</v>
      </c>
      <c r="E58" s="1" t="s">
        <v>46</v>
      </c>
      <c r="F58" s="1" t="s">
        <v>61</v>
      </c>
      <c r="G58" s="1" t="s">
        <v>140</v>
      </c>
      <c r="H58" s="5">
        <v>58</v>
      </c>
    </row>
    <row r="59" spans="1:8" x14ac:dyDescent="0.25">
      <c r="A59" s="4" t="s">
        <v>120</v>
      </c>
      <c r="B59" s="1" t="s">
        <v>121</v>
      </c>
      <c r="C59" s="1" t="s">
        <v>12</v>
      </c>
      <c r="D59" s="1" t="s">
        <v>49</v>
      </c>
      <c r="E59" s="1" t="s">
        <v>30</v>
      </c>
      <c r="F59" s="1" t="s">
        <v>122</v>
      </c>
      <c r="G59" s="1" t="s">
        <v>141</v>
      </c>
      <c r="H59" s="5">
        <v>352</v>
      </c>
    </row>
    <row r="60" spans="1:8" x14ac:dyDescent="0.25">
      <c r="A60" s="4" t="s">
        <v>120</v>
      </c>
      <c r="B60" s="1" t="s">
        <v>121</v>
      </c>
      <c r="C60" s="1" t="s">
        <v>12</v>
      </c>
      <c r="D60" s="1" t="s">
        <v>51</v>
      </c>
      <c r="E60" s="1" t="s">
        <v>14</v>
      </c>
      <c r="F60" s="1" t="s">
        <v>119</v>
      </c>
      <c r="G60" s="1" t="s">
        <v>142</v>
      </c>
      <c r="H60" s="5">
        <v>316</v>
      </c>
    </row>
    <row r="61" spans="1:8" x14ac:dyDescent="0.25">
      <c r="A61" s="4" t="s">
        <v>120</v>
      </c>
      <c r="B61" s="1" t="s">
        <v>121</v>
      </c>
      <c r="C61" s="1" t="s">
        <v>12</v>
      </c>
      <c r="D61" s="1" t="s">
        <v>53</v>
      </c>
      <c r="E61" s="1" t="s">
        <v>22</v>
      </c>
      <c r="F61" s="1" t="s">
        <v>143</v>
      </c>
      <c r="G61" s="1" t="s">
        <v>144</v>
      </c>
      <c r="H61" s="5">
        <v>334</v>
      </c>
    </row>
    <row r="62" spans="1:8" x14ac:dyDescent="0.25">
      <c r="A62" s="4" t="s">
        <v>120</v>
      </c>
      <c r="B62" s="1" t="s">
        <v>121</v>
      </c>
      <c r="C62" s="1" t="s">
        <v>12</v>
      </c>
      <c r="D62" s="1" t="s">
        <v>56</v>
      </c>
      <c r="E62" s="1" t="s">
        <v>26</v>
      </c>
      <c r="F62" s="1" t="s">
        <v>145</v>
      </c>
      <c r="G62" s="1" t="s">
        <v>146</v>
      </c>
      <c r="H62" s="5">
        <v>324</v>
      </c>
    </row>
    <row r="63" spans="1:8" x14ac:dyDescent="0.25">
      <c r="A63" s="4" t="s">
        <v>120</v>
      </c>
      <c r="B63" s="1" t="s">
        <v>121</v>
      </c>
      <c r="C63" s="1" t="s">
        <v>12</v>
      </c>
      <c r="D63" s="1" t="s">
        <v>58</v>
      </c>
      <c r="E63" s="1" t="s">
        <v>30</v>
      </c>
      <c r="F63" s="1" t="s">
        <v>90</v>
      </c>
      <c r="G63" s="1" t="s">
        <v>147</v>
      </c>
      <c r="H63" s="5">
        <v>326</v>
      </c>
    </row>
    <row r="64" spans="1:8" x14ac:dyDescent="0.25">
      <c r="A64" s="4" t="s">
        <v>120</v>
      </c>
      <c r="B64" s="1" t="s">
        <v>121</v>
      </c>
      <c r="C64" s="1" t="s">
        <v>12</v>
      </c>
      <c r="D64" s="1" t="s">
        <v>60</v>
      </c>
      <c r="E64" s="1" t="s">
        <v>14</v>
      </c>
      <c r="F64" s="1" t="s">
        <v>114</v>
      </c>
      <c r="G64" s="1" t="s">
        <v>148</v>
      </c>
      <c r="H64" s="5">
        <v>326</v>
      </c>
    </row>
    <row r="65" spans="1:8" x14ac:dyDescent="0.25">
      <c r="A65" s="4" t="s">
        <v>120</v>
      </c>
      <c r="B65" s="1" t="s">
        <v>121</v>
      </c>
      <c r="C65" s="1" t="s">
        <v>12</v>
      </c>
      <c r="D65" s="1" t="s">
        <v>63</v>
      </c>
      <c r="E65" s="1" t="s">
        <v>18</v>
      </c>
      <c r="F65" s="1" t="s">
        <v>149</v>
      </c>
      <c r="G65" s="1" t="s">
        <v>135</v>
      </c>
      <c r="H65" s="5">
        <v>287</v>
      </c>
    </row>
    <row r="66" spans="1:8" x14ac:dyDescent="0.25">
      <c r="A66" s="4" t="s">
        <v>120</v>
      </c>
      <c r="B66" s="1" t="s">
        <v>121</v>
      </c>
      <c r="C66" s="1" t="s">
        <v>12</v>
      </c>
      <c r="D66" s="1" t="s">
        <v>66</v>
      </c>
      <c r="E66" s="1" t="s">
        <v>22</v>
      </c>
      <c r="F66" s="1" t="s">
        <v>150</v>
      </c>
      <c r="G66" s="1" t="s">
        <v>68</v>
      </c>
      <c r="H66" s="5">
        <v>293</v>
      </c>
    </row>
    <row r="67" spans="1:8" x14ac:dyDescent="0.25">
      <c r="A67" s="4" t="s">
        <v>120</v>
      </c>
      <c r="B67" s="1" t="s">
        <v>121</v>
      </c>
      <c r="C67" s="1" t="s">
        <v>12</v>
      </c>
      <c r="D67" s="1" t="s">
        <v>69</v>
      </c>
      <c r="E67" s="1" t="s">
        <v>26</v>
      </c>
      <c r="F67" s="1" t="s">
        <v>140</v>
      </c>
      <c r="G67" s="1" t="s">
        <v>127</v>
      </c>
      <c r="H67" s="5">
        <v>288</v>
      </c>
    </row>
    <row r="68" spans="1:8" x14ac:dyDescent="0.25">
      <c r="A68" s="4" t="s">
        <v>120</v>
      </c>
      <c r="B68" s="1" t="s">
        <v>121</v>
      </c>
      <c r="C68" s="1" t="s">
        <v>12</v>
      </c>
      <c r="D68" s="1" t="s">
        <v>75</v>
      </c>
      <c r="E68" s="1" t="s">
        <v>46</v>
      </c>
      <c r="F68" s="1" t="s">
        <v>122</v>
      </c>
      <c r="G68" s="1" t="s">
        <v>151</v>
      </c>
      <c r="H68" s="5">
        <v>177</v>
      </c>
    </row>
    <row r="69" spans="1:8" x14ac:dyDescent="0.25">
      <c r="A69" s="4" t="s">
        <v>120</v>
      </c>
      <c r="B69" s="1" t="s">
        <v>121</v>
      </c>
      <c r="C69" s="1" t="s">
        <v>12</v>
      </c>
      <c r="D69" s="1" t="s">
        <v>77</v>
      </c>
      <c r="E69" s="1" t="s">
        <v>30</v>
      </c>
      <c r="F69" s="1" t="s">
        <v>152</v>
      </c>
      <c r="G69" s="1" t="s">
        <v>153</v>
      </c>
      <c r="H69" s="5">
        <v>419</v>
      </c>
    </row>
    <row r="70" spans="1:8" x14ac:dyDescent="0.25">
      <c r="A70" s="4" t="s">
        <v>120</v>
      </c>
      <c r="B70" s="1" t="s">
        <v>121</v>
      </c>
      <c r="C70" s="1" t="s">
        <v>12</v>
      </c>
      <c r="D70" s="1" t="s">
        <v>79</v>
      </c>
      <c r="E70" s="1" t="s">
        <v>14</v>
      </c>
      <c r="F70" s="1" t="s">
        <v>154</v>
      </c>
      <c r="G70" s="1" t="s">
        <v>55</v>
      </c>
      <c r="H70" s="5">
        <v>365</v>
      </c>
    </row>
    <row r="71" spans="1:8" x14ac:dyDescent="0.25">
      <c r="A71" s="4" t="s">
        <v>120</v>
      </c>
      <c r="B71" s="1" t="s">
        <v>121</v>
      </c>
      <c r="C71" s="1" t="s">
        <v>12</v>
      </c>
      <c r="D71" s="1" t="s">
        <v>82</v>
      </c>
      <c r="E71" s="1" t="s">
        <v>18</v>
      </c>
      <c r="F71" s="1" t="s">
        <v>155</v>
      </c>
      <c r="G71" s="1" t="s">
        <v>156</v>
      </c>
      <c r="H71" s="5">
        <v>233</v>
      </c>
    </row>
    <row r="72" spans="1:8" x14ac:dyDescent="0.25">
      <c r="A72" s="4" t="s">
        <v>120</v>
      </c>
      <c r="B72" s="1" t="s">
        <v>121</v>
      </c>
      <c r="C72" s="1" t="s">
        <v>12</v>
      </c>
      <c r="D72" s="1" t="s">
        <v>85</v>
      </c>
      <c r="E72" s="1" t="s">
        <v>22</v>
      </c>
      <c r="F72" s="1" t="s">
        <v>157</v>
      </c>
      <c r="G72" s="1" t="s">
        <v>133</v>
      </c>
      <c r="H72" s="5">
        <v>304</v>
      </c>
    </row>
    <row r="73" spans="1:8" x14ac:dyDescent="0.25">
      <c r="A73" s="4" t="s">
        <v>158</v>
      </c>
      <c r="B73" s="1" t="s">
        <v>159</v>
      </c>
      <c r="C73" s="1" t="s">
        <v>12</v>
      </c>
      <c r="D73" s="1" t="s">
        <v>13</v>
      </c>
      <c r="E73" s="1" t="s">
        <v>14</v>
      </c>
      <c r="F73" s="1" t="s">
        <v>140</v>
      </c>
      <c r="G73" s="1" t="s">
        <v>160</v>
      </c>
      <c r="H73" s="5">
        <v>382</v>
      </c>
    </row>
    <row r="74" spans="1:8" x14ac:dyDescent="0.25">
      <c r="A74" s="4" t="s">
        <v>158</v>
      </c>
      <c r="B74" s="1" t="s">
        <v>159</v>
      </c>
      <c r="C74" s="1" t="s">
        <v>12</v>
      </c>
      <c r="D74" s="1" t="s">
        <v>17</v>
      </c>
      <c r="E74" s="1" t="s">
        <v>18</v>
      </c>
      <c r="F74" s="1" t="s">
        <v>149</v>
      </c>
      <c r="G74" s="1" t="s">
        <v>161</v>
      </c>
      <c r="H74" s="5">
        <v>299</v>
      </c>
    </row>
    <row r="75" spans="1:8" x14ac:dyDescent="0.25">
      <c r="A75" s="4" t="s">
        <v>158</v>
      </c>
      <c r="B75" s="1" t="s">
        <v>159</v>
      </c>
      <c r="C75" s="1" t="s">
        <v>12</v>
      </c>
      <c r="D75" s="1" t="s">
        <v>21</v>
      </c>
      <c r="E75" s="1" t="s">
        <v>22</v>
      </c>
      <c r="F75" s="1" t="s">
        <v>162</v>
      </c>
      <c r="G75" s="1" t="s">
        <v>163</v>
      </c>
      <c r="H75" s="5">
        <v>348</v>
      </c>
    </row>
    <row r="76" spans="1:8" x14ac:dyDescent="0.25">
      <c r="A76" s="4" t="s">
        <v>158</v>
      </c>
      <c r="B76" s="1" t="s">
        <v>159</v>
      </c>
      <c r="C76" s="1" t="s">
        <v>12</v>
      </c>
      <c r="D76" s="1" t="s">
        <v>25</v>
      </c>
      <c r="E76" s="1" t="s">
        <v>26</v>
      </c>
      <c r="F76" s="1" t="s">
        <v>114</v>
      </c>
      <c r="G76" s="1" t="s">
        <v>59</v>
      </c>
      <c r="H76" s="5">
        <v>337</v>
      </c>
    </row>
    <row r="77" spans="1:8" x14ac:dyDescent="0.25">
      <c r="A77" s="4" t="s">
        <v>158</v>
      </c>
      <c r="B77" s="1" t="s">
        <v>159</v>
      </c>
      <c r="C77" s="1" t="s">
        <v>12</v>
      </c>
      <c r="D77" s="1" t="s">
        <v>33</v>
      </c>
      <c r="E77" s="1" t="s">
        <v>14</v>
      </c>
      <c r="F77" s="1" t="s">
        <v>164</v>
      </c>
      <c r="G77" s="1" t="s">
        <v>165</v>
      </c>
      <c r="H77" s="5">
        <v>359</v>
      </c>
    </row>
    <row r="78" spans="1:8" x14ac:dyDescent="0.25">
      <c r="A78" s="4" t="s">
        <v>158</v>
      </c>
      <c r="B78" s="1" t="s">
        <v>159</v>
      </c>
      <c r="C78" s="1" t="s">
        <v>12</v>
      </c>
      <c r="D78" s="1" t="s">
        <v>36</v>
      </c>
      <c r="E78" s="1" t="s">
        <v>18</v>
      </c>
      <c r="F78" s="1" t="s">
        <v>166</v>
      </c>
      <c r="G78" s="1" t="s">
        <v>126</v>
      </c>
      <c r="H78" s="5">
        <v>347</v>
      </c>
    </row>
    <row r="79" spans="1:8" x14ac:dyDescent="0.25">
      <c r="A79" s="4" t="s">
        <v>167</v>
      </c>
      <c r="B79" s="1" t="s">
        <v>168</v>
      </c>
      <c r="C79" s="1" t="s">
        <v>12</v>
      </c>
      <c r="D79" s="1" t="s">
        <v>17</v>
      </c>
      <c r="E79" s="1" t="s">
        <v>18</v>
      </c>
      <c r="F79" s="1" t="s">
        <v>169</v>
      </c>
      <c r="G79" s="1" t="s">
        <v>20</v>
      </c>
      <c r="H79" s="5">
        <v>210</v>
      </c>
    </row>
    <row r="80" spans="1:8" x14ac:dyDescent="0.25">
      <c r="A80" s="4" t="s">
        <v>167</v>
      </c>
      <c r="B80" s="1" t="s">
        <v>168</v>
      </c>
      <c r="C80" s="1" t="s">
        <v>12</v>
      </c>
      <c r="D80" s="1" t="s">
        <v>25</v>
      </c>
      <c r="E80" s="1" t="s">
        <v>26</v>
      </c>
      <c r="F80" s="1" t="s">
        <v>94</v>
      </c>
      <c r="G80" s="1" t="s">
        <v>170</v>
      </c>
      <c r="H80" s="5">
        <v>313</v>
      </c>
    </row>
    <row r="81" spans="1:8" x14ac:dyDescent="0.25">
      <c r="A81" s="4" t="s">
        <v>171</v>
      </c>
      <c r="B81" s="1" t="s">
        <v>172</v>
      </c>
      <c r="C81" s="1" t="s">
        <v>12</v>
      </c>
      <c r="D81" s="1" t="s">
        <v>13</v>
      </c>
      <c r="E81" s="1" t="s">
        <v>14</v>
      </c>
      <c r="F81" s="1" t="s">
        <v>173</v>
      </c>
      <c r="G81" s="1" t="s">
        <v>174</v>
      </c>
      <c r="H81" s="5">
        <v>439</v>
      </c>
    </row>
    <row r="82" spans="1:8" x14ac:dyDescent="0.25">
      <c r="A82" s="4" t="s">
        <v>171</v>
      </c>
      <c r="B82" s="1" t="s">
        <v>172</v>
      </c>
      <c r="C82" s="1" t="s">
        <v>12</v>
      </c>
      <c r="D82" s="1" t="s">
        <v>17</v>
      </c>
      <c r="E82" s="1" t="s">
        <v>18</v>
      </c>
      <c r="F82" s="1" t="s">
        <v>175</v>
      </c>
      <c r="G82" s="1" t="s">
        <v>175</v>
      </c>
      <c r="H82" s="5">
        <v>0</v>
      </c>
    </row>
    <row r="83" spans="1:8" x14ac:dyDescent="0.25">
      <c r="A83" s="4" t="s">
        <v>171</v>
      </c>
      <c r="B83" s="1" t="s">
        <v>172</v>
      </c>
      <c r="C83" s="1" t="s">
        <v>12</v>
      </c>
      <c r="D83" s="1" t="s">
        <v>21</v>
      </c>
      <c r="E83" s="1" t="s">
        <v>22</v>
      </c>
      <c r="F83" s="1" t="s">
        <v>176</v>
      </c>
      <c r="G83" s="1" t="s">
        <v>163</v>
      </c>
      <c r="H83" s="5">
        <v>410</v>
      </c>
    </row>
    <row r="84" spans="1:8" x14ac:dyDescent="0.25">
      <c r="A84" s="4" t="s">
        <v>171</v>
      </c>
      <c r="B84" s="1" t="s">
        <v>172</v>
      </c>
      <c r="C84" s="1" t="s">
        <v>12</v>
      </c>
      <c r="D84" s="1" t="s">
        <v>25</v>
      </c>
      <c r="E84" s="1" t="s">
        <v>26</v>
      </c>
      <c r="F84" s="1" t="s">
        <v>131</v>
      </c>
      <c r="G84" s="1" t="s">
        <v>177</v>
      </c>
      <c r="H84" s="5">
        <v>272</v>
      </c>
    </row>
    <row r="85" spans="1:8" x14ac:dyDescent="0.25">
      <c r="A85" s="4" t="s">
        <v>171</v>
      </c>
      <c r="B85" s="1" t="s">
        <v>172</v>
      </c>
      <c r="C85" s="1" t="s">
        <v>12</v>
      </c>
      <c r="D85" s="1" t="s">
        <v>33</v>
      </c>
      <c r="E85" s="1" t="s">
        <v>14</v>
      </c>
      <c r="F85" s="1" t="s">
        <v>143</v>
      </c>
      <c r="G85" s="1" t="s">
        <v>178</v>
      </c>
      <c r="H85" s="5">
        <v>392</v>
      </c>
    </row>
    <row r="86" spans="1:8" x14ac:dyDescent="0.25">
      <c r="A86" s="4" t="s">
        <v>171</v>
      </c>
      <c r="B86" s="1" t="s">
        <v>172</v>
      </c>
      <c r="C86" s="1" t="s">
        <v>12</v>
      </c>
      <c r="D86" s="1" t="s">
        <v>36</v>
      </c>
      <c r="E86" s="1" t="s">
        <v>18</v>
      </c>
      <c r="F86" s="1" t="s">
        <v>179</v>
      </c>
      <c r="G86" s="1" t="s">
        <v>62</v>
      </c>
      <c r="H86" s="5">
        <v>376</v>
      </c>
    </row>
    <row r="87" spans="1:8" x14ac:dyDescent="0.25">
      <c r="A87" s="4" t="s">
        <v>180</v>
      </c>
      <c r="B87" s="1" t="s">
        <v>181</v>
      </c>
      <c r="C87" s="1" t="s">
        <v>12</v>
      </c>
      <c r="D87" s="1" t="s">
        <v>13</v>
      </c>
      <c r="E87" s="1" t="s">
        <v>14</v>
      </c>
      <c r="F87" s="1" t="s">
        <v>105</v>
      </c>
      <c r="G87" s="1" t="s">
        <v>91</v>
      </c>
      <c r="H87" s="5">
        <v>421</v>
      </c>
    </row>
    <row r="88" spans="1:8" x14ac:dyDescent="0.25">
      <c r="A88" s="4" t="s">
        <v>180</v>
      </c>
      <c r="B88" s="1" t="s">
        <v>181</v>
      </c>
      <c r="C88" s="1" t="s">
        <v>12</v>
      </c>
      <c r="D88" s="1" t="s">
        <v>17</v>
      </c>
      <c r="E88" s="1" t="s">
        <v>18</v>
      </c>
      <c r="F88" s="1" t="s">
        <v>155</v>
      </c>
      <c r="G88" s="1" t="s">
        <v>93</v>
      </c>
      <c r="H88" s="5">
        <v>419</v>
      </c>
    </row>
    <row r="89" spans="1:8" x14ac:dyDescent="0.25">
      <c r="A89" s="4" t="s">
        <v>180</v>
      </c>
      <c r="B89" s="1" t="s">
        <v>181</v>
      </c>
      <c r="C89" s="1" t="s">
        <v>12</v>
      </c>
      <c r="D89" s="1" t="s">
        <v>21</v>
      </c>
      <c r="E89" s="1" t="s">
        <v>22</v>
      </c>
      <c r="F89" s="1" t="s">
        <v>182</v>
      </c>
      <c r="G89" s="1" t="s">
        <v>183</v>
      </c>
      <c r="H89" s="5">
        <v>406</v>
      </c>
    </row>
    <row r="90" spans="1:8" x14ac:dyDescent="0.25">
      <c r="A90" s="4" t="s">
        <v>180</v>
      </c>
      <c r="B90" s="1" t="s">
        <v>181</v>
      </c>
      <c r="C90" s="1" t="s">
        <v>12</v>
      </c>
      <c r="D90" s="1" t="s">
        <v>25</v>
      </c>
      <c r="E90" s="1" t="s">
        <v>26</v>
      </c>
      <c r="F90" s="1" t="s">
        <v>149</v>
      </c>
      <c r="G90" s="1" t="s">
        <v>97</v>
      </c>
      <c r="H90" s="5">
        <v>384</v>
      </c>
    </row>
    <row r="91" spans="1:8" x14ac:dyDescent="0.25">
      <c r="A91" s="4" t="s">
        <v>180</v>
      </c>
      <c r="B91" s="1" t="s">
        <v>181</v>
      </c>
      <c r="C91" s="1" t="s">
        <v>12</v>
      </c>
      <c r="D91" s="1" t="s">
        <v>33</v>
      </c>
      <c r="E91" s="1" t="s">
        <v>14</v>
      </c>
      <c r="F91" s="1" t="s">
        <v>184</v>
      </c>
      <c r="G91" s="1" t="s">
        <v>99</v>
      </c>
      <c r="H91" s="5">
        <v>415</v>
      </c>
    </row>
    <row r="92" spans="1:8" x14ac:dyDescent="0.25">
      <c r="A92" s="4" t="s">
        <v>180</v>
      </c>
      <c r="B92" s="1" t="s">
        <v>181</v>
      </c>
      <c r="C92" s="1" t="s">
        <v>12</v>
      </c>
      <c r="D92" s="1" t="s">
        <v>36</v>
      </c>
      <c r="E92" s="1" t="s">
        <v>18</v>
      </c>
      <c r="F92" s="1" t="s">
        <v>185</v>
      </c>
      <c r="G92" s="1" t="s">
        <v>186</v>
      </c>
      <c r="H92" s="5">
        <v>419</v>
      </c>
    </row>
    <row r="93" spans="1:8" x14ac:dyDescent="0.25">
      <c r="A93" s="4" t="s">
        <v>180</v>
      </c>
      <c r="B93" s="1" t="s">
        <v>181</v>
      </c>
      <c r="C93" s="1" t="s">
        <v>12</v>
      </c>
      <c r="D93" s="1" t="s">
        <v>39</v>
      </c>
      <c r="E93" s="1" t="s">
        <v>22</v>
      </c>
      <c r="F93" s="1" t="s">
        <v>109</v>
      </c>
      <c r="G93" s="1" t="s">
        <v>102</v>
      </c>
      <c r="H93" s="5">
        <v>395</v>
      </c>
    </row>
    <row r="94" spans="1:8" x14ac:dyDescent="0.25">
      <c r="A94" s="4" t="s">
        <v>180</v>
      </c>
      <c r="B94" s="1" t="s">
        <v>181</v>
      </c>
      <c r="C94" s="1" t="s">
        <v>12</v>
      </c>
      <c r="D94" s="1" t="s">
        <v>42</v>
      </c>
      <c r="E94" s="1" t="s">
        <v>26</v>
      </c>
      <c r="F94" s="1" t="s">
        <v>187</v>
      </c>
      <c r="G94" s="1" t="s">
        <v>116</v>
      </c>
      <c r="H94" s="5">
        <v>412</v>
      </c>
    </row>
    <row r="95" spans="1:8" x14ac:dyDescent="0.25">
      <c r="A95" s="4" t="s">
        <v>180</v>
      </c>
      <c r="B95" s="1" t="s">
        <v>181</v>
      </c>
      <c r="C95" s="1" t="s">
        <v>12</v>
      </c>
      <c r="D95" s="1" t="s">
        <v>49</v>
      </c>
      <c r="E95" s="1" t="s">
        <v>30</v>
      </c>
      <c r="F95" s="1" t="s">
        <v>188</v>
      </c>
      <c r="G95" s="1" t="s">
        <v>189</v>
      </c>
      <c r="H95" s="5">
        <v>389</v>
      </c>
    </row>
    <row r="96" spans="1:8" x14ac:dyDescent="0.25">
      <c r="A96" s="4" t="s">
        <v>180</v>
      </c>
      <c r="B96" s="1" t="s">
        <v>181</v>
      </c>
      <c r="C96" s="1" t="s">
        <v>12</v>
      </c>
      <c r="D96" s="1" t="s">
        <v>51</v>
      </c>
      <c r="E96" s="1" t="s">
        <v>14</v>
      </c>
      <c r="F96" s="1" t="s">
        <v>109</v>
      </c>
      <c r="G96" s="1" t="s">
        <v>189</v>
      </c>
      <c r="H96" s="5">
        <v>408</v>
      </c>
    </row>
    <row r="97" spans="1:8" x14ac:dyDescent="0.25">
      <c r="A97" s="4" t="s">
        <v>180</v>
      </c>
      <c r="B97" s="1" t="s">
        <v>181</v>
      </c>
      <c r="C97" s="1" t="s">
        <v>12</v>
      </c>
      <c r="D97" s="1" t="s">
        <v>53</v>
      </c>
      <c r="E97" s="1" t="s">
        <v>22</v>
      </c>
      <c r="F97" s="1" t="s">
        <v>190</v>
      </c>
      <c r="G97" s="1" t="s">
        <v>183</v>
      </c>
      <c r="H97" s="5">
        <v>412</v>
      </c>
    </row>
    <row r="98" spans="1:8" x14ac:dyDescent="0.25">
      <c r="A98" s="4" t="s">
        <v>180</v>
      </c>
      <c r="B98" s="1" t="s">
        <v>181</v>
      </c>
      <c r="C98" s="1" t="s">
        <v>12</v>
      </c>
      <c r="D98" s="1" t="s">
        <v>56</v>
      </c>
      <c r="E98" s="1" t="s">
        <v>26</v>
      </c>
      <c r="F98" s="1" t="s">
        <v>107</v>
      </c>
      <c r="G98" s="1" t="s">
        <v>104</v>
      </c>
      <c r="H98" s="5">
        <v>401</v>
      </c>
    </row>
    <row r="99" spans="1:8" x14ac:dyDescent="0.25">
      <c r="A99" s="4" t="s">
        <v>180</v>
      </c>
      <c r="B99" s="1" t="s">
        <v>181</v>
      </c>
      <c r="C99" s="1" t="s">
        <v>12</v>
      </c>
      <c r="D99" s="1" t="s">
        <v>63</v>
      </c>
      <c r="E99" s="1" t="s">
        <v>18</v>
      </c>
      <c r="F99" s="1" t="s">
        <v>191</v>
      </c>
      <c r="G99" s="1" t="s">
        <v>116</v>
      </c>
      <c r="H99" s="5">
        <v>400</v>
      </c>
    </row>
    <row r="100" spans="1:8" x14ac:dyDescent="0.25">
      <c r="A100" s="4" t="s">
        <v>180</v>
      </c>
      <c r="B100" s="1" t="s">
        <v>181</v>
      </c>
      <c r="C100" s="1" t="s">
        <v>12</v>
      </c>
      <c r="D100" s="1" t="s">
        <v>66</v>
      </c>
      <c r="E100" s="1" t="s">
        <v>22</v>
      </c>
      <c r="F100" s="1" t="s">
        <v>187</v>
      </c>
      <c r="G100" s="1" t="s">
        <v>16</v>
      </c>
      <c r="H100" s="5">
        <v>409</v>
      </c>
    </row>
    <row r="101" spans="1:8" x14ac:dyDescent="0.25">
      <c r="A101" s="4" t="s">
        <v>180</v>
      </c>
      <c r="B101" s="1" t="s">
        <v>181</v>
      </c>
      <c r="C101" s="1" t="s">
        <v>12</v>
      </c>
      <c r="D101" s="1" t="s">
        <v>69</v>
      </c>
      <c r="E101" s="1" t="s">
        <v>26</v>
      </c>
      <c r="F101" s="1" t="s">
        <v>190</v>
      </c>
      <c r="G101" s="1" t="s">
        <v>192</v>
      </c>
      <c r="H101" s="5">
        <v>422</v>
      </c>
    </row>
    <row r="102" spans="1:8" x14ac:dyDescent="0.25">
      <c r="A102" s="4" t="s">
        <v>180</v>
      </c>
      <c r="B102" s="1" t="s">
        <v>181</v>
      </c>
      <c r="C102" s="1" t="s">
        <v>12</v>
      </c>
      <c r="D102" s="1" t="s">
        <v>77</v>
      </c>
      <c r="E102" s="1" t="s">
        <v>30</v>
      </c>
      <c r="F102" s="1" t="s">
        <v>193</v>
      </c>
      <c r="G102" s="1" t="s">
        <v>91</v>
      </c>
      <c r="H102" s="5">
        <v>407</v>
      </c>
    </row>
    <row r="103" spans="1:8" x14ac:dyDescent="0.25">
      <c r="A103" s="4" t="s">
        <v>180</v>
      </c>
      <c r="B103" s="1" t="s">
        <v>181</v>
      </c>
      <c r="C103" s="1" t="s">
        <v>12</v>
      </c>
      <c r="D103" s="1" t="s">
        <v>79</v>
      </c>
      <c r="E103" s="1" t="s">
        <v>14</v>
      </c>
      <c r="F103" s="1" t="s">
        <v>194</v>
      </c>
      <c r="G103" s="1" t="s">
        <v>116</v>
      </c>
      <c r="H103" s="5">
        <v>370</v>
      </c>
    </row>
    <row r="104" spans="1:8" x14ac:dyDescent="0.25">
      <c r="A104" s="4" t="s">
        <v>180</v>
      </c>
      <c r="B104" s="1" t="s">
        <v>181</v>
      </c>
      <c r="C104" s="1" t="s">
        <v>12</v>
      </c>
      <c r="D104" s="1" t="s">
        <v>82</v>
      </c>
      <c r="E104" s="1" t="s">
        <v>18</v>
      </c>
      <c r="F104" s="1" t="s">
        <v>195</v>
      </c>
      <c r="G104" s="1" t="s">
        <v>196</v>
      </c>
      <c r="H104" s="5">
        <v>419</v>
      </c>
    </row>
    <row r="105" spans="1:8" x14ac:dyDescent="0.25">
      <c r="A105" s="4" t="s">
        <v>180</v>
      </c>
      <c r="B105" s="1" t="s">
        <v>181</v>
      </c>
      <c r="C105" s="1" t="s">
        <v>12</v>
      </c>
      <c r="D105" s="1" t="s">
        <v>85</v>
      </c>
      <c r="E105" s="1" t="s">
        <v>22</v>
      </c>
      <c r="F105" s="1" t="s">
        <v>145</v>
      </c>
      <c r="G105" s="1" t="s">
        <v>99</v>
      </c>
      <c r="H105" s="5">
        <v>423</v>
      </c>
    </row>
    <row r="106" spans="1:8" x14ac:dyDescent="0.25">
      <c r="A106" s="4" t="s">
        <v>197</v>
      </c>
      <c r="B106" s="1" t="s">
        <v>198</v>
      </c>
      <c r="C106" s="1" t="s">
        <v>12</v>
      </c>
      <c r="D106" s="1" t="s">
        <v>13</v>
      </c>
      <c r="E106" s="1" t="s">
        <v>14</v>
      </c>
      <c r="F106" s="1" t="s">
        <v>152</v>
      </c>
      <c r="G106" s="1" t="s">
        <v>199</v>
      </c>
      <c r="H106" s="5">
        <v>399</v>
      </c>
    </row>
    <row r="107" spans="1:8" x14ac:dyDescent="0.25">
      <c r="A107" s="4" t="s">
        <v>197</v>
      </c>
      <c r="B107" s="1" t="s">
        <v>198</v>
      </c>
      <c r="C107" s="1" t="s">
        <v>12</v>
      </c>
      <c r="D107" s="1" t="s">
        <v>17</v>
      </c>
      <c r="E107" s="1" t="s">
        <v>18</v>
      </c>
      <c r="F107" s="1" t="s">
        <v>136</v>
      </c>
      <c r="G107" s="1" t="s">
        <v>200</v>
      </c>
      <c r="H107" s="5">
        <v>240</v>
      </c>
    </row>
    <row r="108" spans="1:8" x14ac:dyDescent="0.25">
      <c r="A108" s="4" t="s">
        <v>197</v>
      </c>
      <c r="B108" s="1" t="s">
        <v>198</v>
      </c>
      <c r="C108" s="1" t="s">
        <v>12</v>
      </c>
      <c r="D108" s="1" t="s">
        <v>21</v>
      </c>
      <c r="E108" s="1" t="s">
        <v>22</v>
      </c>
      <c r="F108" s="1" t="s">
        <v>201</v>
      </c>
      <c r="G108" s="1" t="s">
        <v>170</v>
      </c>
      <c r="H108" s="5">
        <v>342</v>
      </c>
    </row>
    <row r="109" spans="1:8" x14ac:dyDescent="0.25">
      <c r="A109" s="4" t="s">
        <v>197</v>
      </c>
      <c r="B109" s="1" t="s">
        <v>198</v>
      </c>
      <c r="C109" s="1" t="s">
        <v>12</v>
      </c>
      <c r="D109" s="1" t="s">
        <v>25</v>
      </c>
      <c r="E109" s="1" t="s">
        <v>26</v>
      </c>
      <c r="F109" s="1" t="s">
        <v>202</v>
      </c>
      <c r="G109" s="1" t="s">
        <v>203</v>
      </c>
      <c r="H109" s="5">
        <v>276</v>
      </c>
    </row>
    <row r="110" spans="1:8" x14ac:dyDescent="0.25">
      <c r="A110" s="4" t="s">
        <v>197</v>
      </c>
      <c r="B110" s="1" t="s">
        <v>198</v>
      </c>
      <c r="C110" s="1" t="s">
        <v>12</v>
      </c>
      <c r="D110" s="1" t="s">
        <v>33</v>
      </c>
      <c r="E110" s="1" t="s">
        <v>14</v>
      </c>
      <c r="F110" s="1" t="s">
        <v>138</v>
      </c>
      <c r="G110" s="1" t="s">
        <v>204</v>
      </c>
      <c r="H110" s="5">
        <v>383</v>
      </c>
    </row>
    <row r="111" spans="1:8" x14ac:dyDescent="0.25">
      <c r="A111" s="4" t="s">
        <v>197</v>
      </c>
      <c r="B111" s="1" t="s">
        <v>198</v>
      </c>
      <c r="C111" s="1" t="s">
        <v>12</v>
      </c>
      <c r="D111" s="1" t="s">
        <v>36</v>
      </c>
      <c r="E111" s="1" t="s">
        <v>18</v>
      </c>
      <c r="F111" s="1" t="s">
        <v>115</v>
      </c>
      <c r="G111" s="1" t="s">
        <v>137</v>
      </c>
      <c r="H111" s="5">
        <v>264</v>
      </c>
    </row>
    <row r="112" spans="1:8" x14ac:dyDescent="0.25">
      <c r="A112" s="4" t="s">
        <v>205</v>
      </c>
      <c r="B112" s="1" t="s">
        <v>206</v>
      </c>
      <c r="C112" s="1" t="s">
        <v>207</v>
      </c>
      <c r="D112" s="1" t="s">
        <v>13</v>
      </c>
      <c r="E112" s="1" t="s">
        <v>14</v>
      </c>
      <c r="F112" s="1" t="s">
        <v>31</v>
      </c>
      <c r="G112" s="1" t="s">
        <v>196</v>
      </c>
      <c r="H112" s="5">
        <v>499</v>
      </c>
    </row>
    <row r="113" spans="1:8" x14ac:dyDescent="0.25">
      <c r="A113" s="4" t="s">
        <v>205</v>
      </c>
      <c r="B113" s="1" t="s">
        <v>206</v>
      </c>
      <c r="C113" s="1" t="s">
        <v>207</v>
      </c>
      <c r="D113" s="1" t="s">
        <v>17</v>
      </c>
      <c r="E113" s="1" t="s">
        <v>18</v>
      </c>
      <c r="F113" s="1" t="s">
        <v>208</v>
      </c>
      <c r="G113" s="1" t="s">
        <v>209</v>
      </c>
      <c r="H113" s="5">
        <v>633</v>
      </c>
    </row>
    <row r="114" spans="1:8" x14ac:dyDescent="0.25">
      <c r="A114" s="4" t="s">
        <v>205</v>
      </c>
      <c r="B114" s="1" t="s">
        <v>206</v>
      </c>
      <c r="C114" s="1" t="s">
        <v>207</v>
      </c>
      <c r="D114" s="1" t="s">
        <v>21</v>
      </c>
      <c r="E114" s="1" t="s">
        <v>22</v>
      </c>
      <c r="F114" s="1" t="s">
        <v>210</v>
      </c>
      <c r="G114" s="1" t="s">
        <v>211</v>
      </c>
      <c r="H114" s="5">
        <v>550</v>
      </c>
    </row>
    <row r="115" spans="1:8" x14ac:dyDescent="0.25">
      <c r="A115" s="4" t="s">
        <v>205</v>
      </c>
      <c r="B115" s="1" t="s">
        <v>206</v>
      </c>
      <c r="C115" s="1" t="s">
        <v>207</v>
      </c>
      <c r="D115" s="1" t="s">
        <v>25</v>
      </c>
      <c r="E115" s="1" t="s">
        <v>26</v>
      </c>
      <c r="F115" s="1" t="s">
        <v>34</v>
      </c>
      <c r="G115" s="1" t="s">
        <v>100</v>
      </c>
      <c r="H115" s="5">
        <v>512</v>
      </c>
    </row>
    <row r="116" spans="1:8" x14ac:dyDescent="0.25">
      <c r="A116" s="4" t="s">
        <v>205</v>
      </c>
      <c r="B116" s="1" t="s">
        <v>206</v>
      </c>
      <c r="C116" s="1" t="s">
        <v>207</v>
      </c>
      <c r="D116" s="1" t="s">
        <v>33</v>
      </c>
      <c r="E116" s="1" t="s">
        <v>14</v>
      </c>
      <c r="F116" s="1" t="s">
        <v>212</v>
      </c>
      <c r="G116" s="1" t="s">
        <v>213</v>
      </c>
      <c r="H116" s="5">
        <v>569</v>
      </c>
    </row>
    <row r="117" spans="1:8" x14ac:dyDescent="0.25">
      <c r="A117" s="4" t="s">
        <v>205</v>
      </c>
      <c r="B117" s="1" t="s">
        <v>206</v>
      </c>
      <c r="C117" s="1" t="s">
        <v>207</v>
      </c>
      <c r="D117" s="1" t="s">
        <v>36</v>
      </c>
      <c r="E117" s="1" t="s">
        <v>18</v>
      </c>
      <c r="F117" s="1" t="s">
        <v>47</v>
      </c>
      <c r="G117" s="1" t="s">
        <v>214</v>
      </c>
      <c r="H117" s="5">
        <v>648</v>
      </c>
    </row>
    <row r="118" spans="1:8" x14ac:dyDescent="0.25">
      <c r="A118" s="4" t="s">
        <v>205</v>
      </c>
      <c r="B118" s="1" t="s">
        <v>206</v>
      </c>
      <c r="C118" s="1" t="s">
        <v>207</v>
      </c>
      <c r="D118" s="1" t="s">
        <v>39</v>
      </c>
      <c r="E118" s="1" t="s">
        <v>22</v>
      </c>
      <c r="F118" s="1" t="s">
        <v>215</v>
      </c>
      <c r="G118" s="1" t="s">
        <v>216</v>
      </c>
      <c r="H118" s="5">
        <v>851</v>
      </c>
    </row>
    <row r="119" spans="1:8" x14ac:dyDescent="0.25">
      <c r="A119" s="4" t="s">
        <v>205</v>
      </c>
      <c r="B119" s="1" t="s">
        <v>206</v>
      </c>
      <c r="C119" s="1" t="s">
        <v>207</v>
      </c>
      <c r="D119" s="1" t="s">
        <v>42</v>
      </c>
      <c r="E119" s="1" t="s">
        <v>26</v>
      </c>
      <c r="F119" s="1" t="s">
        <v>217</v>
      </c>
      <c r="G119" s="1" t="s">
        <v>218</v>
      </c>
      <c r="H119" s="5">
        <v>653</v>
      </c>
    </row>
    <row r="120" spans="1:8" x14ac:dyDescent="0.25">
      <c r="A120" s="4" t="s">
        <v>205</v>
      </c>
      <c r="B120" s="1" t="s">
        <v>206</v>
      </c>
      <c r="C120" s="1" t="s">
        <v>207</v>
      </c>
      <c r="D120" s="1" t="s">
        <v>49</v>
      </c>
      <c r="E120" s="1" t="s">
        <v>30</v>
      </c>
      <c r="F120" s="1" t="s">
        <v>219</v>
      </c>
      <c r="G120" s="1" t="s">
        <v>116</v>
      </c>
      <c r="H120" s="5">
        <v>473</v>
      </c>
    </row>
    <row r="121" spans="1:8" x14ac:dyDescent="0.25">
      <c r="A121" s="4" t="s">
        <v>205</v>
      </c>
      <c r="B121" s="1" t="s">
        <v>206</v>
      </c>
      <c r="C121" s="1" t="s">
        <v>207</v>
      </c>
      <c r="D121" s="1" t="s">
        <v>51</v>
      </c>
      <c r="E121" s="1" t="s">
        <v>14</v>
      </c>
      <c r="F121" s="1" t="s">
        <v>220</v>
      </c>
      <c r="G121" s="1" t="s">
        <v>221</v>
      </c>
      <c r="H121" s="5">
        <v>490</v>
      </c>
    </row>
    <row r="122" spans="1:8" x14ac:dyDescent="0.25">
      <c r="A122" s="4" t="s">
        <v>205</v>
      </c>
      <c r="B122" s="1" t="s">
        <v>206</v>
      </c>
      <c r="C122" s="1" t="s">
        <v>207</v>
      </c>
      <c r="D122" s="1" t="s">
        <v>53</v>
      </c>
      <c r="E122" s="1" t="s">
        <v>22</v>
      </c>
      <c r="F122" s="1" t="s">
        <v>47</v>
      </c>
      <c r="G122" s="1" t="s">
        <v>118</v>
      </c>
      <c r="H122" s="5">
        <v>491</v>
      </c>
    </row>
    <row r="123" spans="1:8" x14ac:dyDescent="0.25">
      <c r="A123" s="4" t="s">
        <v>205</v>
      </c>
      <c r="B123" s="1" t="s">
        <v>206</v>
      </c>
      <c r="C123" s="1" t="s">
        <v>207</v>
      </c>
      <c r="D123" s="1" t="s">
        <v>56</v>
      </c>
      <c r="E123" s="1" t="s">
        <v>26</v>
      </c>
      <c r="F123" s="1" t="s">
        <v>222</v>
      </c>
      <c r="G123" s="1" t="s">
        <v>221</v>
      </c>
      <c r="H123" s="5">
        <v>463</v>
      </c>
    </row>
    <row r="124" spans="1:8" x14ac:dyDescent="0.25">
      <c r="A124" s="4" t="s">
        <v>205</v>
      </c>
      <c r="B124" s="1" t="s">
        <v>206</v>
      </c>
      <c r="C124" s="1" t="s">
        <v>207</v>
      </c>
      <c r="D124" s="1" t="s">
        <v>58</v>
      </c>
      <c r="E124" s="1" t="s">
        <v>30</v>
      </c>
      <c r="F124" s="1" t="s">
        <v>31</v>
      </c>
      <c r="G124" s="1" t="s">
        <v>113</v>
      </c>
      <c r="H124" s="5">
        <v>496</v>
      </c>
    </row>
    <row r="125" spans="1:8" x14ac:dyDescent="0.25">
      <c r="A125" s="4" t="s">
        <v>205</v>
      </c>
      <c r="B125" s="1" t="s">
        <v>206</v>
      </c>
      <c r="C125" s="1" t="s">
        <v>207</v>
      </c>
      <c r="D125" s="1" t="s">
        <v>60</v>
      </c>
      <c r="E125" s="1" t="s">
        <v>14</v>
      </c>
      <c r="F125" s="1" t="s">
        <v>191</v>
      </c>
      <c r="G125" s="1" t="s">
        <v>223</v>
      </c>
      <c r="H125" s="5">
        <v>442</v>
      </c>
    </row>
    <row r="126" spans="1:8" x14ac:dyDescent="0.25">
      <c r="A126" s="4" t="s">
        <v>205</v>
      </c>
      <c r="B126" s="1" t="s">
        <v>206</v>
      </c>
      <c r="C126" s="1" t="s">
        <v>207</v>
      </c>
      <c r="D126" s="1" t="s">
        <v>63</v>
      </c>
      <c r="E126" s="1" t="s">
        <v>18</v>
      </c>
      <c r="F126" s="1" t="s">
        <v>34</v>
      </c>
      <c r="G126" s="1" t="s">
        <v>224</v>
      </c>
      <c r="H126" s="5">
        <v>486</v>
      </c>
    </row>
    <row r="127" spans="1:8" x14ac:dyDescent="0.25">
      <c r="A127" s="4" t="s">
        <v>205</v>
      </c>
      <c r="B127" s="1" t="s">
        <v>206</v>
      </c>
      <c r="C127" s="1" t="s">
        <v>207</v>
      </c>
      <c r="D127" s="1" t="s">
        <v>66</v>
      </c>
      <c r="E127" s="1" t="s">
        <v>22</v>
      </c>
      <c r="F127" s="1" t="s">
        <v>175</v>
      </c>
      <c r="G127" s="1" t="s">
        <v>225</v>
      </c>
      <c r="H127" s="5">
        <v>415</v>
      </c>
    </row>
    <row r="128" spans="1:8" x14ac:dyDescent="0.25">
      <c r="A128" s="4" t="s">
        <v>205</v>
      </c>
      <c r="B128" s="1" t="s">
        <v>206</v>
      </c>
      <c r="C128" s="1" t="s">
        <v>207</v>
      </c>
      <c r="D128" s="1" t="s">
        <v>69</v>
      </c>
      <c r="E128" s="1" t="s">
        <v>26</v>
      </c>
      <c r="F128" s="1" t="s">
        <v>226</v>
      </c>
      <c r="G128" s="1" t="s">
        <v>227</v>
      </c>
      <c r="H128" s="5">
        <v>521</v>
      </c>
    </row>
    <row r="129" spans="1:8" x14ac:dyDescent="0.25">
      <c r="A129" s="4" t="s">
        <v>205</v>
      </c>
      <c r="B129" s="1" t="s">
        <v>206</v>
      </c>
      <c r="C129" s="1" t="s">
        <v>207</v>
      </c>
      <c r="D129" s="1" t="s">
        <v>77</v>
      </c>
      <c r="E129" s="1" t="s">
        <v>30</v>
      </c>
      <c r="F129" s="1" t="s">
        <v>61</v>
      </c>
      <c r="G129" s="1" t="s">
        <v>228</v>
      </c>
      <c r="H129" s="5">
        <v>491</v>
      </c>
    </row>
    <row r="130" spans="1:8" x14ac:dyDescent="0.25">
      <c r="A130" s="4" t="s">
        <v>205</v>
      </c>
      <c r="B130" s="1" t="s">
        <v>206</v>
      </c>
      <c r="C130" s="1" t="s">
        <v>207</v>
      </c>
      <c r="D130" s="1" t="s">
        <v>79</v>
      </c>
      <c r="E130" s="1" t="s">
        <v>14</v>
      </c>
      <c r="F130" s="1" t="s">
        <v>15</v>
      </c>
      <c r="G130" s="1" t="s">
        <v>104</v>
      </c>
      <c r="H130" s="5">
        <v>497</v>
      </c>
    </row>
    <row r="131" spans="1:8" x14ac:dyDescent="0.25">
      <c r="A131" s="4" t="s">
        <v>205</v>
      </c>
      <c r="B131" s="1" t="s">
        <v>206</v>
      </c>
      <c r="C131" s="1" t="s">
        <v>207</v>
      </c>
      <c r="D131" s="1" t="s">
        <v>82</v>
      </c>
      <c r="E131" s="1" t="s">
        <v>18</v>
      </c>
      <c r="F131" s="1" t="s">
        <v>54</v>
      </c>
      <c r="G131" s="1" t="s">
        <v>160</v>
      </c>
      <c r="H131" s="5">
        <v>430</v>
      </c>
    </row>
    <row r="132" spans="1:8" x14ac:dyDescent="0.25">
      <c r="A132" s="4" t="s">
        <v>205</v>
      </c>
      <c r="B132" s="1" t="s">
        <v>206</v>
      </c>
      <c r="C132" s="1" t="s">
        <v>207</v>
      </c>
      <c r="D132" s="1" t="s">
        <v>85</v>
      </c>
      <c r="E132" s="1" t="s">
        <v>22</v>
      </c>
      <c r="F132" s="1" t="s">
        <v>229</v>
      </c>
      <c r="G132" s="1" t="s">
        <v>174</v>
      </c>
      <c r="H132" s="5">
        <v>492</v>
      </c>
    </row>
    <row r="133" spans="1:8" x14ac:dyDescent="0.25">
      <c r="A133" s="4" t="s">
        <v>230</v>
      </c>
      <c r="B133" s="1" t="s">
        <v>231</v>
      </c>
      <c r="C133" s="1" t="s">
        <v>12</v>
      </c>
      <c r="D133" s="1" t="s">
        <v>13</v>
      </c>
      <c r="E133" s="1" t="s">
        <v>14</v>
      </c>
      <c r="F133" s="1" t="s">
        <v>232</v>
      </c>
      <c r="G133" s="1" t="s">
        <v>233</v>
      </c>
      <c r="H133" s="5">
        <v>387</v>
      </c>
    </row>
    <row r="134" spans="1:8" x14ac:dyDescent="0.25">
      <c r="A134" s="4" t="s">
        <v>230</v>
      </c>
      <c r="B134" s="1" t="s">
        <v>231</v>
      </c>
      <c r="C134" s="1" t="s">
        <v>12</v>
      </c>
      <c r="D134" s="1" t="s">
        <v>17</v>
      </c>
      <c r="E134" s="1" t="s">
        <v>18</v>
      </c>
      <c r="F134" s="1" t="s">
        <v>234</v>
      </c>
      <c r="G134" s="1" t="s">
        <v>235</v>
      </c>
      <c r="H134" s="5">
        <v>384</v>
      </c>
    </row>
    <row r="135" spans="1:8" x14ac:dyDescent="0.25">
      <c r="A135" s="4" t="s">
        <v>230</v>
      </c>
      <c r="B135" s="1" t="s">
        <v>231</v>
      </c>
      <c r="C135" s="1" t="s">
        <v>12</v>
      </c>
      <c r="D135" s="1" t="s">
        <v>21</v>
      </c>
      <c r="E135" s="1" t="s">
        <v>22</v>
      </c>
      <c r="F135" s="1" t="s">
        <v>236</v>
      </c>
      <c r="G135" s="1" t="s">
        <v>237</v>
      </c>
      <c r="H135" s="5">
        <v>334</v>
      </c>
    </row>
    <row r="136" spans="1:8" x14ac:dyDescent="0.25">
      <c r="A136" s="4" t="s">
        <v>230</v>
      </c>
      <c r="B136" s="1" t="s">
        <v>231</v>
      </c>
      <c r="C136" s="1" t="s">
        <v>12</v>
      </c>
      <c r="D136" s="1" t="s">
        <v>25</v>
      </c>
      <c r="E136" s="1" t="s">
        <v>26</v>
      </c>
      <c r="F136" s="1" t="s">
        <v>67</v>
      </c>
      <c r="G136" s="1" t="s">
        <v>238</v>
      </c>
      <c r="H136" s="5">
        <v>328</v>
      </c>
    </row>
    <row r="137" spans="1:8" x14ac:dyDescent="0.25">
      <c r="A137" s="4" t="s">
        <v>230</v>
      </c>
      <c r="B137" s="1" t="s">
        <v>231</v>
      </c>
      <c r="C137" s="1" t="s">
        <v>12</v>
      </c>
      <c r="D137" s="1" t="s">
        <v>33</v>
      </c>
      <c r="E137" s="1" t="s">
        <v>14</v>
      </c>
      <c r="F137" s="1" t="s">
        <v>152</v>
      </c>
      <c r="G137" s="1" t="s">
        <v>62</v>
      </c>
      <c r="H137" s="5">
        <v>371</v>
      </c>
    </row>
    <row r="138" spans="1:8" x14ac:dyDescent="0.25">
      <c r="A138" s="4" t="s">
        <v>230</v>
      </c>
      <c r="B138" s="1" t="s">
        <v>231</v>
      </c>
      <c r="C138" s="1" t="s">
        <v>12</v>
      </c>
      <c r="D138" s="1" t="s">
        <v>36</v>
      </c>
      <c r="E138" s="1" t="s">
        <v>18</v>
      </c>
      <c r="F138" s="1" t="s">
        <v>143</v>
      </c>
      <c r="G138" s="1" t="s">
        <v>135</v>
      </c>
      <c r="H138" s="5">
        <v>345</v>
      </c>
    </row>
    <row r="139" spans="1:8" x14ac:dyDescent="0.25">
      <c r="A139" s="4" t="s">
        <v>239</v>
      </c>
      <c r="B139" s="1" t="s">
        <v>240</v>
      </c>
      <c r="C139" s="1" t="s">
        <v>12</v>
      </c>
      <c r="D139" s="1" t="s">
        <v>13</v>
      </c>
      <c r="E139" s="1" t="s">
        <v>14</v>
      </c>
      <c r="F139" s="1" t="s">
        <v>64</v>
      </c>
      <c r="G139" s="1" t="s">
        <v>99</v>
      </c>
      <c r="H139" s="5">
        <v>488</v>
      </c>
    </row>
    <row r="140" spans="1:8" x14ac:dyDescent="0.25">
      <c r="A140" s="4" t="s">
        <v>239</v>
      </c>
      <c r="B140" s="1" t="s">
        <v>240</v>
      </c>
      <c r="C140" s="1" t="s">
        <v>12</v>
      </c>
      <c r="D140" s="1" t="s">
        <v>17</v>
      </c>
      <c r="E140" s="1" t="s">
        <v>18</v>
      </c>
      <c r="F140" s="1" t="s">
        <v>40</v>
      </c>
      <c r="G140" s="1" t="s">
        <v>241</v>
      </c>
      <c r="H140" s="5">
        <v>405</v>
      </c>
    </row>
    <row r="141" spans="1:8" x14ac:dyDescent="0.25">
      <c r="A141" s="4" t="s">
        <v>239</v>
      </c>
      <c r="B141" s="1" t="s">
        <v>240</v>
      </c>
      <c r="C141" s="1" t="s">
        <v>12</v>
      </c>
      <c r="D141" s="1" t="s">
        <v>21</v>
      </c>
      <c r="E141" s="1" t="s">
        <v>22</v>
      </c>
      <c r="F141" s="1" t="s">
        <v>23</v>
      </c>
      <c r="G141" s="1" t="s">
        <v>126</v>
      </c>
      <c r="H141" s="5">
        <v>391</v>
      </c>
    </row>
    <row r="142" spans="1:8" x14ac:dyDescent="0.25">
      <c r="A142" s="4" t="s">
        <v>239</v>
      </c>
      <c r="B142" s="1" t="s">
        <v>240</v>
      </c>
      <c r="C142" s="1" t="s">
        <v>12</v>
      </c>
      <c r="D142" s="1" t="s">
        <v>25</v>
      </c>
      <c r="E142" s="1" t="s">
        <v>26</v>
      </c>
      <c r="F142" s="1" t="s">
        <v>43</v>
      </c>
      <c r="G142" s="1" t="s">
        <v>238</v>
      </c>
      <c r="H142" s="5">
        <v>365</v>
      </c>
    </row>
    <row r="143" spans="1:8" x14ac:dyDescent="0.25">
      <c r="A143" s="4" t="s">
        <v>239</v>
      </c>
      <c r="B143" s="1" t="s">
        <v>240</v>
      </c>
      <c r="C143" s="1" t="s">
        <v>12</v>
      </c>
      <c r="D143" s="1" t="s">
        <v>128</v>
      </c>
      <c r="E143" s="1" t="s">
        <v>46</v>
      </c>
      <c r="F143" s="1" t="s">
        <v>242</v>
      </c>
      <c r="G143" s="1" t="s">
        <v>243</v>
      </c>
      <c r="H143" s="5">
        <v>42</v>
      </c>
    </row>
    <row r="144" spans="1:8" x14ac:dyDescent="0.25">
      <c r="A144" s="4" t="s">
        <v>239</v>
      </c>
      <c r="B144" s="1" t="s">
        <v>240</v>
      </c>
      <c r="C144" s="1" t="s">
        <v>12</v>
      </c>
      <c r="D144" s="1" t="s">
        <v>29</v>
      </c>
      <c r="E144" s="1" t="s">
        <v>30</v>
      </c>
      <c r="F144" s="1" t="s">
        <v>31</v>
      </c>
      <c r="G144" s="1" t="s">
        <v>32</v>
      </c>
      <c r="H144" s="5">
        <v>152</v>
      </c>
    </row>
    <row r="145" spans="1:8" x14ac:dyDescent="0.25">
      <c r="A145" s="4" t="s">
        <v>239</v>
      </c>
      <c r="B145" s="1" t="s">
        <v>240</v>
      </c>
      <c r="C145" s="1" t="s">
        <v>12</v>
      </c>
      <c r="D145" s="1" t="s">
        <v>33</v>
      </c>
      <c r="E145" s="1" t="s">
        <v>14</v>
      </c>
      <c r="F145" s="1" t="s">
        <v>244</v>
      </c>
      <c r="G145" s="1" t="s">
        <v>245</v>
      </c>
      <c r="H145" s="5">
        <v>634</v>
      </c>
    </row>
    <row r="146" spans="1:8" x14ac:dyDescent="0.25">
      <c r="A146" s="4" t="s">
        <v>239</v>
      </c>
      <c r="B146" s="1" t="s">
        <v>240</v>
      </c>
      <c r="C146" s="1" t="s">
        <v>12</v>
      </c>
      <c r="D146" s="1" t="s">
        <v>36</v>
      </c>
      <c r="E146" s="1" t="s">
        <v>18</v>
      </c>
      <c r="F146" s="1" t="s">
        <v>246</v>
      </c>
      <c r="G146" s="1" t="s">
        <v>247</v>
      </c>
      <c r="H146" s="5">
        <v>689</v>
      </c>
    </row>
    <row r="147" spans="1:8" x14ac:dyDescent="0.25">
      <c r="A147" s="4" t="s">
        <v>239</v>
      </c>
      <c r="B147" s="1" t="s">
        <v>240</v>
      </c>
      <c r="C147" s="1" t="s">
        <v>12</v>
      </c>
      <c r="D147" s="1" t="s">
        <v>39</v>
      </c>
      <c r="E147" s="1" t="s">
        <v>22</v>
      </c>
      <c r="F147" s="1" t="s">
        <v>40</v>
      </c>
      <c r="G147" s="1" t="s">
        <v>248</v>
      </c>
      <c r="H147" s="5">
        <v>355</v>
      </c>
    </row>
    <row r="148" spans="1:8" x14ac:dyDescent="0.25">
      <c r="A148" s="4" t="s">
        <v>239</v>
      </c>
      <c r="B148" s="1" t="s">
        <v>240</v>
      </c>
      <c r="C148" s="1" t="s">
        <v>12</v>
      </c>
      <c r="D148" s="1" t="s">
        <v>42</v>
      </c>
      <c r="E148" s="1" t="s">
        <v>26</v>
      </c>
      <c r="F148" s="1" t="s">
        <v>219</v>
      </c>
      <c r="G148" s="1" t="s">
        <v>126</v>
      </c>
      <c r="H148" s="5">
        <v>405</v>
      </c>
    </row>
    <row r="149" spans="1:8" x14ac:dyDescent="0.25">
      <c r="A149" s="4" t="s">
        <v>239</v>
      </c>
      <c r="B149" s="1" t="s">
        <v>240</v>
      </c>
      <c r="C149" s="1" t="s">
        <v>12</v>
      </c>
      <c r="D149" s="1" t="s">
        <v>45</v>
      </c>
      <c r="E149" s="1" t="s">
        <v>46</v>
      </c>
      <c r="F149" s="1" t="s">
        <v>47</v>
      </c>
      <c r="G149" s="1" t="s">
        <v>169</v>
      </c>
      <c r="H149" s="5">
        <v>88</v>
      </c>
    </row>
    <row r="150" spans="1:8" x14ac:dyDescent="0.25">
      <c r="A150" s="4" t="s">
        <v>239</v>
      </c>
      <c r="B150" s="1" t="s">
        <v>240</v>
      </c>
      <c r="C150" s="1" t="s">
        <v>12</v>
      </c>
      <c r="D150" s="1" t="s">
        <v>49</v>
      </c>
      <c r="E150" s="1" t="s">
        <v>30</v>
      </c>
      <c r="F150" s="1" t="s">
        <v>83</v>
      </c>
      <c r="G150" s="1" t="s">
        <v>249</v>
      </c>
      <c r="H150" s="5">
        <v>600</v>
      </c>
    </row>
    <row r="151" spans="1:8" x14ac:dyDescent="0.25">
      <c r="A151" s="4" t="s">
        <v>239</v>
      </c>
      <c r="B151" s="1" t="s">
        <v>240</v>
      </c>
      <c r="C151" s="1" t="s">
        <v>12</v>
      </c>
      <c r="D151" s="1" t="s">
        <v>51</v>
      </c>
      <c r="E151" s="1" t="s">
        <v>14</v>
      </c>
      <c r="F151" s="1" t="s">
        <v>47</v>
      </c>
      <c r="G151" s="1" t="s">
        <v>250</v>
      </c>
      <c r="H151" s="5">
        <v>404</v>
      </c>
    </row>
    <row r="152" spans="1:8" x14ac:dyDescent="0.25">
      <c r="A152" s="4" t="s">
        <v>239</v>
      </c>
      <c r="B152" s="1" t="s">
        <v>240</v>
      </c>
      <c r="C152" s="1" t="s">
        <v>12</v>
      </c>
      <c r="D152" s="1" t="s">
        <v>53</v>
      </c>
      <c r="E152" s="1" t="s">
        <v>22</v>
      </c>
      <c r="F152" s="1" t="s">
        <v>152</v>
      </c>
      <c r="G152" s="1" t="s">
        <v>55</v>
      </c>
      <c r="H152" s="5">
        <v>373</v>
      </c>
    </row>
    <row r="153" spans="1:8" x14ac:dyDescent="0.25">
      <c r="A153" s="4" t="s">
        <v>239</v>
      </c>
      <c r="B153" s="1" t="s">
        <v>240</v>
      </c>
      <c r="C153" s="1" t="s">
        <v>12</v>
      </c>
      <c r="D153" s="1" t="s">
        <v>56</v>
      </c>
      <c r="E153" s="1" t="s">
        <v>26</v>
      </c>
      <c r="F153" s="1" t="s">
        <v>251</v>
      </c>
      <c r="G153" s="1" t="s">
        <v>57</v>
      </c>
      <c r="H153" s="5">
        <v>402</v>
      </c>
    </row>
    <row r="154" spans="1:8" x14ac:dyDescent="0.25">
      <c r="A154" s="4" t="s">
        <v>239</v>
      </c>
      <c r="B154" s="1" t="s">
        <v>240</v>
      </c>
      <c r="C154" s="1" t="s">
        <v>12</v>
      </c>
      <c r="D154" s="1" t="s">
        <v>58</v>
      </c>
      <c r="E154" s="1" t="s">
        <v>30</v>
      </c>
      <c r="F154" s="1" t="s">
        <v>217</v>
      </c>
      <c r="G154" s="1" t="s">
        <v>59</v>
      </c>
      <c r="H154" s="5">
        <v>395</v>
      </c>
    </row>
    <row r="155" spans="1:8" x14ac:dyDescent="0.25">
      <c r="A155" s="4" t="s">
        <v>239</v>
      </c>
      <c r="B155" s="1" t="s">
        <v>240</v>
      </c>
      <c r="C155" s="1" t="s">
        <v>12</v>
      </c>
      <c r="D155" s="1" t="s">
        <v>60</v>
      </c>
      <c r="E155" s="1" t="s">
        <v>14</v>
      </c>
      <c r="F155" s="1" t="s">
        <v>136</v>
      </c>
      <c r="G155" s="1" t="s">
        <v>204</v>
      </c>
      <c r="H155" s="5">
        <v>350</v>
      </c>
    </row>
    <row r="156" spans="1:8" x14ac:dyDescent="0.25">
      <c r="A156" s="4" t="s">
        <v>239</v>
      </c>
      <c r="B156" s="1" t="s">
        <v>240</v>
      </c>
      <c r="C156" s="1" t="s">
        <v>12</v>
      </c>
      <c r="D156" s="1" t="s">
        <v>63</v>
      </c>
      <c r="E156" s="1" t="s">
        <v>18</v>
      </c>
      <c r="F156" s="1" t="s">
        <v>252</v>
      </c>
      <c r="G156" s="1" t="s">
        <v>65</v>
      </c>
      <c r="H156" s="5">
        <v>406</v>
      </c>
    </row>
    <row r="157" spans="1:8" x14ac:dyDescent="0.25">
      <c r="A157" s="4" t="s">
        <v>239</v>
      </c>
      <c r="B157" s="1" t="s">
        <v>240</v>
      </c>
      <c r="C157" s="1" t="s">
        <v>12</v>
      </c>
      <c r="D157" s="1" t="s">
        <v>71</v>
      </c>
      <c r="E157" s="1" t="s">
        <v>72</v>
      </c>
      <c r="F157" s="1" t="s">
        <v>253</v>
      </c>
      <c r="G157" s="1" t="s">
        <v>254</v>
      </c>
      <c r="H157" s="5">
        <v>167</v>
      </c>
    </row>
    <row r="158" spans="1:8" x14ac:dyDescent="0.25">
      <c r="A158" s="4" t="s">
        <v>239</v>
      </c>
      <c r="B158" s="1" t="s">
        <v>240</v>
      </c>
      <c r="C158" s="1" t="s">
        <v>12</v>
      </c>
      <c r="D158" s="1" t="s">
        <v>75</v>
      </c>
      <c r="E158" s="1" t="s">
        <v>46</v>
      </c>
      <c r="F158" s="1" t="s">
        <v>253</v>
      </c>
      <c r="G158" s="1" t="s">
        <v>76</v>
      </c>
      <c r="H158" s="5">
        <v>242</v>
      </c>
    </row>
    <row r="159" spans="1:8" x14ac:dyDescent="0.25">
      <c r="A159" s="4" t="s">
        <v>239</v>
      </c>
      <c r="B159" s="1" t="s">
        <v>240</v>
      </c>
      <c r="C159" s="1" t="s">
        <v>12</v>
      </c>
      <c r="D159" s="1" t="s">
        <v>77</v>
      </c>
      <c r="E159" s="1" t="s">
        <v>30</v>
      </c>
      <c r="F159" s="1" t="s">
        <v>40</v>
      </c>
      <c r="G159" s="1" t="s">
        <v>16</v>
      </c>
      <c r="H159" s="5">
        <v>458</v>
      </c>
    </row>
    <row r="160" spans="1:8" x14ac:dyDescent="0.25">
      <c r="A160" s="4" t="s">
        <v>239</v>
      </c>
      <c r="B160" s="1" t="s">
        <v>240</v>
      </c>
      <c r="C160" s="1" t="s">
        <v>12</v>
      </c>
      <c r="D160" s="1" t="s">
        <v>79</v>
      </c>
      <c r="E160" s="1" t="s">
        <v>14</v>
      </c>
      <c r="F160" s="1" t="s">
        <v>83</v>
      </c>
      <c r="G160" s="1" t="s">
        <v>68</v>
      </c>
      <c r="H160" s="5">
        <v>364</v>
      </c>
    </row>
    <row r="161" spans="1:8" x14ac:dyDescent="0.25">
      <c r="A161" s="4" t="s">
        <v>239</v>
      </c>
      <c r="B161" s="1" t="s">
        <v>240</v>
      </c>
      <c r="C161" s="1" t="s">
        <v>12</v>
      </c>
      <c r="D161" s="1" t="s">
        <v>82</v>
      </c>
      <c r="E161" s="1" t="s">
        <v>18</v>
      </c>
      <c r="F161" s="1" t="s">
        <v>255</v>
      </c>
      <c r="G161" s="1" t="s">
        <v>256</v>
      </c>
      <c r="H161" s="5">
        <v>394</v>
      </c>
    </row>
    <row r="162" spans="1:8" x14ac:dyDescent="0.25">
      <c r="A162" s="4" t="s">
        <v>239</v>
      </c>
      <c r="B162" s="1" t="s">
        <v>240</v>
      </c>
      <c r="C162" s="1" t="s">
        <v>12</v>
      </c>
      <c r="D162" s="1" t="s">
        <v>85</v>
      </c>
      <c r="E162" s="1" t="s">
        <v>22</v>
      </c>
      <c r="F162" s="1" t="s">
        <v>123</v>
      </c>
      <c r="G162" s="1" t="s">
        <v>87</v>
      </c>
      <c r="H162" s="5">
        <v>317</v>
      </c>
    </row>
    <row r="163" spans="1:8" x14ac:dyDescent="0.25">
      <c r="A163" s="4" t="s">
        <v>257</v>
      </c>
      <c r="B163" s="1" t="s">
        <v>258</v>
      </c>
      <c r="C163" s="1" t="s">
        <v>12</v>
      </c>
      <c r="D163" s="1" t="s">
        <v>13</v>
      </c>
      <c r="E163" s="1" t="s">
        <v>14</v>
      </c>
      <c r="F163" s="1" t="s">
        <v>27</v>
      </c>
      <c r="G163" s="1" t="s">
        <v>97</v>
      </c>
      <c r="H163" s="5">
        <v>479</v>
      </c>
    </row>
    <row r="164" spans="1:8" x14ac:dyDescent="0.25">
      <c r="A164" s="4" t="s">
        <v>257</v>
      </c>
      <c r="B164" s="1" t="s">
        <v>258</v>
      </c>
      <c r="C164" s="1" t="s">
        <v>12</v>
      </c>
      <c r="D164" s="1" t="s">
        <v>17</v>
      </c>
      <c r="E164" s="1" t="s">
        <v>18</v>
      </c>
      <c r="F164" s="1" t="s">
        <v>259</v>
      </c>
      <c r="G164" s="1" t="s">
        <v>260</v>
      </c>
      <c r="H164" s="5">
        <v>431</v>
      </c>
    </row>
    <row r="165" spans="1:8" x14ac:dyDescent="0.25">
      <c r="A165" s="4" t="s">
        <v>257</v>
      </c>
      <c r="B165" s="1" t="s">
        <v>258</v>
      </c>
      <c r="C165" s="1" t="s">
        <v>12</v>
      </c>
      <c r="D165" s="1" t="s">
        <v>21</v>
      </c>
      <c r="E165" s="1" t="s">
        <v>22</v>
      </c>
      <c r="F165" s="1" t="s">
        <v>261</v>
      </c>
      <c r="G165" s="1" t="s">
        <v>126</v>
      </c>
      <c r="H165" s="5">
        <v>442</v>
      </c>
    </row>
    <row r="166" spans="1:8" x14ac:dyDescent="0.25">
      <c r="A166" s="4" t="s">
        <v>257</v>
      </c>
      <c r="B166" s="1" t="s">
        <v>258</v>
      </c>
      <c r="C166" s="1" t="s">
        <v>12</v>
      </c>
      <c r="D166" s="1" t="s">
        <v>25</v>
      </c>
      <c r="E166" s="1" t="s">
        <v>26</v>
      </c>
      <c r="F166" s="1" t="s">
        <v>262</v>
      </c>
      <c r="G166" s="1" t="s">
        <v>124</v>
      </c>
      <c r="H166" s="5">
        <v>389</v>
      </c>
    </row>
    <row r="167" spans="1:8" x14ac:dyDescent="0.25">
      <c r="A167" s="4" t="s">
        <v>257</v>
      </c>
      <c r="B167" s="1" t="s">
        <v>258</v>
      </c>
      <c r="C167" s="1" t="s">
        <v>12</v>
      </c>
      <c r="D167" s="1" t="s">
        <v>33</v>
      </c>
      <c r="E167" s="1" t="s">
        <v>14</v>
      </c>
      <c r="F167" s="1" t="s">
        <v>220</v>
      </c>
      <c r="G167" s="1" t="s">
        <v>144</v>
      </c>
      <c r="H167" s="5">
        <v>373</v>
      </c>
    </row>
    <row r="168" spans="1:8" x14ac:dyDescent="0.25">
      <c r="A168" s="4" t="s">
        <v>257</v>
      </c>
      <c r="B168" s="1" t="s">
        <v>258</v>
      </c>
      <c r="C168" s="1" t="s">
        <v>12</v>
      </c>
      <c r="D168" s="1" t="s">
        <v>36</v>
      </c>
      <c r="E168" s="1" t="s">
        <v>18</v>
      </c>
      <c r="F168" s="1" t="s">
        <v>43</v>
      </c>
      <c r="G168" s="1" t="s">
        <v>263</v>
      </c>
      <c r="H168" s="5">
        <v>372</v>
      </c>
    </row>
    <row r="169" spans="1:8" x14ac:dyDescent="0.25">
      <c r="A169" s="4" t="s">
        <v>257</v>
      </c>
      <c r="B169" s="1" t="s">
        <v>258</v>
      </c>
      <c r="C169" s="1" t="s">
        <v>12</v>
      </c>
      <c r="D169" s="1" t="s">
        <v>49</v>
      </c>
      <c r="E169" s="1" t="s">
        <v>30</v>
      </c>
      <c r="F169" s="1" t="s">
        <v>264</v>
      </c>
      <c r="G169" s="1" t="s">
        <v>265</v>
      </c>
      <c r="H169" s="5">
        <v>106</v>
      </c>
    </row>
    <row r="170" spans="1:8" x14ac:dyDescent="0.25">
      <c r="A170" s="4" t="s">
        <v>266</v>
      </c>
      <c r="B170" s="1" t="s">
        <v>267</v>
      </c>
      <c r="C170" s="1" t="s">
        <v>12</v>
      </c>
      <c r="D170" s="1" t="s">
        <v>13</v>
      </c>
      <c r="E170" s="1" t="s">
        <v>14</v>
      </c>
      <c r="F170" s="1" t="s">
        <v>195</v>
      </c>
      <c r="G170" s="1" t="s">
        <v>235</v>
      </c>
      <c r="H170" s="5">
        <v>360</v>
      </c>
    </row>
    <row r="171" spans="1:8" x14ac:dyDescent="0.25">
      <c r="A171" s="4" t="s">
        <v>266</v>
      </c>
      <c r="B171" s="1" t="s">
        <v>267</v>
      </c>
      <c r="C171" s="1" t="s">
        <v>12</v>
      </c>
      <c r="D171" s="1" t="s">
        <v>33</v>
      </c>
      <c r="E171" s="1" t="s">
        <v>14</v>
      </c>
      <c r="F171" s="1" t="s">
        <v>236</v>
      </c>
      <c r="G171" s="1" t="s">
        <v>165</v>
      </c>
      <c r="H171" s="5">
        <v>366</v>
      </c>
    </row>
    <row r="172" spans="1:8" x14ac:dyDescent="0.25">
      <c r="A172" s="4" t="s">
        <v>268</v>
      </c>
      <c r="B172" s="1" t="s">
        <v>269</v>
      </c>
      <c r="C172" s="1" t="s">
        <v>12</v>
      </c>
      <c r="D172" s="1" t="s">
        <v>13</v>
      </c>
      <c r="E172" s="1" t="s">
        <v>14</v>
      </c>
      <c r="F172" s="1" t="s">
        <v>173</v>
      </c>
      <c r="G172" s="1" t="s">
        <v>174</v>
      </c>
      <c r="H172" s="5">
        <v>439</v>
      </c>
    </row>
    <row r="173" spans="1:8" x14ac:dyDescent="0.25">
      <c r="A173" s="4" t="s">
        <v>268</v>
      </c>
      <c r="B173" s="1" t="s">
        <v>269</v>
      </c>
      <c r="C173" s="1" t="s">
        <v>12</v>
      </c>
      <c r="D173" s="1" t="s">
        <v>17</v>
      </c>
      <c r="E173" s="1" t="s">
        <v>18</v>
      </c>
      <c r="F173" s="1" t="s">
        <v>19</v>
      </c>
      <c r="G173" s="1" t="s">
        <v>270</v>
      </c>
      <c r="H173" s="5">
        <v>411</v>
      </c>
    </row>
    <row r="174" spans="1:8" x14ac:dyDescent="0.25">
      <c r="A174" s="4" t="s">
        <v>268</v>
      </c>
      <c r="B174" s="1" t="s">
        <v>269</v>
      </c>
      <c r="C174" s="1" t="s">
        <v>12</v>
      </c>
      <c r="D174" s="1" t="s">
        <v>21</v>
      </c>
      <c r="E174" s="1" t="s">
        <v>22</v>
      </c>
      <c r="F174" s="1" t="s">
        <v>132</v>
      </c>
      <c r="G174" s="1" t="s">
        <v>178</v>
      </c>
      <c r="H174" s="5">
        <v>383</v>
      </c>
    </row>
    <row r="175" spans="1:8" x14ac:dyDescent="0.25">
      <c r="A175" s="4" t="s">
        <v>268</v>
      </c>
      <c r="B175" s="1" t="s">
        <v>269</v>
      </c>
      <c r="C175" s="1" t="s">
        <v>12</v>
      </c>
      <c r="D175" s="1" t="s">
        <v>33</v>
      </c>
      <c r="E175" s="1" t="s">
        <v>14</v>
      </c>
      <c r="F175" s="1" t="s">
        <v>131</v>
      </c>
      <c r="G175" s="1" t="s">
        <v>271</v>
      </c>
      <c r="H175" s="5">
        <v>394</v>
      </c>
    </row>
    <row r="176" spans="1:8" x14ac:dyDescent="0.25">
      <c r="A176" s="4" t="s">
        <v>268</v>
      </c>
      <c r="B176" s="1" t="s">
        <v>269</v>
      </c>
      <c r="C176" s="1" t="s">
        <v>12</v>
      </c>
      <c r="D176" s="1" t="s">
        <v>36</v>
      </c>
      <c r="E176" s="1" t="s">
        <v>18</v>
      </c>
      <c r="F176" s="1" t="s">
        <v>179</v>
      </c>
      <c r="G176" s="1" t="s">
        <v>126</v>
      </c>
      <c r="H176" s="5">
        <v>379</v>
      </c>
    </row>
    <row r="177" spans="1:8" x14ac:dyDescent="0.25">
      <c r="A177" s="4" t="s">
        <v>272</v>
      </c>
      <c r="B177" s="1" t="s">
        <v>273</v>
      </c>
      <c r="C177" s="1" t="s">
        <v>12</v>
      </c>
      <c r="D177" s="1" t="s">
        <v>13</v>
      </c>
      <c r="E177" s="1" t="s">
        <v>14</v>
      </c>
      <c r="F177" s="1" t="s">
        <v>27</v>
      </c>
      <c r="G177" s="1" t="s">
        <v>160</v>
      </c>
      <c r="H177" s="5">
        <v>469</v>
      </c>
    </row>
    <row r="178" spans="1:8" x14ac:dyDescent="0.25">
      <c r="A178" s="4" t="s">
        <v>272</v>
      </c>
      <c r="B178" s="1" t="s">
        <v>273</v>
      </c>
      <c r="C178" s="1" t="s">
        <v>12</v>
      </c>
      <c r="D178" s="1" t="s">
        <v>17</v>
      </c>
      <c r="E178" s="1" t="s">
        <v>18</v>
      </c>
      <c r="F178" s="1" t="s">
        <v>274</v>
      </c>
      <c r="G178" s="1" t="s">
        <v>275</v>
      </c>
      <c r="H178" s="5">
        <v>439</v>
      </c>
    </row>
    <row r="179" spans="1:8" x14ac:dyDescent="0.25">
      <c r="A179" s="4" t="s">
        <v>272</v>
      </c>
      <c r="B179" s="1" t="s">
        <v>273</v>
      </c>
      <c r="C179" s="1" t="s">
        <v>12</v>
      </c>
      <c r="D179" s="1" t="s">
        <v>21</v>
      </c>
      <c r="E179" s="1" t="s">
        <v>22</v>
      </c>
      <c r="F179" s="1" t="s">
        <v>23</v>
      </c>
      <c r="G179" s="1" t="s">
        <v>24</v>
      </c>
      <c r="H179" s="5">
        <v>396</v>
      </c>
    </row>
    <row r="180" spans="1:8" x14ac:dyDescent="0.25">
      <c r="A180" s="4" t="s">
        <v>272</v>
      </c>
      <c r="B180" s="1" t="s">
        <v>273</v>
      </c>
      <c r="C180" s="1" t="s">
        <v>12</v>
      </c>
      <c r="D180" s="1" t="s">
        <v>25</v>
      </c>
      <c r="E180" s="1" t="s">
        <v>26</v>
      </c>
      <c r="F180" s="1" t="s">
        <v>27</v>
      </c>
      <c r="G180" s="1" t="s">
        <v>263</v>
      </c>
      <c r="H180" s="5">
        <v>383</v>
      </c>
    </row>
    <row r="181" spans="1:8" x14ac:dyDescent="0.25">
      <c r="A181" s="4" t="s">
        <v>272</v>
      </c>
      <c r="B181" s="1" t="s">
        <v>273</v>
      </c>
      <c r="C181" s="1" t="s">
        <v>12</v>
      </c>
      <c r="D181" s="1" t="s">
        <v>33</v>
      </c>
      <c r="E181" s="1" t="s">
        <v>14</v>
      </c>
      <c r="F181" s="1" t="s">
        <v>220</v>
      </c>
      <c r="G181" s="1" t="s">
        <v>276</v>
      </c>
      <c r="H181" s="5">
        <v>424</v>
      </c>
    </row>
    <row r="182" spans="1:8" x14ac:dyDescent="0.25">
      <c r="A182" s="4" t="s">
        <v>272</v>
      </c>
      <c r="B182" s="1" t="s">
        <v>273</v>
      </c>
      <c r="C182" s="1" t="s">
        <v>12</v>
      </c>
      <c r="D182" s="1" t="s">
        <v>36</v>
      </c>
      <c r="E182" s="1" t="s">
        <v>18</v>
      </c>
      <c r="F182" s="1" t="s">
        <v>262</v>
      </c>
      <c r="G182" s="1" t="s">
        <v>277</v>
      </c>
      <c r="H182" s="5">
        <v>461</v>
      </c>
    </row>
    <row r="183" spans="1:8" x14ac:dyDescent="0.25">
      <c r="A183" s="4" t="s">
        <v>272</v>
      </c>
      <c r="B183" s="1" t="s">
        <v>273</v>
      </c>
      <c r="C183" s="1" t="s">
        <v>12</v>
      </c>
      <c r="D183" s="1" t="s">
        <v>39</v>
      </c>
      <c r="E183" s="1" t="s">
        <v>22</v>
      </c>
      <c r="F183" s="1" t="s">
        <v>40</v>
      </c>
      <c r="G183" s="1" t="s">
        <v>41</v>
      </c>
      <c r="H183" s="5">
        <v>355</v>
      </c>
    </row>
    <row r="184" spans="1:8" x14ac:dyDescent="0.25">
      <c r="A184" s="4" t="s">
        <v>272</v>
      </c>
      <c r="B184" s="1" t="s">
        <v>273</v>
      </c>
      <c r="C184" s="1" t="s">
        <v>12</v>
      </c>
      <c r="D184" s="1" t="s">
        <v>42</v>
      </c>
      <c r="E184" s="1" t="s">
        <v>26</v>
      </c>
      <c r="F184" s="1" t="s">
        <v>217</v>
      </c>
      <c r="G184" s="1" t="s">
        <v>278</v>
      </c>
      <c r="H184" s="5">
        <v>417</v>
      </c>
    </row>
    <row r="185" spans="1:8" x14ac:dyDescent="0.25">
      <c r="A185" s="4" t="s">
        <v>272</v>
      </c>
      <c r="B185" s="1" t="s">
        <v>273</v>
      </c>
      <c r="C185" s="1" t="s">
        <v>12</v>
      </c>
      <c r="D185" s="1" t="s">
        <v>49</v>
      </c>
      <c r="E185" s="1" t="s">
        <v>30</v>
      </c>
      <c r="F185" s="1" t="s">
        <v>47</v>
      </c>
      <c r="G185" s="1" t="s">
        <v>183</v>
      </c>
      <c r="H185" s="5">
        <v>476</v>
      </c>
    </row>
    <row r="186" spans="1:8" x14ac:dyDescent="0.25">
      <c r="A186" s="4" t="s">
        <v>272</v>
      </c>
      <c r="B186" s="1" t="s">
        <v>273</v>
      </c>
      <c r="C186" s="1" t="s">
        <v>12</v>
      </c>
      <c r="D186" s="1" t="s">
        <v>51</v>
      </c>
      <c r="E186" s="1" t="s">
        <v>14</v>
      </c>
      <c r="F186" s="1" t="s">
        <v>202</v>
      </c>
      <c r="G186" s="1" t="s">
        <v>55</v>
      </c>
      <c r="H186" s="5">
        <v>373</v>
      </c>
    </row>
    <row r="187" spans="1:8" x14ac:dyDescent="0.25">
      <c r="A187" s="4" t="s">
        <v>272</v>
      </c>
      <c r="B187" s="1" t="s">
        <v>273</v>
      </c>
      <c r="C187" s="1" t="s">
        <v>12</v>
      </c>
      <c r="D187" s="1" t="s">
        <v>53</v>
      </c>
      <c r="E187" s="1" t="s">
        <v>22</v>
      </c>
      <c r="F187" s="1" t="s">
        <v>219</v>
      </c>
      <c r="G187" s="1" t="s">
        <v>55</v>
      </c>
      <c r="H187" s="5">
        <v>402</v>
      </c>
    </row>
    <row r="188" spans="1:8" x14ac:dyDescent="0.25">
      <c r="A188" s="4" t="s">
        <v>272</v>
      </c>
      <c r="B188" s="1" t="s">
        <v>273</v>
      </c>
      <c r="C188" s="1" t="s">
        <v>12</v>
      </c>
      <c r="D188" s="1" t="s">
        <v>56</v>
      </c>
      <c r="E188" s="1" t="s">
        <v>26</v>
      </c>
      <c r="F188" s="1" t="s">
        <v>31</v>
      </c>
      <c r="G188" s="1" t="s">
        <v>65</v>
      </c>
      <c r="H188" s="5">
        <v>404</v>
      </c>
    </row>
    <row r="189" spans="1:8" x14ac:dyDescent="0.25">
      <c r="A189" s="4" t="s">
        <v>272</v>
      </c>
      <c r="B189" s="1" t="s">
        <v>273</v>
      </c>
      <c r="C189" s="1" t="s">
        <v>12</v>
      </c>
      <c r="D189" s="1" t="s">
        <v>58</v>
      </c>
      <c r="E189" s="1" t="s">
        <v>30</v>
      </c>
      <c r="F189" s="1" t="s">
        <v>31</v>
      </c>
      <c r="G189" s="1" t="s">
        <v>279</v>
      </c>
      <c r="H189" s="5">
        <v>399</v>
      </c>
    </row>
    <row r="190" spans="1:8" x14ac:dyDescent="0.25">
      <c r="A190" s="4" t="s">
        <v>272</v>
      </c>
      <c r="B190" s="1" t="s">
        <v>273</v>
      </c>
      <c r="C190" s="1" t="s">
        <v>12</v>
      </c>
      <c r="D190" s="1" t="s">
        <v>60</v>
      </c>
      <c r="E190" s="1" t="s">
        <v>14</v>
      </c>
      <c r="F190" s="1" t="s">
        <v>43</v>
      </c>
      <c r="G190" s="1" t="s">
        <v>62</v>
      </c>
      <c r="H190" s="5">
        <v>402</v>
      </c>
    </row>
    <row r="191" spans="1:8" x14ac:dyDescent="0.25">
      <c r="A191" s="4" t="s">
        <v>272</v>
      </c>
      <c r="B191" s="1" t="s">
        <v>273</v>
      </c>
      <c r="C191" s="1" t="s">
        <v>12</v>
      </c>
      <c r="D191" s="1" t="s">
        <v>63</v>
      </c>
      <c r="E191" s="1" t="s">
        <v>18</v>
      </c>
      <c r="F191" s="1" t="s">
        <v>64</v>
      </c>
      <c r="G191" s="1" t="s">
        <v>57</v>
      </c>
      <c r="H191" s="5">
        <v>407</v>
      </c>
    </row>
    <row r="192" spans="1:8" x14ac:dyDescent="0.25">
      <c r="A192" s="4" t="s">
        <v>272</v>
      </c>
      <c r="B192" s="1" t="s">
        <v>273</v>
      </c>
      <c r="C192" s="1" t="s">
        <v>12</v>
      </c>
      <c r="D192" s="1" t="s">
        <v>66</v>
      </c>
      <c r="E192" s="1" t="s">
        <v>22</v>
      </c>
      <c r="F192" s="1" t="s">
        <v>246</v>
      </c>
      <c r="G192" s="1" t="s">
        <v>81</v>
      </c>
      <c r="H192" s="5">
        <v>360</v>
      </c>
    </row>
    <row r="193" spans="1:8" x14ac:dyDescent="0.25">
      <c r="A193" s="4" t="s">
        <v>272</v>
      </c>
      <c r="B193" s="1" t="s">
        <v>273</v>
      </c>
      <c r="C193" s="1" t="s">
        <v>12</v>
      </c>
      <c r="D193" s="1" t="s">
        <v>69</v>
      </c>
      <c r="E193" s="1" t="s">
        <v>26</v>
      </c>
      <c r="F193" s="1" t="s">
        <v>280</v>
      </c>
      <c r="G193" s="1" t="s">
        <v>281</v>
      </c>
      <c r="H193" s="5">
        <v>357</v>
      </c>
    </row>
    <row r="194" spans="1:8" x14ac:dyDescent="0.25">
      <c r="A194" s="4" t="s">
        <v>272</v>
      </c>
      <c r="B194" s="1" t="s">
        <v>273</v>
      </c>
      <c r="C194" s="1" t="s">
        <v>12</v>
      </c>
      <c r="D194" s="1" t="s">
        <v>75</v>
      </c>
      <c r="E194" s="1" t="s">
        <v>46</v>
      </c>
      <c r="F194" s="1" t="s">
        <v>73</v>
      </c>
      <c r="G194" s="1" t="s">
        <v>282</v>
      </c>
      <c r="H194" s="5">
        <v>244</v>
      </c>
    </row>
    <row r="195" spans="1:8" x14ac:dyDescent="0.25">
      <c r="A195" s="4" t="s">
        <v>272</v>
      </c>
      <c r="B195" s="1" t="s">
        <v>273</v>
      </c>
      <c r="C195" s="1" t="s">
        <v>12</v>
      </c>
      <c r="D195" s="1" t="s">
        <v>77</v>
      </c>
      <c r="E195" s="1" t="s">
        <v>30</v>
      </c>
      <c r="F195" s="1" t="s">
        <v>23</v>
      </c>
      <c r="G195" s="1" t="s">
        <v>283</v>
      </c>
      <c r="H195" s="5">
        <v>432</v>
      </c>
    </row>
    <row r="196" spans="1:8" x14ac:dyDescent="0.25">
      <c r="A196" s="4" t="s">
        <v>272</v>
      </c>
      <c r="B196" s="1" t="s">
        <v>273</v>
      </c>
      <c r="C196" s="1" t="s">
        <v>12</v>
      </c>
      <c r="D196" s="1" t="s">
        <v>79</v>
      </c>
      <c r="E196" s="1" t="s">
        <v>14</v>
      </c>
      <c r="F196" s="1" t="s">
        <v>34</v>
      </c>
      <c r="G196" s="1" t="s">
        <v>68</v>
      </c>
      <c r="H196" s="5">
        <v>367</v>
      </c>
    </row>
    <row r="197" spans="1:8" x14ac:dyDescent="0.25">
      <c r="A197" s="4" t="s">
        <v>272</v>
      </c>
      <c r="B197" s="1" t="s">
        <v>273</v>
      </c>
      <c r="C197" s="1" t="s">
        <v>12</v>
      </c>
      <c r="D197" s="1" t="s">
        <v>82</v>
      </c>
      <c r="E197" s="1" t="s">
        <v>18</v>
      </c>
      <c r="F197" s="1" t="s">
        <v>47</v>
      </c>
      <c r="G197" s="1" t="s">
        <v>284</v>
      </c>
      <c r="H197" s="5">
        <v>402</v>
      </c>
    </row>
    <row r="198" spans="1:8" x14ac:dyDescent="0.25">
      <c r="A198" s="4" t="s">
        <v>272</v>
      </c>
      <c r="B198" s="1" t="s">
        <v>273</v>
      </c>
      <c r="C198" s="1" t="s">
        <v>12</v>
      </c>
      <c r="D198" s="1" t="s">
        <v>85</v>
      </c>
      <c r="E198" s="1" t="s">
        <v>22</v>
      </c>
      <c r="F198" s="1" t="s">
        <v>259</v>
      </c>
      <c r="G198" s="1" t="s">
        <v>81</v>
      </c>
      <c r="H198" s="5">
        <v>358</v>
      </c>
    </row>
    <row r="199" spans="1:8" x14ac:dyDescent="0.25">
      <c r="A199" s="4" t="s">
        <v>285</v>
      </c>
      <c r="B199" s="1" t="s">
        <v>286</v>
      </c>
      <c r="C199" s="1" t="s">
        <v>12</v>
      </c>
      <c r="D199" s="1" t="s">
        <v>13</v>
      </c>
      <c r="E199" s="1" t="s">
        <v>14</v>
      </c>
      <c r="F199" s="1" t="s">
        <v>27</v>
      </c>
      <c r="G199" s="1" t="s">
        <v>287</v>
      </c>
      <c r="H199" s="5">
        <v>470</v>
      </c>
    </row>
    <row r="200" spans="1:8" x14ac:dyDescent="0.25">
      <c r="A200" s="4" t="s">
        <v>285</v>
      </c>
      <c r="B200" s="1" t="s">
        <v>286</v>
      </c>
      <c r="C200" s="1" t="s">
        <v>12</v>
      </c>
      <c r="D200" s="1" t="s">
        <v>21</v>
      </c>
      <c r="E200" s="1" t="s">
        <v>22</v>
      </c>
      <c r="F200" s="1" t="s">
        <v>222</v>
      </c>
      <c r="G200" s="1" t="s">
        <v>276</v>
      </c>
      <c r="H200" s="5">
        <v>396</v>
      </c>
    </row>
    <row r="201" spans="1:8" x14ac:dyDescent="0.25">
      <c r="A201" s="4" t="s">
        <v>285</v>
      </c>
      <c r="B201" s="1" t="s">
        <v>286</v>
      </c>
      <c r="C201" s="1" t="s">
        <v>12</v>
      </c>
      <c r="D201" s="1" t="s">
        <v>25</v>
      </c>
      <c r="E201" s="1" t="s">
        <v>26</v>
      </c>
      <c r="F201" s="1" t="s">
        <v>96</v>
      </c>
      <c r="G201" s="1" t="s">
        <v>147</v>
      </c>
      <c r="H201" s="5">
        <v>317</v>
      </c>
    </row>
    <row r="202" spans="1:8" x14ac:dyDescent="0.25">
      <c r="A202" s="4" t="s">
        <v>285</v>
      </c>
      <c r="B202" s="1" t="s">
        <v>286</v>
      </c>
      <c r="C202" s="1" t="s">
        <v>12</v>
      </c>
      <c r="D202" s="1" t="s">
        <v>33</v>
      </c>
      <c r="E202" s="1" t="s">
        <v>14</v>
      </c>
      <c r="F202" s="1" t="s">
        <v>220</v>
      </c>
      <c r="G202" s="1" t="s">
        <v>288</v>
      </c>
      <c r="H202" s="5">
        <v>425</v>
      </c>
    </row>
    <row r="203" spans="1:8" x14ac:dyDescent="0.25">
      <c r="A203" s="4" t="s">
        <v>285</v>
      </c>
      <c r="B203" s="1" t="s">
        <v>286</v>
      </c>
      <c r="C203" s="1" t="s">
        <v>12</v>
      </c>
      <c r="D203" s="1" t="s">
        <v>36</v>
      </c>
      <c r="E203" s="1" t="s">
        <v>18</v>
      </c>
      <c r="F203" s="1" t="s">
        <v>262</v>
      </c>
      <c r="G203" s="1" t="s">
        <v>289</v>
      </c>
      <c r="H203" s="5">
        <v>460</v>
      </c>
    </row>
    <row r="204" spans="1:8" x14ac:dyDescent="0.25">
      <c r="A204" s="4" t="s">
        <v>285</v>
      </c>
      <c r="B204" s="1" t="s">
        <v>286</v>
      </c>
      <c r="C204" s="1" t="s">
        <v>12</v>
      </c>
      <c r="D204" s="1" t="s">
        <v>39</v>
      </c>
      <c r="E204" s="1" t="s">
        <v>22</v>
      </c>
      <c r="F204" s="1" t="s">
        <v>19</v>
      </c>
      <c r="G204" s="1" t="s">
        <v>290</v>
      </c>
      <c r="H204" s="5">
        <v>355</v>
      </c>
    </row>
    <row r="205" spans="1:8" x14ac:dyDescent="0.25">
      <c r="A205" s="4" t="s">
        <v>285</v>
      </c>
      <c r="B205" s="1" t="s">
        <v>286</v>
      </c>
      <c r="C205" s="1" t="s">
        <v>12</v>
      </c>
      <c r="D205" s="1" t="s">
        <v>42</v>
      </c>
      <c r="E205" s="1" t="s">
        <v>26</v>
      </c>
      <c r="F205" s="1" t="s">
        <v>27</v>
      </c>
      <c r="G205" s="1" t="s">
        <v>44</v>
      </c>
      <c r="H205" s="5">
        <v>417</v>
      </c>
    </row>
    <row r="206" spans="1:8" x14ac:dyDescent="0.25">
      <c r="A206" s="4" t="s">
        <v>285</v>
      </c>
      <c r="B206" s="1" t="s">
        <v>286</v>
      </c>
      <c r="C206" s="1" t="s">
        <v>12</v>
      </c>
      <c r="D206" s="1" t="s">
        <v>49</v>
      </c>
      <c r="E206" s="1" t="s">
        <v>30</v>
      </c>
      <c r="F206" s="1" t="s">
        <v>47</v>
      </c>
      <c r="G206" s="1" t="s">
        <v>183</v>
      </c>
      <c r="H206" s="5">
        <v>476</v>
      </c>
    </row>
    <row r="207" spans="1:8" x14ac:dyDescent="0.25">
      <c r="A207" s="4" t="s">
        <v>285</v>
      </c>
      <c r="B207" s="1" t="s">
        <v>286</v>
      </c>
      <c r="C207" s="1" t="s">
        <v>12</v>
      </c>
      <c r="D207" s="1" t="s">
        <v>51</v>
      </c>
      <c r="E207" s="1" t="s">
        <v>14</v>
      </c>
      <c r="F207" s="1" t="s">
        <v>34</v>
      </c>
      <c r="G207" s="1" t="s">
        <v>55</v>
      </c>
      <c r="H207" s="5">
        <v>410</v>
      </c>
    </row>
    <row r="208" spans="1:8" x14ac:dyDescent="0.25">
      <c r="A208" s="4" t="s">
        <v>285</v>
      </c>
      <c r="B208" s="1" t="s">
        <v>286</v>
      </c>
      <c r="C208" s="1" t="s">
        <v>12</v>
      </c>
      <c r="D208" s="1" t="s">
        <v>53</v>
      </c>
      <c r="E208" s="1" t="s">
        <v>22</v>
      </c>
      <c r="F208" s="1" t="s">
        <v>219</v>
      </c>
      <c r="G208" s="1" t="s">
        <v>55</v>
      </c>
      <c r="H208" s="5">
        <v>402</v>
      </c>
    </row>
    <row r="209" spans="1:8" x14ac:dyDescent="0.25">
      <c r="A209" s="4" t="s">
        <v>285</v>
      </c>
      <c r="B209" s="1" t="s">
        <v>286</v>
      </c>
      <c r="C209" s="1" t="s">
        <v>12</v>
      </c>
      <c r="D209" s="1" t="s">
        <v>56</v>
      </c>
      <c r="E209" s="1" t="s">
        <v>26</v>
      </c>
      <c r="F209" s="1" t="s">
        <v>31</v>
      </c>
      <c r="G209" s="1" t="s">
        <v>65</v>
      </c>
      <c r="H209" s="5">
        <v>405</v>
      </c>
    </row>
    <row r="210" spans="1:8" x14ac:dyDescent="0.25">
      <c r="A210" s="4" t="s">
        <v>285</v>
      </c>
      <c r="B210" s="1" t="s">
        <v>286</v>
      </c>
      <c r="C210" s="1" t="s">
        <v>12</v>
      </c>
      <c r="D210" s="1" t="s">
        <v>58</v>
      </c>
      <c r="E210" s="1" t="s">
        <v>30</v>
      </c>
      <c r="F210" s="1" t="s">
        <v>31</v>
      </c>
      <c r="G210" s="1" t="s">
        <v>291</v>
      </c>
      <c r="H210" s="5">
        <v>398</v>
      </c>
    </row>
    <row r="211" spans="1:8" x14ac:dyDescent="0.25">
      <c r="A211" s="4" t="s">
        <v>285</v>
      </c>
      <c r="B211" s="1" t="s">
        <v>286</v>
      </c>
      <c r="C211" s="1" t="s">
        <v>12</v>
      </c>
      <c r="D211" s="1" t="s">
        <v>60</v>
      </c>
      <c r="E211" s="1" t="s">
        <v>14</v>
      </c>
      <c r="F211" s="1" t="s">
        <v>43</v>
      </c>
      <c r="G211" s="1" t="s">
        <v>62</v>
      </c>
      <c r="H211" s="5">
        <v>403</v>
      </c>
    </row>
    <row r="212" spans="1:8" x14ac:dyDescent="0.25">
      <c r="A212" s="4" t="s">
        <v>285</v>
      </c>
      <c r="B212" s="1" t="s">
        <v>286</v>
      </c>
      <c r="C212" s="1" t="s">
        <v>12</v>
      </c>
      <c r="D212" s="1" t="s">
        <v>63</v>
      </c>
      <c r="E212" s="1" t="s">
        <v>18</v>
      </c>
      <c r="F212" s="1" t="s">
        <v>64</v>
      </c>
      <c r="G212" s="1" t="s">
        <v>65</v>
      </c>
      <c r="H212" s="5">
        <v>408</v>
      </c>
    </row>
    <row r="213" spans="1:8" x14ac:dyDescent="0.25">
      <c r="A213" s="4" t="s">
        <v>285</v>
      </c>
      <c r="B213" s="1" t="s">
        <v>286</v>
      </c>
      <c r="C213" s="1" t="s">
        <v>12</v>
      </c>
      <c r="D213" s="1" t="s">
        <v>66</v>
      </c>
      <c r="E213" s="1" t="s">
        <v>22</v>
      </c>
      <c r="F213" s="1" t="s">
        <v>246</v>
      </c>
      <c r="G213" s="1" t="s">
        <v>68</v>
      </c>
      <c r="H213" s="5">
        <v>359</v>
      </c>
    </row>
    <row r="214" spans="1:8" x14ac:dyDescent="0.25">
      <c r="A214" s="4" t="s">
        <v>285</v>
      </c>
      <c r="B214" s="1" t="s">
        <v>286</v>
      </c>
      <c r="C214" s="1" t="s">
        <v>12</v>
      </c>
      <c r="D214" s="1" t="s">
        <v>69</v>
      </c>
      <c r="E214" s="1" t="s">
        <v>26</v>
      </c>
      <c r="F214" s="1" t="s">
        <v>280</v>
      </c>
      <c r="G214" s="1" t="s">
        <v>281</v>
      </c>
      <c r="H214" s="5">
        <v>357</v>
      </c>
    </row>
    <row r="215" spans="1:8" x14ac:dyDescent="0.25">
      <c r="A215" s="4" t="s">
        <v>285</v>
      </c>
      <c r="B215" s="1" t="s">
        <v>286</v>
      </c>
      <c r="C215" s="1" t="s">
        <v>12</v>
      </c>
      <c r="D215" s="1" t="s">
        <v>75</v>
      </c>
      <c r="E215" s="1" t="s">
        <v>46</v>
      </c>
      <c r="F215" s="1" t="s">
        <v>73</v>
      </c>
      <c r="G215" s="1" t="s">
        <v>282</v>
      </c>
      <c r="H215" s="5">
        <v>244</v>
      </c>
    </row>
    <row r="216" spans="1:8" x14ac:dyDescent="0.25">
      <c r="A216" s="4" t="s">
        <v>285</v>
      </c>
      <c r="B216" s="1" t="s">
        <v>286</v>
      </c>
      <c r="C216" s="1" t="s">
        <v>12</v>
      </c>
      <c r="D216" s="1" t="s">
        <v>77</v>
      </c>
      <c r="E216" s="1" t="s">
        <v>30</v>
      </c>
      <c r="F216" s="1" t="s">
        <v>23</v>
      </c>
      <c r="G216" s="1" t="s">
        <v>292</v>
      </c>
      <c r="H216" s="5">
        <v>432</v>
      </c>
    </row>
    <row r="217" spans="1:8" x14ac:dyDescent="0.25">
      <c r="A217" s="4" t="s">
        <v>285</v>
      </c>
      <c r="B217" s="1" t="s">
        <v>286</v>
      </c>
      <c r="C217" s="1" t="s">
        <v>12</v>
      </c>
      <c r="D217" s="1" t="s">
        <v>79</v>
      </c>
      <c r="E217" s="1" t="s">
        <v>14</v>
      </c>
      <c r="F217" s="1" t="s">
        <v>80</v>
      </c>
      <c r="G217" s="1" t="s">
        <v>68</v>
      </c>
      <c r="H217" s="5">
        <v>366</v>
      </c>
    </row>
    <row r="218" spans="1:8" x14ac:dyDescent="0.25">
      <c r="A218" s="4" t="s">
        <v>285</v>
      </c>
      <c r="B218" s="1" t="s">
        <v>286</v>
      </c>
      <c r="C218" s="1" t="s">
        <v>12</v>
      </c>
      <c r="D218" s="1" t="s">
        <v>82</v>
      </c>
      <c r="E218" s="1" t="s">
        <v>18</v>
      </c>
      <c r="F218" s="1" t="s">
        <v>83</v>
      </c>
      <c r="G218" s="1" t="s">
        <v>84</v>
      </c>
      <c r="H218" s="5">
        <v>400</v>
      </c>
    </row>
    <row r="219" spans="1:8" x14ac:dyDescent="0.25">
      <c r="A219" s="4" t="s">
        <v>285</v>
      </c>
      <c r="B219" s="1" t="s">
        <v>286</v>
      </c>
      <c r="C219" s="1" t="s">
        <v>12</v>
      </c>
      <c r="D219" s="1" t="s">
        <v>85</v>
      </c>
      <c r="E219" s="1" t="s">
        <v>22</v>
      </c>
      <c r="F219" s="1" t="s">
        <v>259</v>
      </c>
      <c r="G219" s="1" t="s">
        <v>68</v>
      </c>
      <c r="H219" s="5">
        <v>357</v>
      </c>
    </row>
    <row r="220" spans="1:8" x14ac:dyDescent="0.25">
      <c r="A220" s="4" t="s">
        <v>293</v>
      </c>
      <c r="B220" s="1" t="s">
        <v>294</v>
      </c>
      <c r="C220" s="1" t="s">
        <v>12</v>
      </c>
      <c r="D220" s="1" t="s">
        <v>13</v>
      </c>
      <c r="E220" s="1" t="s">
        <v>14</v>
      </c>
      <c r="F220" s="1" t="s">
        <v>145</v>
      </c>
      <c r="G220" s="1" t="s">
        <v>102</v>
      </c>
      <c r="H220" s="5">
        <v>418</v>
      </c>
    </row>
    <row r="221" spans="1:8" x14ac:dyDescent="0.25">
      <c r="A221" s="4" t="s">
        <v>293</v>
      </c>
      <c r="B221" s="1" t="s">
        <v>294</v>
      </c>
      <c r="C221" s="1" t="s">
        <v>12</v>
      </c>
      <c r="D221" s="1" t="s">
        <v>17</v>
      </c>
      <c r="E221" s="1" t="s">
        <v>18</v>
      </c>
      <c r="F221" s="1" t="s">
        <v>201</v>
      </c>
      <c r="G221" s="1" t="s">
        <v>93</v>
      </c>
      <c r="H221" s="5">
        <v>427</v>
      </c>
    </row>
    <row r="222" spans="1:8" x14ac:dyDescent="0.25">
      <c r="A222" s="4" t="s">
        <v>293</v>
      </c>
      <c r="B222" s="1" t="s">
        <v>294</v>
      </c>
      <c r="C222" s="1" t="s">
        <v>12</v>
      </c>
      <c r="D222" s="1" t="s">
        <v>21</v>
      </c>
      <c r="E222" s="1" t="s">
        <v>22</v>
      </c>
      <c r="F222" s="1" t="s">
        <v>191</v>
      </c>
      <c r="G222" s="1" t="s">
        <v>191</v>
      </c>
      <c r="H222" s="5">
        <v>0</v>
      </c>
    </row>
    <row r="223" spans="1:8" x14ac:dyDescent="0.25">
      <c r="A223" s="4" t="s">
        <v>293</v>
      </c>
      <c r="B223" s="1" t="s">
        <v>294</v>
      </c>
      <c r="C223" s="1" t="s">
        <v>12</v>
      </c>
      <c r="D223" s="1" t="s">
        <v>25</v>
      </c>
      <c r="E223" s="1" t="s">
        <v>26</v>
      </c>
      <c r="F223" s="1" t="s">
        <v>190</v>
      </c>
      <c r="G223" s="1" t="s">
        <v>295</v>
      </c>
      <c r="H223" s="5">
        <v>403</v>
      </c>
    </row>
    <row r="224" spans="1:8" x14ac:dyDescent="0.25">
      <c r="A224" s="4" t="s">
        <v>293</v>
      </c>
      <c r="B224" s="1" t="s">
        <v>294</v>
      </c>
      <c r="C224" s="1" t="s">
        <v>12</v>
      </c>
      <c r="D224" s="1" t="s">
        <v>33</v>
      </c>
      <c r="E224" s="1" t="s">
        <v>14</v>
      </c>
      <c r="F224" s="1" t="s">
        <v>132</v>
      </c>
      <c r="G224" s="1" t="s">
        <v>99</v>
      </c>
      <c r="H224" s="5">
        <v>438</v>
      </c>
    </row>
    <row r="225" spans="1:8" x14ac:dyDescent="0.25">
      <c r="A225" s="4" t="s">
        <v>293</v>
      </c>
      <c r="B225" s="1" t="s">
        <v>294</v>
      </c>
      <c r="C225" s="1" t="s">
        <v>12</v>
      </c>
      <c r="D225" s="1" t="s">
        <v>36</v>
      </c>
      <c r="E225" s="1" t="s">
        <v>18</v>
      </c>
      <c r="F225" s="1" t="s">
        <v>155</v>
      </c>
      <c r="G225" s="1" t="s">
        <v>155</v>
      </c>
      <c r="H225" s="5">
        <v>0</v>
      </c>
    </row>
    <row r="226" spans="1:8" x14ac:dyDescent="0.25">
      <c r="A226" s="4" t="s">
        <v>296</v>
      </c>
      <c r="B226" s="1" t="s">
        <v>297</v>
      </c>
      <c r="C226" s="1" t="s">
        <v>12</v>
      </c>
      <c r="D226" s="1" t="s">
        <v>13</v>
      </c>
      <c r="E226" s="1" t="s">
        <v>14</v>
      </c>
      <c r="F226" s="1" t="s">
        <v>83</v>
      </c>
      <c r="G226" s="1" t="s">
        <v>38</v>
      </c>
      <c r="H226" s="5">
        <v>455</v>
      </c>
    </row>
    <row r="227" spans="1:8" x14ac:dyDescent="0.25">
      <c r="A227" s="4" t="s">
        <v>296</v>
      </c>
      <c r="B227" s="1" t="s">
        <v>297</v>
      </c>
      <c r="C227" s="1" t="s">
        <v>12</v>
      </c>
      <c r="D227" s="1" t="s">
        <v>17</v>
      </c>
      <c r="E227" s="1" t="s">
        <v>18</v>
      </c>
      <c r="F227" s="1" t="s">
        <v>31</v>
      </c>
      <c r="G227" s="1" t="s">
        <v>298</v>
      </c>
      <c r="H227" s="5">
        <v>437</v>
      </c>
    </row>
    <row r="228" spans="1:8" x14ac:dyDescent="0.25">
      <c r="A228" s="4" t="s">
        <v>296</v>
      </c>
      <c r="B228" s="1" t="s">
        <v>297</v>
      </c>
      <c r="C228" s="1" t="s">
        <v>12</v>
      </c>
      <c r="D228" s="1" t="s">
        <v>21</v>
      </c>
      <c r="E228" s="1" t="s">
        <v>22</v>
      </c>
      <c r="F228" s="1" t="s">
        <v>280</v>
      </c>
      <c r="G228" s="1" t="s">
        <v>275</v>
      </c>
      <c r="H228" s="5">
        <v>411</v>
      </c>
    </row>
    <row r="229" spans="1:8" x14ac:dyDescent="0.25">
      <c r="A229" s="4" t="s">
        <v>296</v>
      </c>
      <c r="B229" s="1" t="s">
        <v>297</v>
      </c>
      <c r="C229" s="1" t="s">
        <v>12</v>
      </c>
      <c r="D229" s="1" t="s">
        <v>25</v>
      </c>
      <c r="E229" s="1" t="s">
        <v>26</v>
      </c>
      <c r="F229" s="1" t="s">
        <v>259</v>
      </c>
      <c r="G229" s="1" t="s">
        <v>161</v>
      </c>
      <c r="H229" s="5">
        <v>382</v>
      </c>
    </row>
    <row r="230" spans="1:8" x14ac:dyDescent="0.25">
      <c r="A230" s="4" t="s">
        <v>296</v>
      </c>
      <c r="B230" s="1" t="s">
        <v>297</v>
      </c>
      <c r="C230" s="1" t="s">
        <v>12</v>
      </c>
      <c r="D230" s="1" t="s">
        <v>33</v>
      </c>
      <c r="E230" s="1" t="s">
        <v>14</v>
      </c>
      <c r="F230" s="1" t="s">
        <v>299</v>
      </c>
      <c r="G230" s="1" t="s">
        <v>178</v>
      </c>
      <c r="H230" s="5">
        <v>425</v>
      </c>
    </row>
    <row r="231" spans="1:8" x14ac:dyDescent="0.25">
      <c r="A231" s="4" t="s">
        <v>296</v>
      </c>
      <c r="B231" s="1" t="s">
        <v>297</v>
      </c>
      <c r="C231" s="1" t="s">
        <v>12</v>
      </c>
      <c r="D231" s="1" t="s">
        <v>36</v>
      </c>
      <c r="E231" s="1" t="s">
        <v>18</v>
      </c>
      <c r="F231" s="1" t="s">
        <v>83</v>
      </c>
      <c r="G231" s="1" t="s">
        <v>55</v>
      </c>
      <c r="H231" s="5">
        <v>408</v>
      </c>
    </row>
    <row r="232" spans="1:8" x14ac:dyDescent="0.25">
      <c r="A232" s="4" t="s">
        <v>300</v>
      </c>
      <c r="B232" s="1" t="s">
        <v>301</v>
      </c>
      <c r="C232" s="1" t="s">
        <v>207</v>
      </c>
      <c r="D232" s="1" t="s">
        <v>13</v>
      </c>
      <c r="E232" s="1" t="s">
        <v>14</v>
      </c>
      <c r="F232" s="1" t="s">
        <v>193</v>
      </c>
      <c r="G232" s="1" t="s">
        <v>118</v>
      </c>
      <c r="H232" s="5">
        <v>416</v>
      </c>
    </row>
    <row r="233" spans="1:8" x14ac:dyDescent="0.25">
      <c r="A233" s="4" t="s">
        <v>300</v>
      </c>
      <c r="B233" s="1" t="s">
        <v>301</v>
      </c>
      <c r="C233" s="1" t="s">
        <v>207</v>
      </c>
      <c r="D233" s="1" t="s">
        <v>21</v>
      </c>
      <c r="E233" s="1" t="s">
        <v>22</v>
      </c>
      <c r="F233" s="1" t="s">
        <v>190</v>
      </c>
      <c r="G233" s="1" t="s">
        <v>302</v>
      </c>
      <c r="H233" s="5">
        <v>473</v>
      </c>
    </row>
    <row r="234" spans="1:8" x14ac:dyDescent="0.25">
      <c r="A234" s="4" t="s">
        <v>300</v>
      </c>
      <c r="B234" s="1" t="s">
        <v>301</v>
      </c>
      <c r="C234" s="1" t="s">
        <v>207</v>
      </c>
      <c r="D234" s="1" t="s">
        <v>25</v>
      </c>
      <c r="E234" s="1" t="s">
        <v>26</v>
      </c>
      <c r="F234" s="1" t="s">
        <v>54</v>
      </c>
      <c r="G234" s="1" t="s">
        <v>303</v>
      </c>
      <c r="H234" s="5">
        <v>478</v>
      </c>
    </row>
    <row r="235" spans="1:8" x14ac:dyDescent="0.25">
      <c r="A235" s="4" t="s">
        <v>300</v>
      </c>
      <c r="B235" s="1" t="s">
        <v>301</v>
      </c>
      <c r="C235" s="1" t="s">
        <v>207</v>
      </c>
      <c r="D235" s="1" t="s">
        <v>33</v>
      </c>
      <c r="E235" s="1" t="s">
        <v>14</v>
      </c>
      <c r="F235" s="1" t="s">
        <v>304</v>
      </c>
      <c r="G235" s="1" t="s">
        <v>305</v>
      </c>
      <c r="H235" s="5">
        <v>466</v>
      </c>
    </row>
    <row r="236" spans="1:8" x14ac:dyDescent="0.25">
      <c r="A236" s="4" t="s">
        <v>300</v>
      </c>
      <c r="B236" s="1" t="s">
        <v>301</v>
      </c>
      <c r="C236" s="1" t="s">
        <v>207</v>
      </c>
      <c r="D236" s="1" t="s">
        <v>36</v>
      </c>
      <c r="E236" s="1" t="s">
        <v>18</v>
      </c>
      <c r="F236" s="1" t="s">
        <v>190</v>
      </c>
      <c r="G236" s="1" t="s">
        <v>214</v>
      </c>
      <c r="H236" s="5">
        <v>583</v>
      </c>
    </row>
    <row r="237" spans="1:8" x14ac:dyDescent="0.25">
      <c r="A237" s="4" t="s">
        <v>300</v>
      </c>
      <c r="B237" s="1" t="s">
        <v>301</v>
      </c>
      <c r="C237" s="1" t="s">
        <v>207</v>
      </c>
      <c r="D237" s="1" t="s">
        <v>39</v>
      </c>
      <c r="E237" s="1" t="s">
        <v>22</v>
      </c>
      <c r="F237" s="1" t="s">
        <v>125</v>
      </c>
      <c r="G237" s="1" t="s">
        <v>216</v>
      </c>
      <c r="H237" s="5">
        <v>829</v>
      </c>
    </row>
    <row r="238" spans="1:8" x14ac:dyDescent="0.25">
      <c r="A238" s="4" t="s">
        <v>300</v>
      </c>
      <c r="B238" s="1" t="s">
        <v>301</v>
      </c>
      <c r="C238" s="1" t="s">
        <v>207</v>
      </c>
      <c r="D238" s="1" t="s">
        <v>42</v>
      </c>
      <c r="E238" s="1" t="s">
        <v>26</v>
      </c>
      <c r="F238" s="1" t="s">
        <v>306</v>
      </c>
      <c r="G238" s="1" t="s">
        <v>307</v>
      </c>
      <c r="H238" s="5">
        <v>513</v>
      </c>
    </row>
    <row r="239" spans="1:8" x14ac:dyDescent="0.25">
      <c r="A239" s="4" t="s">
        <v>300</v>
      </c>
      <c r="B239" s="1" t="s">
        <v>301</v>
      </c>
      <c r="C239" s="1" t="s">
        <v>207</v>
      </c>
      <c r="D239" s="1" t="s">
        <v>45</v>
      </c>
      <c r="E239" s="1" t="s">
        <v>46</v>
      </c>
      <c r="F239" s="1" t="s">
        <v>308</v>
      </c>
      <c r="G239" s="1" t="s">
        <v>309</v>
      </c>
      <c r="H239" s="5">
        <v>239</v>
      </c>
    </row>
    <row r="240" spans="1:8" x14ac:dyDescent="0.25">
      <c r="A240" s="4" t="s">
        <v>300</v>
      </c>
      <c r="B240" s="1" t="s">
        <v>301</v>
      </c>
      <c r="C240" s="1" t="s">
        <v>207</v>
      </c>
      <c r="D240" s="1" t="s">
        <v>49</v>
      </c>
      <c r="E240" s="1" t="s">
        <v>30</v>
      </c>
      <c r="F240" s="1" t="s">
        <v>136</v>
      </c>
      <c r="G240" s="1" t="s">
        <v>310</v>
      </c>
      <c r="H240" s="5">
        <v>559</v>
      </c>
    </row>
    <row r="241" spans="1:8" x14ac:dyDescent="0.25">
      <c r="A241" s="4" t="s">
        <v>300</v>
      </c>
      <c r="B241" s="1" t="s">
        <v>301</v>
      </c>
      <c r="C241" s="1" t="s">
        <v>207</v>
      </c>
      <c r="D241" s="1" t="s">
        <v>51</v>
      </c>
      <c r="E241" s="1" t="s">
        <v>14</v>
      </c>
      <c r="F241" s="1" t="s">
        <v>311</v>
      </c>
      <c r="G241" s="1" t="s">
        <v>312</v>
      </c>
      <c r="H241" s="5">
        <v>462</v>
      </c>
    </row>
    <row r="242" spans="1:8" x14ac:dyDescent="0.25">
      <c r="A242" s="4" t="s">
        <v>300</v>
      </c>
      <c r="B242" s="1" t="s">
        <v>301</v>
      </c>
      <c r="C242" s="1" t="s">
        <v>207</v>
      </c>
      <c r="D242" s="1" t="s">
        <v>313</v>
      </c>
      <c r="E242" s="1" t="s">
        <v>18</v>
      </c>
      <c r="F242" s="1" t="s">
        <v>314</v>
      </c>
      <c r="G242" s="1" t="s">
        <v>315</v>
      </c>
      <c r="H242" s="5">
        <v>122</v>
      </c>
    </row>
    <row r="243" spans="1:8" x14ac:dyDescent="0.25">
      <c r="A243" s="4" t="s">
        <v>300</v>
      </c>
      <c r="B243" s="1" t="s">
        <v>301</v>
      </c>
      <c r="C243" s="1" t="s">
        <v>207</v>
      </c>
      <c r="D243" s="1" t="s">
        <v>53</v>
      </c>
      <c r="E243" s="1" t="s">
        <v>22</v>
      </c>
      <c r="F243" s="1" t="s">
        <v>119</v>
      </c>
      <c r="G243" s="1" t="s">
        <v>118</v>
      </c>
      <c r="H243" s="5">
        <v>454</v>
      </c>
    </row>
    <row r="244" spans="1:8" x14ac:dyDescent="0.25">
      <c r="A244" s="4" t="s">
        <v>300</v>
      </c>
      <c r="B244" s="1" t="s">
        <v>301</v>
      </c>
      <c r="C244" s="1" t="s">
        <v>207</v>
      </c>
      <c r="D244" s="1" t="s">
        <v>56</v>
      </c>
      <c r="E244" s="1" t="s">
        <v>26</v>
      </c>
      <c r="F244" s="1" t="s">
        <v>155</v>
      </c>
      <c r="G244" s="1" t="s">
        <v>316</v>
      </c>
      <c r="H244" s="5">
        <v>629</v>
      </c>
    </row>
    <row r="245" spans="1:8" x14ac:dyDescent="0.25">
      <c r="A245" s="4" t="s">
        <v>300</v>
      </c>
      <c r="B245" s="1" t="s">
        <v>301</v>
      </c>
      <c r="C245" s="1" t="s">
        <v>207</v>
      </c>
      <c r="D245" s="1" t="s">
        <v>58</v>
      </c>
      <c r="E245" s="1" t="s">
        <v>30</v>
      </c>
      <c r="F245" s="1" t="s">
        <v>98</v>
      </c>
      <c r="G245" s="1" t="s">
        <v>104</v>
      </c>
      <c r="H245" s="5">
        <v>449</v>
      </c>
    </row>
    <row r="246" spans="1:8" x14ac:dyDescent="0.25">
      <c r="A246" s="4" t="s">
        <v>300</v>
      </c>
      <c r="B246" s="1" t="s">
        <v>301</v>
      </c>
      <c r="C246" s="1" t="s">
        <v>207</v>
      </c>
      <c r="D246" s="1" t="s">
        <v>60</v>
      </c>
      <c r="E246" s="1" t="s">
        <v>14</v>
      </c>
      <c r="F246" s="1" t="s">
        <v>134</v>
      </c>
      <c r="G246" s="1" t="s">
        <v>317</v>
      </c>
      <c r="H246" s="5">
        <v>475</v>
      </c>
    </row>
    <row r="247" spans="1:8" x14ac:dyDescent="0.25">
      <c r="A247" s="4" t="s">
        <v>300</v>
      </c>
      <c r="B247" s="1" t="s">
        <v>301</v>
      </c>
      <c r="C247" s="1" t="s">
        <v>207</v>
      </c>
      <c r="D247" s="1" t="s">
        <v>63</v>
      </c>
      <c r="E247" s="1" t="s">
        <v>18</v>
      </c>
      <c r="F247" s="1" t="s">
        <v>232</v>
      </c>
      <c r="G247" s="1" t="s">
        <v>100</v>
      </c>
      <c r="H247" s="5">
        <v>462</v>
      </c>
    </row>
    <row r="248" spans="1:8" x14ac:dyDescent="0.25">
      <c r="A248" s="4" t="s">
        <v>300</v>
      </c>
      <c r="B248" s="1" t="s">
        <v>301</v>
      </c>
      <c r="C248" s="1" t="s">
        <v>207</v>
      </c>
      <c r="D248" s="1" t="s">
        <v>66</v>
      </c>
      <c r="E248" s="1" t="s">
        <v>22</v>
      </c>
      <c r="F248" s="1" t="s">
        <v>145</v>
      </c>
      <c r="G248" s="1" t="s">
        <v>196</v>
      </c>
      <c r="H248" s="5">
        <v>439</v>
      </c>
    </row>
    <row r="249" spans="1:8" x14ac:dyDescent="0.25">
      <c r="A249" s="4" t="s">
        <v>300</v>
      </c>
      <c r="B249" s="1" t="s">
        <v>301</v>
      </c>
      <c r="C249" s="1" t="s">
        <v>207</v>
      </c>
      <c r="D249" s="1" t="s">
        <v>69</v>
      </c>
      <c r="E249" s="1" t="s">
        <v>26</v>
      </c>
      <c r="F249" s="1" t="s">
        <v>122</v>
      </c>
      <c r="G249" s="1" t="s">
        <v>228</v>
      </c>
      <c r="H249" s="5">
        <v>482</v>
      </c>
    </row>
    <row r="250" spans="1:8" x14ac:dyDescent="0.25">
      <c r="A250" s="4" t="s">
        <v>300</v>
      </c>
      <c r="B250" s="1" t="s">
        <v>301</v>
      </c>
      <c r="C250" s="1" t="s">
        <v>207</v>
      </c>
      <c r="D250" s="1" t="s">
        <v>75</v>
      </c>
      <c r="E250" s="1" t="s">
        <v>46</v>
      </c>
      <c r="F250" s="1" t="s">
        <v>318</v>
      </c>
      <c r="G250" s="1" t="s">
        <v>211</v>
      </c>
      <c r="H250" s="5">
        <v>272</v>
      </c>
    </row>
    <row r="251" spans="1:8" x14ac:dyDescent="0.25">
      <c r="A251" s="4" t="s">
        <v>300</v>
      </c>
      <c r="B251" s="1" t="s">
        <v>301</v>
      </c>
      <c r="C251" s="1" t="s">
        <v>207</v>
      </c>
      <c r="D251" s="1" t="s">
        <v>77</v>
      </c>
      <c r="E251" s="1" t="s">
        <v>30</v>
      </c>
      <c r="F251" s="1" t="s">
        <v>162</v>
      </c>
      <c r="G251" s="1" t="s">
        <v>319</v>
      </c>
      <c r="H251" s="5">
        <v>511</v>
      </c>
    </row>
    <row r="252" spans="1:8" x14ac:dyDescent="0.25">
      <c r="A252" s="4" t="s">
        <v>300</v>
      </c>
      <c r="B252" s="1" t="s">
        <v>301</v>
      </c>
      <c r="C252" s="1" t="s">
        <v>207</v>
      </c>
      <c r="D252" s="1" t="s">
        <v>79</v>
      </c>
      <c r="E252" s="1" t="s">
        <v>14</v>
      </c>
      <c r="F252" s="1" t="s">
        <v>179</v>
      </c>
      <c r="G252" s="1" t="s">
        <v>320</v>
      </c>
      <c r="H252" s="5">
        <v>622</v>
      </c>
    </row>
    <row r="253" spans="1:8" x14ac:dyDescent="0.25">
      <c r="A253" s="4" t="s">
        <v>300</v>
      </c>
      <c r="B253" s="1" t="s">
        <v>301</v>
      </c>
      <c r="C253" s="1" t="s">
        <v>207</v>
      </c>
      <c r="D253" s="1" t="s">
        <v>82</v>
      </c>
      <c r="E253" s="1" t="s">
        <v>18</v>
      </c>
      <c r="F253" s="1" t="s">
        <v>166</v>
      </c>
      <c r="G253" s="1" t="s">
        <v>321</v>
      </c>
      <c r="H253" s="5">
        <v>440</v>
      </c>
    </row>
    <row r="254" spans="1:8" x14ac:dyDescent="0.25">
      <c r="A254" s="4" t="s">
        <v>300</v>
      </c>
      <c r="B254" s="1" t="s">
        <v>301</v>
      </c>
      <c r="C254" s="1" t="s">
        <v>207</v>
      </c>
      <c r="D254" s="1" t="s">
        <v>85</v>
      </c>
      <c r="E254" s="1" t="s">
        <v>22</v>
      </c>
      <c r="F254" s="1" t="s">
        <v>136</v>
      </c>
      <c r="G254" s="1" t="s">
        <v>189</v>
      </c>
      <c r="H254" s="5">
        <v>429</v>
      </c>
    </row>
    <row r="255" spans="1:8" x14ac:dyDescent="0.25">
      <c r="A255" s="4" t="s">
        <v>322</v>
      </c>
      <c r="B255" s="1" t="s">
        <v>323</v>
      </c>
      <c r="C255" s="1" t="s">
        <v>324</v>
      </c>
      <c r="D255" s="1" t="s">
        <v>13</v>
      </c>
      <c r="E255" s="1" t="s">
        <v>14</v>
      </c>
      <c r="F255" s="1" t="s">
        <v>325</v>
      </c>
      <c r="G255" s="1" t="s">
        <v>326</v>
      </c>
      <c r="H255" s="5">
        <v>727</v>
      </c>
    </row>
    <row r="256" spans="1:8" x14ac:dyDescent="0.25">
      <c r="A256" s="4" t="s">
        <v>322</v>
      </c>
      <c r="B256" s="1" t="s">
        <v>323</v>
      </c>
      <c r="C256" s="1" t="s">
        <v>324</v>
      </c>
      <c r="D256" s="1" t="s">
        <v>17</v>
      </c>
      <c r="E256" s="1" t="s">
        <v>18</v>
      </c>
      <c r="F256" s="1" t="s">
        <v>327</v>
      </c>
      <c r="G256" s="1" t="s">
        <v>327</v>
      </c>
      <c r="H256" s="5">
        <v>0</v>
      </c>
    </row>
    <row r="257" spans="1:8" x14ac:dyDescent="0.25">
      <c r="A257" s="4" t="s">
        <v>322</v>
      </c>
      <c r="B257" s="1" t="s">
        <v>323</v>
      </c>
      <c r="C257" s="1" t="s">
        <v>324</v>
      </c>
      <c r="D257" s="1" t="s">
        <v>25</v>
      </c>
      <c r="E257" s="1" t="s">
        <v>26</v>
      </c>
      <c r="F257" s="1" t="s">
        <v>328</v>
      </c>
      <c r="G257" s="1" t="s">
        <v>328</v>
      </c>
      <c r="H257" s="5">
        <v>0</v>
      </c>
    </row>
    <row r="258" spans="1:8" x14ac:dyDescent="0.25">
      <c r="A258" s="4" t="s">
        <v>322</v>
      </c>
      <c r="B258" s="1" t="s">
        <v>323</v>
      </c>
      <c r="C258" s="1" t="s">
        <v>324</v>
      </c>
      <c r="D258" s="1" t="s">
        <v>329</v>
      </c>
      <c r="E258" s="1" t="s">
        <v>72</v>
      </c>
      <c r="F258" s="1" t="s">
        <v>330</v>
      </c>
      <c r="G258" s="1" t="s">
        <v>331</v>
      </c>
      <c r="H258" s="5">
        <v>756</v>
      </c>
    </row>
    <row r="259" spans="1:8" x14ac:dyDescent="0.25">
      <c r="A259" s="4" t="s">
        <v>322</v>
      </c>
      <c r="B259" s="1" t="s">
        <v>323</v>
      </c>
      <c r="C259" s="1" t="s">
        <v>324</v>
      </c>
      <c r="D259" s="1" t="s">
        <v>128</v>
      </c>
      <c r="E259" s="1" t="s">
        <v>46</v>
      </c>
      <c r="F259" s="1" t="s">
        <v>332</v>
      </c>
      <c r="G259" s="1" t="s">
        <v>332</v>
      </c>
      <c r="H259" s="5">
        <v>0</v>
      </c>
    </row>
    <row r="260" spans="1:8" x14ac:dyDescent="0.25">
      <c r="A260" s="4" t="s">
        <v>322</v>
      </c>
      <c r="B260" s="1" t="s">
        <v>323</v>
      </c>
      <c r="C260" s="1" t="s">
        <v>324</v>
      </c>
      <c r="D260" s="1" t="s">
        <v>33</v>
      </c>
      <c r="E260" s="1" t="s">
        <v>14</v>
      </c>
      <c r="F260" s="1" t="s">
        <v>333</v>
      </c>
      <c r="G260" s="1" t="s">
        <v>333</v>
      </c>
      <c r="H260" s="5">
        <v>0</v>
      </c>
    </row>
    <row r="261" spans="1:8" x14ac:dyDescent="0.25">
      <c r="A261" s="4" t="s">
        <v>322</v>
      </c>
      <c r="B261" s="1" t="s">
        <v>323</v>
      </c>
      <c r="C261" s="1" t="s">
        <v>324</v>
      </c>
      <c r="D261" s="1" t="s">
        <v>36</v>
      </c>
      <c r="E261" s="1" t="s">
        <v>18</v>
      </c>
      <c r="F261" s="1" t="s">
        <v>334</v>
      </c>
      <c r="G261" s="1" t="s">
        <v>334</v>
      </c>
      <c r="H261" s="5">
        <v>0</v>
      </c>
    </row>
    <row r="262" spans="1:8" x14ac:dyDescent="0.25">
      <c r="A262" s="4" t="s">
        <v>322</v>
      </c>
      <c r="B262" s="1" t="s">
        <v>323</v>
      </c>
      <c r="C262" s="1" t="s">
        <v>324</v>
      </c>
      <c r="D262" s="1" t="s">
        <v>335</v>
      </c>
      <c r="E262" s="1" t="s">
        <v>72</v>
      </c>
      <c r="F262" s="1" t="s">
        <v>336</v>
      </c>
      <c r="G262" s="1" t="s">
        <v>336</v>
      </c>
      <c r="H262" s="5">
        <v>0</v>
      </c>
    </row>
    <row r="263" spans="1:8" x14ac:dyDescent="0.25">
      <c r="A263" s="4" t="s">
        <v>322</v>
      </c>
      <c r="B263" s="1" t="s">
        <v>323</v>
      </c>
      <c r="C263" s="1" t="s">
        <v>324</v>
      </c>
      <c r="D263" s="1" t="s">
        <v>45</v>
      </c>
      <c r="E263" s="1" t="s">
        <v>46</v>
      </c>
      <c r="F263" s="1" t="s">
        <v>337</v>
      </c>
      <c r="G263" s="1" t="s">
        <v>336</v>
      </c>
      <c r="H263" s="5">
        <v>713</v>
      </c>
    </row>
    <row r="264" spans="1:8" x14ac:dyDescent="0.25">
      <c r="A264" s="4" t="s">
        <v>322</v>
      </c>
      <c r="B264" s="1" t="s">
        <v>323</v>
      </c>
      <c r="C264" s="1" t="s">
        <v>324</v>
      </c>
      <c r="D264" s="1" t="s">
        <v>49</v>
      </c>
      <c r="E264" s="1" t="s">
        <v>30</v>
      </c>
      <c r="F264" s="1" t="s">
        <v>338</v>
      </c>
      <c r="G264" s="1" t="s">
        <v>338</v>
      </c>
      <c r="H264" s="5">
        <v>0</v>
      </c>
    </row>
    <row r="265" spans="1:8" x14ac:dyDescent="0.25">
      <c r="A265" s="4" t="s">
        <v>322</v>
      </c>
      <c r="B265" s="1" t="s">
        <v>323</v>
      </c>
      <c r="C265" s="1" t="s">
        <v>324</v>
      </c>
      <c r="D265" s="1" t="s">
        <v>313</v>
      </c>
      <c r="E265" s="1" t="s">
        <v>18</v>
      </c>
      <c r="F265" s="1" t="s">
        <v>331</v>
      </c>
      <c r="G265" s="1" t="s">
        <v>331</v>
      </c>
      <c r="H265" s="5">
        <v>0</v>
      </c>
    </row>
    <row r="266" spans="1:8" x14ac:dyDescent="0.25">
      <c r="A266" s="4" t="s">
        <v>322</v>
      </c>
      <c r="B266" s="1" t="s">
        <v>323</v>
      </c>
      <c r="C266" s="1" t="s">
        <v>324</v>
      </c>
      <c r="D266" s="1" t="s">
        <v>53</v>
      </c>
      <c r="E266" s="1" t="s">
        <v>22</v>
      </c>
      <c r="F266" s="1" t="s">
        <v>339</v>
      </c>
      <c r="G266" s="1" t="s">
        <v>319</v>
      </c>
      <c r="H266" s="5">
        <v>732</v>
      </c>
    </row>
    <row r="267" spans="1:8" x14ac:dyDescent="0.25">
      <c r="A267" s="4" t="s">
        <v>322</v>
      </c>
      <c r="B267" s="1" t="s">
        <v>323</v>
      </c>
      <c r="C267" s="1" t="s">
        <v>324</v>
      </c>
      <c r="D267" s="1" t="s">
        <v>56</v>
      </c>
      <c r="E267" s="1" t="s">
        <v>26</v>
      </c>
      <c r="F267" s="1" t="s">
        <v>340</v>
      </c>
      <c r="G267" s="1" t="s">
        <v>340</v>
      </c>
      <c r="H267" s="5">
        <v>0</v>
      </c>
    </row>
    <row r="268" spans="1:8" x14ac:dyDescent="0.25">
      <c r="A268" s="4" t="s">
        <v>322</v>
      </c>
      <c r="B268" s="1" t="s">
        <v>323</v>
      </c>
      <c r="C268" s="1" t="s">
        <v>324</v>
      </c>
      <c r="D268" s="1" t="s">
        <v>341</v>
      </c>
      <c r="E268" s="1" t="s">
        <v>46</v>
      </c>
      <c r="F268" s="1" t="s">
        <v>334</v>
      </c>
      <c r="G268" s="1" t="s">
        <v>334</v>
      </c>
      <c r="H268" s="5">
        <v>0</v>
      </c>
    </row>
    <row r="269" spans="1:8" x14ac:dyDescent="0.25">
      <c r="A269" s="4" t="s">
        <v>322</v>
      </c>
      <c r="B269" s="1" t="s">
        <v>323</v>
      </c>
      <c r="C269" s="1" t="s">
        <v>324</v>
      </c>
      <c r="D269" s="1" t="s">
        <v>58</v>
      </c>
      <c r="E269" s="1" t="s">
        <v>30</v>
      </c>
      <c r="F269" s="1" t="s">
        <v>342</v>
      </c>
      <c r="G269" s="1" t="s">
        <v>343</v>
      </c>
      <c r="H269" s="5">
        <v>731</v>
      </c>
    </row>
    <row r="270" spans="1:8" x14ac:dyDescent="0.25">
      <c r="A270" s="4" t="s">
        <v>322</v>
      </c>
      <c r="B270" s="1" t="s">
        <v>323</v>
      </c>
      <c r="C270" s="1" t="s">
        <v>324</v>
      </c>
      <c r="D270" s="1" t="s">
        <v>60</v>
      </c>
      <c r="E270" s="1" t="s">
        <v>14</v>
      </c>
      <c r="F270" s="1" t="s">
        <v>344</v>
      </c>
      <c r="G270" s="1" t="s">
        <v>344</v>
      </c>
      <c r="H270" s="5">
        <v>0</v>
      </c>
    </row>
    <row r="271" spans="1:8" x14ac:dyDescent="0.25">
      <c r="A271" s="4" t="s">
        <v>322</v>
      </c>
      <c r="B271" s="1" t="s">
        <v>323</v>
      </c>
      <c r="C271" s="1" t="s">
        <v>324</v>
      </c>
      <c r="D271" s="1" t="s">
        <v>66</v>
      </c>
      <c r="E271" s="1" t="s">
        <v>22</v>
      </c>
      <c r="F271" s="1" t="s">
        <v>328</v>
      </c>
      <c r="G271" s="1" t="s">
        <v>328</v>
      </c>
      <c r="H271" s="5">
        <v>0</v>
      </c>
    </row>
    <row r="272" spans="1:8" x14ac:dyDescent="0.25">
      <c r="A272" s="4" t="s">
        <v>322</v>
      </c>
      <c r="B272" s="1" t="s">
        <v>323</v>
      </c>
      <c r="C272" s="1" t="s">
        <v>324</v>
      </c>
      <c r="D272" s="1" t="s">
        <v>69</v>
      </c>
      <c r="E272" s="1" t="s">
        <v>26</v>
      </c>
      <c r="F272" s="1" t="s">
        <v>345</v>
      </c>
      <c r="G272" s="1" t="s">
        <v>334</v>
      </c>
      <c r="H272" s="5">
        <v>727</v>
      </c>
    </row>
    <row r="273" spans="1:8" x14ac:dyDescent="0.25">
      <c r="A273" s="4" t="s">
        <v>322</v>
      </c>
      <c r="B273" s="1" t="s">
        <v>323</v>
      </c>
      <c r="C273" s="1" t="s">
        <v>324</v>
      </c>
      <c r="D273" s="1" t="s">
        <v>71</v>
      </c>
      <c r="E273" s="1" t="s">
        <v>72</v>
      </c>
      <c r="F273" s="1" t="s">
        <v>346</v>
      </c>
      <c r="G273" s="1" t="s">
        <v>346</v>
      </c>
      <c r="H273" s="5">
        <v>0</v>
      </c>
    </row>
    <row r="274" spans="1:8" x14ac:dyDescent="0.25">
      <c r="A274" s="4" t="s">
        <v>322</v>
      </c>
      <c r="B274" s="1" t="s">
        <v>323</v>
      </c>
      <c r="C274" s="1" t="s">
        <v>324</v>
      </c>
      <c r="D274" s="1" t="s">
        <v>77</v>
      </c>
      <c r="E274" s="1" t="s">
        <v>30</v>
      </c>
      <c r="F274" s="1" t="s">
        <v>347</v>
      </c>
      <c r="G274" s="1" t="s">
        <v>347</v>
      </c>
      <c r="H274" s="5">
        <v>0</v>
      </c>
    </row>
    <row r="275" spans="1:8" x14ac:dyDescent="0.25">
      <c r="A275" s="4" t="s">
        <v>322</v>
      </c>
      <c r="B275" s="1" t="s">
        <v>323</v>
      </c>
      <c r="C275" s="1" t="s">
        <v>324</v>
      </c>
      <c r="D275" s="1" t="s">
        <v>79</v>
      </c>
      <c r="E275" s="1" t="s">
        <v>14</v>
      </c>
      <c r="F275" s="1" t="s">
        <v>348</v>
      </c>
      <c r="G275" s="1" t="s">
        <v>326</v>
      </c>
      <c r="H275" s="5">
        <v>721</v>
      </c>
    </row>
    <row r="276" spans="1:8" x14ac:dyDescent="0.25">
      <c r="A276" s="4" t="s">
        <v>322</v>
      </c>
      <c r="B276" s="1" t="s">
        <v>323</v>
      </c>
      <c r="C276" s="1" t="s">
        <v>324</v>
      </c>
      <c r="D276" s="1" t="s">
        <v>82</v>
      </c>
      <c r="E276" s="1" t="s">
        <v>18</v>
      </c>
      <c r="F276" s="1" t="s">
        <v>349</v>
      </c>
      <c r="G276" s="1" t="s">
        <v>349</v>
      </c>
      <c r="H276" s="5">
        <v>0</v>
      </c>
    </row>
    <row r="277" spans="1:8" x14ac:dyDescent="0.25">
      <c r="A277" s="4" t="s">
        <v>350</v>
      </c>
      <c r="B277" s="1" t="s">
        <v>351</v>
      </c>
      <c r="C277" s="1" t="s">
        <v>324</v>
      </c>
      <c r="D277" s="1" t="s">
        <v>13</v>
      </c>
      <c r="E277" s="1" t="s">
        <v>14</v>
      </c>
      <c r="F277" s="1" t="s">
        <v>352</v>
      </c>
      <c r="G277" s="1" t="s">
        <v>352</v>
      </c>
      <c r="H277" s="5">
        <v>0</v>
      </c>
    </row>
    <row r="278" spans="1:8" x14ac:dyDescent="0.25">
      <c r="A278" s="4" t="s">
        <v>350</v>
      </c>
      <c r="B278" s="1" t="s">
        <v>351</v>
      </c>
      <c r="C278" s="1" t="s">
        <v>324</v>
      </c>
      <c r="D278" s="1" t="s">
        <v>17</v>
      </c>
      <c r="E278" s="1" t="s">
        <v>18</v>
      </c>
      <c r="F278" s="1" t="s">
        <v>327</v>
      </c>
      <c r="G278" s="1" t="s">
        <v>327</v>
      </c>
      <c r="H278" s="5">
        <v>0</v>
      </c>
    </row>
    <row r="279" spans="1:8" x14ac:dyDescent="0.25">
      <c r="A279" s="4" t="s">
        <v>350</v>
      </c>
      <c r="B279" s="1" t="s">
        <v>351</v>
      </c>
      <c r="C279" s="1" t="s">
        <v>324</v>
      </c>
      <c r="D279" s="1" t="s">
        <v>25</v>
      </c>
      <c r="E279" s="1" t="s">
        <v>26</v>
      </c>
      <c r="F279" s="1" t="s">
        <v>353</v>
      </c>
      <c r="G279" s="1" t="s">
        <v>353</v>
      </c>
      <c r="H279" s="5">
        <v>0</v>
      </c>
    </row>
    <row r="280" spans="1:8" x14ac:dyDescent="0.25">
      <c r="A280" s="4" t="s">
        <v>350</v>
      </c>
      <c r="B280" s="1" t="s">
        <v>351</v>
      </c>
      <c r="C280" s="1" t="s">
        <v>324</v>
      </c>
      <c r="D280" s="1" t="s">
        <v>329</v>
      </c>
      <c r="E280" s="1" t="s">
        <v>72</v>
      </c>
      <c r="F280" s="1" t="s">
        <v>245</v>
      </c>
      <c r="G280" s="1" t="s">
        <v>245</v>
      </c>
      <c r="H280" s="5">
        <v>0</v>
      </c>
    </row>
    <row r="281" spans="1:8" x14ac:dyDescent="0.25">
      <c r="A281" s="4" t="s">
        <v>350</v>
      </c>
      <c r="B281" s="1" t="s">
        <v>351</v>
      </c>
      <c r="C281" s="1" t="s">
        <v>324</v>
      </c>
      <c r="D281" s="1" t="s">
        <v>128</v>
      </c>
      <c r="E281" s="1" t="s">
        <v>46</v>
      </c>
      <c r="F281" s="1" t="s">
        <v>340</v>
      </c>
      <c r="G281" s="1" t="s">
        <v>340</v>
      </c>
      <c r="H281" s="5">
        <v>0</v>
      </c>
    </row>
    <row r="282" spans="1:8" x14ac:dyDescent="0.25">
      <c r="A282" s="4" t="s">
        <v>350</v>
      </c>
      <c r="B282" s="1" t="s">
        <v>351</v>
      </c>
      <c r="C282" s="1" t="s">
        <v>324</v>
      </c>
      <c r="D282" s="1" t="s">
        <v>33</v>
      </c>
      <c r="E282" s="1" t="s">
        <v>14</v>
      </c>
      <c r="F282" s="1" t="s">
        <v>353</v>
      </c>
      <c r="G282" s="1" t="s">
        <v>353</v>
      </c>
      <c r="H282" s="5">
        <v>0</v>
      </c>
    </row>
    <row r="283" spans="1:8" x14ac:dyDescent="0.25">
      <c r="A283" s="4" t="s">
        <v>350</v>
      </c>
      <c r="B283" s="1" t="s">
        <v>351</v>
      </c>
      <c r="C283" s="1" t="s">
        <v>324</v>
      </c>
      <c r="D283" s="1" t="s">
        <v>36</v>
      </c>
      <c r="E283" s="1" t="s">
        <v>18</v>
      </c>
      <c r="F283" s="1" t="s">
        <v>340</v>
      </c>
      <c r="G283" s="1" t="s">
        <v>354</v>
      </c>
      <c r="H283" s="5">
        <v>745</v>
      </c>
    </row>
    <row r="284" spans="1:8" x14ac:dyDescent="0.25">
      <c r="A284" s="4" t="s">
        <v>350</v>
      </c>
      <c r="B284" s="1" t="s">
        <v>351</v>
      </c>
      <c r="C284" s="1" t="s">
        <v>324</v>
      </c>
      <c r="D284" s="1" t="s">
        <v>335</v>
      </c>
      <c r="E284" s="1" t="s">
        <v>72</v>
      </c>
      <c r="F284" s="1" t="s">
        <v>355</v>
      </c>
      <c r="G284" s="1" t="s">
        <v>355</v>
      </c>
      <c r="H284" s="5">
        <v>0</v>
      </c>
    </row>
    <row r="285" spans="1:8" x14ac:dyDescent="0.25">
      <c r="A285" s="4" t="s">
        <v>350</v>
      </c>
      <c r="B285" s="1" t="s">
        <v>351</v>
      </c>
      <c r="C285" s="1" t="s">
        <v>324</v>
      </c>
      <c r="D285" s="1" t="s">
        <v>45</v>
      </c>
      <c r="E285" s="1" t="s">
        <v>46</v>
      </c>
      <c r="F285" s="1" t="s">
        <v>356</v>
      </c>
      <c r="G285" s="1" t="s">
        <v>357</v>
      </c>
      <c r="H285" s="5">
        <v>715</v>
      </c>
    </row>
    <row r="286" spans="1:8" x14ac:dyDescent="0.25">
      <c r="A286" s="4" t="s">
        <v>350</v>
      </c>
      <c r="B286" s="1" t="s">
        <v>351</v>
      </c>
      <c r="C286" s="1" t="s">
        <v>324</v>
      </c>
      <c r="D286" s="1" t="s">
        <v>49</v>
      </c>
      <c r="E286" s="1" t="s">
        <v>30</v>
      </c>
      <c r="F286" s="1" t="s">
        <v>358</v>
      </c>
      <c r="G286" s="1" t="s">
        <v>358</v>
      </c>
      <c r="H286" s="5">
        <v>0</v>
      </c>
    </row>
    <row r="287" spans="1:8" x14ac:dyDescent="0.25">
      <c r="A287" s="4" t="s">
        <v>350</v>
      </c>
      <c r="B287" s="1" t="s">
        <v>351</v>
      </c>
      <c r="C287" s="1" t="s">
        <v>324</v>
      </c>
      <c r="D287" s="1" t="s">
        <v>313</v>
      </c>
      <c r="E287" s="1" t="s">
        <v>18</v>
      </c>
      <c r="F287" s="1" t="s">
        <v>359</v>
      </c>
      <c r="G287" s="1" t="s">
        <v>359</v>
      </c>
      <c r="H287" s="5">
        <v>0</v>
      </c>
    </row>
    <row r="288" spans="1:8" x14ac:dyDescent="0.25">
      <c r="A288" s="4" t="s">
        <v>350</v>
      </c>
      <c r="B288" s="1" t="s">
        <v>351</v>
      </c>
      <c r="C288" s="1" t="s">
        <v>324</v>
      </c>
      <c r="D288" s="1" t="s">
        <v>53</v>
      </c>
      <c r="E288" s="1" t="s">
        <v>22</v>
      </c>
      <c r="F288" s="1" t="s">
        <v>360</v>
      </c>
      <c r="G288" s="1" t="s">
        <v>359</v>
      </c>
      <c r="H288" s="5">
        <v>744</v>
      </c>
    </row>
    <row r="289" spans="1:8" x14ac:dyDescent="0.25">
      <c r="A289" s="4" t="s">
        <v>350</v>
      </c>
      <c r="B289" s="1" t="s">
        <v>351</v>
      </c>
      <c r="C289" s="1" t="s">
        <v>324</v>
      </c>
      <c r="D289" s="1" t="s">
        <v>56</v>
      </c>
      <c r="E289" s="1" t="s">
        <v>26</v>
      </c>
      <c r="F289" s="1" t="s">
        <v>361</v>
      </c>
      <c r="G289" s="1" t="s">
        <v>361</v>
      </c>
      <c r="H289" s="5">
        <v>0</v>
      </c>
    </row>
    <row r="290" spans="1:8" x14ac:dyDescent="0.25">
      <c r="A290" s="4" t="s">
        <v>350</v>
      </c>
      <c r="B290" s="1" t="s">
        <v>351</v>
      </c>
      <c r="C290" s="1" t="s">
        <v>324</v>
      </c>
      <c r="D290" s="1" t="s">
        <v>341</v>
      </c>
      <c r="E290" s="1" t="s">
        <v>46</v>
      </c>
      <c r="F290" s="1" t="s">
        <v>249</v>
      </c>
      <c r="G290" s="1" t="s">
        <v>249</v>
      </c>
      <c r="H290" s="5">
        <v>0</v>
      </c>
    </row>
    <row r="291" spans="1:8" x14ac:dyDescent="0.25">
      <c r="A291" s="4" t="s">
        <v>350</v>
      </c>
      <c r="B291" s="1" t="s">
        <v>351</v>
      </c>
      <c r="C291" s="1" t="s">
        <v>324</v>
      </c>
      <c r="D291" s="1" t="s">
        <v>58</v>
      </c>
      <c r="E291" s="1" t="s">
        <v>30</v>
      </c>
      <c r="F291" s="1" t="s">
        <v>362</v>
      </c>
      <c r="G291" s="1" t="s">
        <v>363</v>
      </c>
      <c r="H291" s="5">
        <v>770</v>
      </c>
    </row>
    <row r="292" spans="1:8" x14ac:dyDescent="0.25">
      <c r="A292" s="4" t="s">
        <v>350</v>
      </c>
      <c r="B292" s="1" t="s">
        <v>351</v>
      </c>
      <c r="C292" s="1" t="s">
        <v>324</v>
      </c>
      <c r="D292" s="1" t="s">
        <v>60</v>
      </c>
      <c r="E292" s="1" t="s">
        <v>14</v>
      </c>
      <c r="F292" s="1" t="s">
        <v>339</v>
      </c>
      <c r="G292" s="1" t="s">
        <v>339</v>
      </c>
      <c r="H292" s="5">
        <v>0</v>
      </c>
    </row>
    <row r="293" spans="1:8" x14ac:dyDescent="0.25">
      <c r="A293" s="4" t="s">
        <v>350</v>
      </c>
      <c r="B293" s="1" t="s">
        <v>351</v>
      </c>
      <c r="C293" s="1" t="s">
        <v>324</v>
      </c>
      <c r="D293" s="1" t="s">
        <v>66</v>
      </c>
      <c r="E293" s="1" t="s">
        <v>22</v>
      </c>
      <c r="F293" s="1" t="s">
        <v>364</v>
      </c>
      <c r="G293" s="1" t="s">
        <v>364</v>
      </c>
      <c r="H293" s="5">
        <v>0</v>
      </c>
    </row>
    <row r="294" spans="1:8" x14ac:dyDescent="0.25">
      <c r="A294" s="4" t="s">
        <v>350</v>
      </c>
      <c r="B294" s="1" t="s">
        <v>351</v>
      </c>
      <c r="C294" s="1" t="s">
        <v>324</v>
      </c>
      <c r="D294" s="1" t="s">
        <v>69</v>
      </c>
      <c r="E294" s="1" t="s">
        <v>26</v>
      </c>
      <c r="F294" s="1" t="s">
        <v>348</v>
      </c>
      <c r="G294" s="1" t="s">
        <v>348</v>
      </c>
      <c r="H294" s="5">
        <v>0</v>
      </c>
    </row>
    <row r="295" spans="1:8" x14ac:dyDescent="0.25">
      <c r="A295" s="4" t="s">
        <v>350</v>
      </c>
      <c r="B295" s="1" t="s">
        <v>351</v>
      </c>
      <c r="C295" s="1" t="s">
        <v>324</v>
      </c>
      <c r="D295" s="1" t="s">
        <v>71</v>
      </c>
      <c r="E295" s="1" t="s">
        <v>72</v>
      </c>
      <c r="F295" s="1" t="s">
        <v>339</v>
      </c>
      <c r="G295" s="1" t="s">
        <v>339</v>
      </c>
      <c r="H295" s="5">
        <v>0</v>
      </c>
    </row>
    <row r="296" spans="1:8" x14ac:dyDescent="0.25">
      <c r="A296" s="4" t="s">
        <v>350</v>
      </c>
      <c r="B296" s="1" t="s">
        <v>351</v>
      </c>
      <c r="C296" s="1" t="s">
        <v>324</v>
      </c>
      <c r="D296" s="1" t="s">
        <v>77</v>
      </c>
      <c r="E296" s="1" t="s">
        <v>30</v>
      </c>
      <c r="F296" s="1" t="s">
        <v>328</v>
      </c>
      <c r="G296" s="1" t="s">
        <v>328</v>
      </c>
      <c r="H296" s="5">
        <v>0</v>
      </c>
    </row>
    <row r="297" spans="1:8" x14ac:dyDescent="0.25">
      <c r="A297" s="4" t="s">
        <v>350</v>
      </c>
      <c r="B297" s="1" t="s">
        <v>351</v>
      </c>
      <c r="C297" s="1" t="s">
        <v>324</v>
      </c>
      <c r="D297" s="1" t="s">
        <v>79</v>
      </c>
      <c r="E297" s="1" t="s">
        <v>14</v>
      </c>
      <c r="F297" s="1" t="s">
        <v>365</v>
      </c>
      <c r="G297" s="1" t="s">
        <v>334</v>
      </c>
      <c r="H297" s="5">
        <v>725</v>
      </c>
    </row>
    <row r="298" spans="1:8" x14ac:dyDescent="0.25">
      <c r="A298" s="4" t="s">
        <v>350</v>
      </c>
      <c r="B298" s="1" t="s">
        <v>351</v>
      </c>
      <c r="C298" s="1" t="s">
        <v>324</v>
      </c>
      <c r="D298" s="1" t="s">
        <v>82</v>
      </c>
      <c r="E298" s="1" t="s">
        <v>18</v>
      </c>
      <c r="F298" s="1" t="s">
        <v>349</v>
      </c>
      <c r="G298" s="1" t="s">
        <v>349</v>
      </c>
      <c r="H298" s="5">
        <v>0</v>
      </c>
    </row>
    <row r="299" spans="1:8" x14ac:dyDescent="0.25">
      <c r="A299" s="4" t="s">
        <v>366</v>
      </c>
      <c r="B299" s="1" t="s">
        <v>367</v>
      </c>
      <c r="C299" s="1" t="s">
        <v>12</v>
      </c>
      <c r="D299" s="1" t="s">
        <v>13</v>
      </c>
      <c r="E299" s="1" t="s">
        <v>14</v>
      </c>
      <c r="F299" s="1" t="s">
        <v>27</v>
      </c>
      <c r="G299" s="1" t="s">
        <v>38</v>
      </c>
      <c r="H299" s="5">
        <v>461</v>
      </c>
    </row>
    <row r="300" spans="1:8" x14ac:dyDescent="0.25">
      <c r="A300" s="4" t="s">
        <v>366</v>
      </c>
      <c r="B300" s="1" t="s">
        <v>367</v>
      </c>
      <c r="C300" s="1" t="s">
        <v>12</v>
      </c>
      <c r="D300" s="1" t="s">
        <v>17</v>
      </c>
      <c r="E300" s="1" t="s">
        <v>18</v>
      </c>
      <c r="F300" s="1" t="s">
        <v>253</v>
      </c>
      <c r="G300" s="1" t="s">
        <v>161</v>
      </c>
      <c r="H300" s="5">
        <v>401</v>
      </c>
    </row>
    <row r="301" spans="1:8" x14ac:dyDescent="0.25">
      <c r="A301" s="4" t="s">
        <v>366</v>
      </c>
      <c r="B301" s="1" t="s">
        <v>367</v>
      </c>
      <c r="C301" s="1" t="s">
        <v>12</v>
      </c>
      <c r="D301" s="1" t="s">
        <v>25</v>
      </c>
      <c r="E301" s="1" t="s">
        <v>26</v>
      </c>
      <c r="F301" s="1" t="s">
        <v>368</v>
      </c>
      <c r="G301" s="1" t="s">
        <v>147</v>
      </c>
      <c r="H301" s="5">
        <v>352</v>
      </c>
    </row>
    <row r="302" spans="1:8" x14ac:dyDescent="0.25">
      <c r="A302" s="4" t="s">
        <v>366</v>
      </c>
      <c r="B302" s="1" t="s">
        <v>367</v>
      </c>
      <c r="C302" s="1" t="s">
        <v>12</v>
      </c>
      <c r="D302" s="1" t="s">
        <v>33</v>
      </c>
      <c r="E302" s="1" t="s">
        <v>14</v>
      </c>
      <c r="F302" s="1" t="s">
        <v>220</v>
      </c>
      <c r="G302" s="1" t="s">
        <v>35</v>
      </c>
      <c r="H302" s="5">
        <v>389</v>
      </c>
    </row>
    <row r="303" spans="1:8" x14ac:dyDescent="0.25">
      <c r="A303" s="4" t="s">
        <v>366</v>
      </c>
      <c r="B303" s="1" t="s">
        <v>367</v>
      </c>
      <c r="C303" s="1" t="s">
        <v>12</v>
      </c>
      <c r="D303" s="1" t="s">
        <v>36</v>
      </c>
      <c r="E303" s="1" t="s">
        <v>18</v>
      </c>
      <c r="F303" s="1" t="s">
        <v>217</v>
      </c>
      <c r="G303" s="1" t="s">
        <v>369</v>
      </c>
      <c r="H303" s="5">
        <v>295</v>
      </c>
    </row>
    <row r="304" spans="1:8" x14ac:dyDescent="0.25">
      <c r="A304" s="4" t="s">
        <v>370</v>
      </c>
      <c r="B304" s="1" t="s">
        <v>371</v>
      </c>
      <c r="C304" s="1" t="s">
        <v>12</v>
      </c>
      <c r="D304" s="1" t="s">
        <v>17</v>
      </c>
      <c r="E304" s="1" t="s">
        <v>18</v>
      </c>
      <c r="F304" s="1" t="s">
        <v>259</v>
      </c>
      <c r="G304" s="1" t="s">
        <v>372</v>
      </c>
      <c r="H304" s="5">
        <v>421</v>
      </c>
    </row>
    <row r="305" spans="1:8" x14ac:dyDescent="0.25">
      <c r="A305" s="4" t="s">
        <v>370</v>
      </c>
      <c r="B305" s="1" t="s">
        <v>371</v>
      </c>
      <c r="C305" s="1" t="s">
        <v>12</v>
      </c>
      <c r="D305" s="1" t="s">
        <v>21</v>
      </c>
      <c r="E305" s="1" t="s">
        <v>22</v>
      </c>
      <c r="F305" s="1" t="s">
        <v>195</v>
      </c>
      <c r="G305" s="1" t="s">
        <v>373</v>
      </c>
      <c r="H305" s="5">
        <v>353</v>
      </c>
    </row>
    <row r="306" spans="1:8" x14ac:dyDescent="0.25">
      <c r="A306" s="4" t="s">
        <v>370</v>
      </c>
      <c r="B306" s="1" t="s">
        <v>371</v>
      </c>
      <c r="C306" s="1" t="s">
        <v>12</v>
      </c>
      <c r="D306" s="1" t="s">
        <v>33</v>
      </c>
      <c r="E306" s="1" t="s">
        <v>14</v>
      </c>
      <c r="F306" s="1" t="s">
        <v>304</v>
      </c>
      <c r="G306" s="1" t="s">
        <v>275</v>
      </c>
      <c r="H306" s="5">
        <v>362</v>
      </c>
    </row>
    <row r="307" spans="1:8" x14ac:dyDescent="0.25">
      <c r="A307" s="4" t="s">
        <v>374</v>
      </c>
      <c r="B307" s="1" t="s">
        <v>375</v>
      </c>
      <c r="C307" s="1" t="s">
        <v>376</v>
      </c>
      <c r="D307" s="1" t="s">
        <v>60</v>
      </c>
      <c r="E307" s="1" t="s">
        <v>14</v>
      </c>
      <c r="F307" s="1" t="s">
        <v>377</v>
      </c>
      <c r="G307" s="1" t="s">
        <v>377</v>
      </c>
      <c r="H307" s="5">
        <v>0</v>
      </c>
    </row>
    <row r="308" spans="1:8" x14ac:dyDescent="0.25">
      <c r="A308" s="4" t="s">
        <v>374</v>
      </c>
      <c r="B308" s="1" t="s">
        <v>375</v>
      </c>
      <c r="C308" s="1" t="s">
        <v>376</v>
      </c>
      <c r="D308" s="1" t="s">
        <v>63</v>
      </c>
      <c r="E308" s="1" t="s">
        <v>18</v>
      </c>
      <c r="F308" s="1" t="s">
        <v>378</v>
      </c>
      <c r="G308" s="1" t="s">
        <v>378</v>
      </c>
      <c r="H308" s="5">
        <v>0</v>
      </c>
    </row>
    <row r="309" spans="1:8" x14ac:dyDescent="0.25">
      <c r="A309" s="4" t="s">
        <v>374</v>
      </c>
      <c r="B309" s="1" t="s">
        <v>375</v>
      </c>
      <c r="C309" s="1" t="s">
        <v>376</v>
      </c>
      <c r="D309" s="1" t="s">
        <v>66</v>
      </c>
      <c r="E309" s="1" t="s">
        <v>22</v>
      </c>
      <c r="F309" s="1" t="s">
        <v>360</v>
      </c>
      <c r="G309" s="1" t="s">
        <v>360</v>
      </c>
      <c r="H309" s="5">
        <v>0</v>
      </c>
    </row>
    <row r="310" spans="1:8" x14ac:dyDescent="0.25">
      <c r="A310" s="4" t="s">
        <v>374</v>
      </c>
      <c r="B310" s="1" t="s">
        <v>375</v>
      </c>
      <c r="C310" s="1" t="s">
        <v>376</v>
      </c>
      <c r="D310" s="1" t="s">
        <v>71</v>
      </c>
      <c r="E310" s="1" t="s">
        <v>72</v>
      </c>
      <c r="F310" s="1" t="s">
        <v>379</v>
      </c>
      <c r="G310" s="1" t="s">
        <v>379</v>
      </c>
      <c r="H310" s="5">
        <v>0</v>
      </c>
    </row>
    <row r="311" spans="1:8" x14ac:dyDescent="0.25">
      <c r="A311" s="4" t="s">
        <v>374</v>
      </c>
      <c r="B311" s="1" t="s">
        <v>375</v>
      </c>
      <c r="C311" s="1" t="s">
        <v>376</v>
      </c>
      <c r="D311" s="1" t="s">
        <v>75</v>
      </c>
      <c r="E311" s="1" t="s">
        <v>46</v>
      </c>
      <c r="F311" s="1" t="s">
        <v>348</v>
      </c>
      <c r="G311" s="1" t="s">
        <v>380</v>
      </c>
      <c r="H311" s="5">
        <v>695</v>
      </c>
    </row>
    <row r="312" spans="1:8" x14ac:dyDescent="0.25">
      <c r="A312" s="4" t="s">
        <v>374</v>
      </c>
      <c r="B312" s="1" t="s">
        <v>375</v>
      </c>
      <c r="C312" s="1" t="s">
        <v>376</v>
      </c>
      <c r="D312" s="1" t="s">
        <v>77</v>
      </c>
      <c r="E312" s="1" t="s">
        <v>30</v>
      </c>
      <c r="F312" s="1" t="s">
        <v>360</v>
      </c>
      <c r="G312" s="1" t="s">
        <v>360</v>
      </c>
      <c r="H312" s="5">
        <v>0</v>
      </c>
    </row>
    <row r="313" spans="1:8" x14ac:dyDescent="0.25">
      <c r="A313" s="4" t="s">
        <v>374</v>
      </c>
      <c r="B313" s="1" t="s">
        <v>375</v>
      </c>
      <c r="C313" s="1" t="s">
        <v>376</v>
      </c>
      <c r="D313" s="1" t="s">
        <v>82</v>
      </c>
      <c r="E313" s="1" t="s">
        <v>18</v>
      </c>
      <c r="F313" s="1" t="s">
        <v>347</v>
      </c>
      <c r="G313" s="1" t="s">
        <v>347</v>
      </c>
      <c r="H313" s="5">
        <v>0</v>
      </c>
    </row>
    <row r="314" spans="1:8" x14ac:dyDescent="0.25">
      <c r="A314" s="4" t="s">
        <v>374</v>
      </c>
      <c r="B314" s="1" t="s">
        <v>375</v>
      </c>
      <c r="C314" s="1" t="s">
        <v>376</v>
      </c>
      <c r="D314" s="1" t="s">
        <v>85</v>
      </c>
      <c r="E314" s="1" t="s">
        <v>22</v>
      </c>
      <c r="F314" s="1" t="s">
        <v>342</v>
      </c>
      <c r="G314" s="1" t="s">
        <v>312</v>
      </c>
      <c r="H314" s="5">
        <v>718</v>
      </c>
    </row>
    <row r="315" spans="1:8" x14ac:dyDescent="0.25">
      <c r="A315" s="4" t="s">
        <v>381</v>
      </c>
      <c r="B315" s="1" t="s">
        <v>382</v>
      </c>
      <c r="C315" s="1" t="s">
        <v>12</v>
      </c>
      <c r="D315" s="1" t="s">
        <v>13</v>
      </c>
      <c r="E315" s="1" t="s">
        <v>14</v>
      </c>
      <c r="F315" s="1" t="s">
        <v>123</v>
      </c>
      <c r="G315" s="1" t="s">
        <v>383</v>
      </c>
      <c r="H315" s="5">
        <v>470</v>
      </c>
    </row>
    <row r="316" spans="1:8" x14ac:dyDescent="0.25">
      <c r="A316" s="4" t="s">
        <v>381</v>
      </c>
      <c r="B316" s="1" t="s">
        <v>382</v>
      </c>
      <c r="C316" s="1" t="s">
        <v>12</v>
      </c>
      <c r="D316" s="1" t="s">
        <v>17</v>
      </c>
      <c r="E316" s="1" t="s">
        <v>18</v>
      </c>
      <c r="F316" s="1" t="s">
        <v>215</v>
      </c>
      <c r="G316" s="1" t="s">
        <v>113</v>
      </c>
      <c r="H316" s="5">
        <v>460</v>
      </c>
    </row>
    <row r="317" spans="1:8" x14ac:dyDescent="0.25">
      <c r="A317" s="4" t="s">
        <v>381</v>
      </c>
      <c r="B317" s="1" t="s">
        <v>382</v>
      </c>
      <c r="C317" s="1" t="s">
        <v>12</v>
      </c>
      <c r="D317" s="1" t="s">
        <v>21</v>
      </c>
      <c r="E317" s="1" t="s">
        <v>22</v>
      </c>
      <c r="F317" s="1" t="s">
        <v>103</v>
      </c>
      <c r="G317" s="1" t="s">
        <v>189</v>
      </c>
      <c r="H317" s="5">
        <v>418</v>
      </c>
    </row>
    <row r="318" spans="1:8" x14ac:dyDescent="0.25">
      <c r="A318" s="4" t="s">
        <v>381</v>
      </c>
      <c r="B318" s="1" t="s">
        <v>382</v>
      </c>
      <c r="C318" s="1" t="s">
        <v>12</v>
      </c>
      <c r="D318" s="1" t="s">
        <v>25</v>
      </c>
      <c r="E318" s="1" t="s">
        <v>26</v>
      </c>
      <c r="F318" s="1" t="s">
        <v>384</v>
      </c>
      <c r="G318" s="1" t="s">
        <v>384</v>
      </c>
      <c r="H318" s="5">
        <v>0</v>
      </c>
    </row>
    <row r="319" spans="1:8" x14ac:dyDescent="0.25">
      <c r="A319" s="4" t="s">
        <v>381</v>
      </c>
      <c r="B319" s="1" t="s">
        <v>382</v>
      </c>
      <c r="C319" s="1" t="s">
        <v>12</v>
      </c>
      <c r="D319" s="1" t="s">
        <v>33</v>
      </c>
      <c r="E319" s="1" t="s">
        <v>14</v>
      </c>
      <c r="F319" s="1" t="s">
        <v>125</v>
      </c>
      <c r="G319" s="1" t="s">
        <v>125</v>
      </c>
      <c r="H319" s="5">
        <v>0</v>
      </c>
    </row>
    <row r="320" spans="1:8" x14ac:dyDescent="0.25">
      <c r="A320" s="4" t="s">
        <v>381</v>
      </c>
      <c r="B320" s="1" t="s">
        <v>382</v>
      </c>
      <c r="C320" s="1" t="s">
        <v>12</v>
      </c>
      <c r="D320" s="1" t="s">
        <v>36</v>
      </c>
      <c r="E320" s="1" t="s">
        <v>18</v>
      </c>
      <c r="F320" s="1" t="s">
        <v>86</v>
      </c>
      <c r="G320" s="1" t="s">
        <v>303</v>
      </c>
      <c r="H320" s="5">
        <v>470</v>
      </c>
    </row>
    <row r="321" spans="1:8" x14ac:dyDescent="0.25">
      <c r="A321" s="4" t="s">
        <v>381</v>
      </c>
      <c r="B321" s="1" t="s">
        <v>382</v>
      </c>
      <c r="C321" s="1" t="s">
        <v>12</v>
      </c>
      <c r="D321" s="1" t="s">
        <v>39</v>
      </c>
      <c r="E321" s="1" t="s">
        <v>22</v>
      </c>
      <c r="F321" s="1" t="s">
        <v>34</v>
      </c>
      <c r="G321" s="1" t="s">
        <v>34</v>
      </c>
      <c r="H321" s="5">
        <v>0</v>
      </c>
    </row>
    <row r="322" spans="1:8" x14ac:dyDescent="0.25">
      <c r="A322" s="4" t="s">
        <v>381</v>
      </c>
      <c r="B322" s="1" t="s">
        <v>382</v>
      </c>
      <c r="C322" s="1" t="s">
        <v>12</v>
      </c>
      <c r="D322" s="1" t="s">
        <v>42</v>
      </c>
      <c r="E322" s="1" t="s">
        <v>26</v>
      </c>
      <c r="F322" s="1" t="s">
        <v>385</v>
      </c>
      <c r="G322" s="1" t="s">
        <v>386</v>
      </c>
      <c r="H322" s="5">
        <v>486</v>
      </c>
    </row>
    <row r="323" spans="1:8" x14ac:dyDescent="0.25">
      <c r="A323" s="4" t="s">
        <v>381</v>
      </c>
      <c r="B323" s="1" t="s">
        <v>382</v>
      </c>
      <c r="C323" s="1" t="s">
        <v>12</v>
      </c>
      <c r="D323" s="1" t="s">
        <v>49</v>
      </c>
      <c r="E323" s="1" t="s">
        <v>30</v>
      </c>
      <c r="F323" s="1" t="s">
        <v>232</v>
      </c>
      <c r="G323" s="1" t="s">
        <v>387</v>
      </c>
      <c r="H323" s="5">
        <v>499</v>
      </c>
    </row>
    <row r="324" spans="1:8" x14ac:dyDescent="0.25">
      <c r="A324" s="4" t="s">
        <v>381</v>
      </c>
      <c r="B324" s="1" t="s">
        <v>382</v>
      </c>
      <c r="C324" s="1" t="s">
        <v>12</v>
      </c>
      <c r="D324" s="1" t="s">
        <v>51</v>
      </c>
      <c r="E324" s="1" t="s">
        <v>14</v>
      </c>
      <c r="F324" s="1" t="s">
        <v>184</v>
      </c>
      <c r="G324" s="1" t="s">
        <v>388</v>
      </c>
      <c r="H324" s="5">
        <v>477</v>
      </c>
    </row>
    <row r="325" spans="1:8" x14ac:dyDescent="0.25">
      <c r="A325" s="4" t="s">
        <v>381</v>
      </c>
      <c r="B325" s="1" t="s">
        <v>382</v>
      </c>
      <c r="C325" s="1" t="s">
        <v>12</v>
      </c>
      <c r="D325" s="1" t="s">
        <v>53</v>
      </c>
      <c r="E325" s="1" t="s">
        <v>22</v>
      </c>
      <c r="F325" s="1" t="s">
        <v>280</v>
      </c>
      <c r="G325" s="1" t="s">
        <v>389</v>
      </c>
      <c r="H325" s="5">
        <v>491</v>
      </c>
    </row>
    <row r="326" spans="1:8" x14ac:dyDescent="0.25">
      <c r="A326" s="4" t="s">
        <v>381</v>
      </c>
      <c r="B326" s="1" t="s">
        <v>382</v>
      </c>
      <c r="C326" s="1" t="s">
        <v>12</v>
      </c>
      <c r="D326" s="1" t="s">
        <v>56</v>
      </c>
      <c r="E326" s="1" t="s">
        <v>26</v>
      </c>
      <c r="F326" s="1" t="s">
        <v>109</v>
      </c>
      <c r="G326" s="1" t="s">
        <v>390</v>
      </c>
      <c r="H326" s="5">
        <v>435</v>
      </c>
    </row>
    <row r="327" spans="1:8" x14ac:dyDescent="0.25">
      <c r="A327" s="4" t="s">
        <v>381</v>
      </c>
      <c r="B327" s="1" t="s">
        <v>382</v>
      </c>
      <c r="C327" s="1" t="s">
        <v>12</v>
      </c>
      <c r="D327" s="1" t="s">
        <v>58</v>
      </c>
      <c r="E327" s="1" t="s">
        <v>30</v>
      </c>
      <c r="F327" s="1" t="s">
        <v>105</v>
      </c>
      <c r="G327" s="1" t="s">
        <v>391</v>
      </c>
      <c r="H327" s="5">
        <v>436</v>
      </c>
    </row>
    <row r="328" spans="1:8" x14ac:dyDescent="0.25">
      <c r="A328" s="4" t="s">
        <v>381</v>
      </c>
      <c r="B328" s="1" t="s">
        <v>382</v>
      </c>
      <c r="C328" s="1" t="s">
        <v>12</v>
      </c>
      <c r="D328" s="1" t="s">
        <v>60</v>
      </c>
      <c r="E328" s="1" t="s">
        <v>14</v>
      </c>
      <c r="F328" s="1" t="s">
        <v>392</v>
      </c>
      <c r="G328" s="1" t="s">
        <v>392</v>
      </c>
      <c r="H328" s="5">
        <v>0</v>
      </c>
    </row>
    <row r="329" spans="1:8" x14ac:dyDescent="0.25">
      <c r="A329" s="4" t="s">
        <v>381</v>
      </c>
      <c r="B329" s="1" t="s">
        <v>382</v>
      </c>
      <c r="C329" s="1" t="s">
        <v>12</v>
      </c>
      <c r="D329" s="1" t="s">
        <v>63</v>
      </c>
      <c r="E329" s="1" t="s">
        <v>18</v>
      </c>
      <c r="F329" s="1" t="s">
        <v>190</v>
      </c>
      <c r="G329" s="1" t="s">
        <v>190</v>
      </c>
      <c r="H329" s="5">
        <v>0</v>
      </c>
    </row>
    <row r="330" spans="1:8" x14ac:dyDescent="0.25">
      <c r="A330" s="4" t="s">
        <v>381</v>
      </c>
      <c r="B330" s="1" t="s">
        <v>382</v>
      </c>
      <c r="C330" s="1" t="s">
        <v>12</v>
      </c>
      <c r="D330" s="1" t="s">
        <v>66</v>
      </c>
      <c r="E330" s="1" t="s">
        <v>22</v>
      </c>
      <c r="F330" s="1" t="s">
        <v>104</v>
      </c>
      <c r="G330" s="1" t="s">
        <v>104</v>
      </c>
      <c r="H330" s="5">
        <v>0</v>
      </c>
    </row>
    <row r="331" spans="1:8" x14ac:dyDescent="0.25">
      <c r="A331" s="4" t="s">
        <v>381</v>
      </c>
      <c r="B331" s="1" t="s">
        <v>382</v>
      </c>
      <c r="C331" s="1" t="s">
        <v>12</v>
      </c>
      <c r="D331" s="1" t="s">
        <v>69</v>
      </c>
      <c r="E331" s="1" t="s">
        <v>26</v>
      </c>
      <c r="F331" s="1" t="s">
        <v>234</v>
      </c>
      <c r="G331" s="1" t="s">
        <v>321</v>
      </c>
      <c r="H331" s="5">
        <v>455</v>
      </c>
    </row>
    <row r="332" spans="1:8" x14ac:dyDescent="0.25">
      <c r="A332" s="4" t="s">
        <v>381</v>
      </c>
      <c r="B332" s="1" t="s">
        <v>382</v>
      </c>
      <c r="C332" s="1" t="s">
        <v>12</v>
      </c>
      <c r="D332" s="1" t="s">
        <v>77</v>
      </c>
      <c r="E332" s="1" t="s">
        <v>30</v>
      </c>
      <c r="F332" s="1" t="s">
        <v>123</v>
      </c>
      <c r="G332" s="1" t="s">
        <v>393</v>
      </c>
      <c r="H332" s="5">
        <v>474</v>
      </c>
    </row>
    <row r="333" spans="1:8" x14ac:dyDescent="0.25">
      <c r="A333" s="4" t="s">
        <v>381</v>
      </c>
      <c r="B333" s="1" t="s">
        <v>382</v>
      </c>
      <c r="C333" s="1" t="s">
        <v>12</v>
      </c>
      <c r="D333" s="1" t="s">
        <v>79</v>
      </c>
      <c r="E333" s="1" t="s">
        <v>14</v>
      </c>
      <c r="F333" s="1" t="s">
        <v>192</v>
      </c>
      <c r="G333" s="1" t="s">
        <v>192</v>
      </c>
      <c r="H333" s="5">
        <v>0</v>
      </c>
    </row>
    <row r="334" spans="1:8" x14ac:dyDescent="0.25">
      <c r="A334" s="4" t="s">
        <v>381</v>
      </c>
      <c r="B334" s="1" t="s">
        <v>382</v>
      </c>
      <c r="C334" s="1" t="s">
        <v>12</v>
      </c>
      <c r="D334" s="1" t="s">
        <v>82</v>
      </c>
      <c r="E334" s="1" t="s">
        <v>18</v>
      </c>
      <c r="F334" s="1" t="s">
        <v>154</v>
      </c>
      <c r="G334" s="1" t="s">
        <v>154</v>
      </c>
      <c r="H334" s="5">
        <v>0</v>
      </c>
    </row>
    <row r="335" spans="1:8" x14ac:dyDescent="0.25">
      <c r="A335" s="4" t="s">
        <v>381</v>
      </c>
      <c r="B335" s="1" t="s">
        <v>382</v>
      </c>
      <c r="C335" s="1" t="s">
        <v>12</v>
      </c>
      <c r="D335" s="1" t="s">
        <v>85</v>
      </c>
      <c r="E335" s="1" t="s">
        <v>22</v>
      </c>
      <c r="F335" s="1" t="s">
        <v>394</v>
      </c>
      <c r="G335" s="1" t="s">
        <v>394</v>
      </c>
      <c r="H335" s="5">
        <v>0</v>
      </c>
    </row>
    <row r="336" spans="1:8" x14ac:dyDescent="0.25">
      <c r="A336" s="4" t="s">
        <v>395</v>
      </c>
      <c r="B336" s="1" t="s">
        <v>396</v>
      </c>
      <c r="C336" s="1" t="s">
        <v>207</v>
      </c>
      <c r="D336" s="1" t="s">
        <v>13</v>
      </c>
      <c r="E336" s="1" t="s">
        <v>14</v>
      </c>
      <c r="F336" s="1" t="s">
        <v>98</v>
      </c>
      <c r="G336" s="1" t="s">
        <v>118</v>
      </c>
      <c r="H336" s="5">
        <v>455</v>
      </c>
    </row>
    <row r="337" spans="1:8" x14ac:dyDescent="0.25">
      <c r="A337" s="4" t="s">
        <v>395</v>
      </c>
      <c r="B337" s="1" t="s">
        <v>396</v>
      </c>
      <c r="C337" s="1" t="s">
        <v>207</v>
      </c>
      <c r="D337" s="1" t="s">
        <v>17</v>
      </c>
      <c r="E337" s="1" t="s">
        <v>18</v>
      </c>
      <c r="F337" s="1" t="s">
        <v>201</v>
      </c>
      <c r="G337" s="1" t="s">
        <v>397</v>
      </c>
      <c r="H337" s="5">
        <v>590</v>
      </c>
    </row>
    <row r="338" spans="1:8" x14ac:dyDescent="0.25">
      <c r="A338" s="4" t="s">
        <v>395</v>
      </c>
      <c r="B338" s="1" t="s">
        <v>396</v>
      </c>
      <c r="C338" s="1" t="s">
        <v>207</v>
      </c>
      <c r="D338" s="1" t="s">
        <v>21</v>
      </c>
      <c r="E338" s="1" t="s">
        <v>22</v>
      </c>
      <c r="F338" s="1" t="s">
        <v>134</v>
      </c>
      <c r="G338" s="1" t="s">
        <v>398</v>
      </c>
      <c r="H338" s="5">
        <v>490</v>
      </c>
    </row>
    <row r="339" spans="1:8" x14ac:dyDescent="0.25">
      <c r="A339" s="4" t="s">
        <v>395</v>
      </c>
      <c r="B339" s="1" t="s">
        <v>396</v>
      </c>
      <c r="C339" s="1" t="s">
        <v>207</v>
      </c>
      <c r="D339" s="1" t="s">
        <v>25</v>
      </c>
      <c r="E339" s="1" t="s">
        <v>26</v>
      </c>
      <c r="F339" s="1" t="s">
        <v>304</v>
      </c>
      <c r="G339" s="1" t="s">
        <v>399</v>
      </c>
      <c r="H339" s="5">
        <v>450</v>
      </c>
    </row>
    <row r="340" spans="1:8" x14ac:dyDescent="0.25">
      <c r="A340" s="4" t="s">
        <v>395</v>
      </c>
      <c r="B340" s="1" t="s">
        <v>396</v>
      </c>
      <c r="C340" s="1" t="s">
        <v>207</v>
      </c>
      <c r="D340" s="1" t="s">
        <v>33</v>
      </c>
      <c r="E340" s="1" t="s">
        <v>14</v>
      </c>
      <c r="F340" s="1" t="s">
        <v>115</v>
      </c>
      <c r="G340" s="1" t="s">
        <v>400</v>
      </c>
      <c r="H340" s="5">
        <v>470</v>
      </c>
    </row>
    <row r="341" spans="1:8" x14ac:dyDescent="0.25">
      <c r="A341" s="4" t="s">
        <v>395</v>
      </c>
      <c r="B341" s="1" t="s">
        <v>396</v>
      </c>
      <c r="C341" s="1" t="s">
        <v>207</v>
      </c>
      <c r="D341" s="1" t="s">
        <v>36</v>
      </c>
      <c r="E341" s="1" t="s">
        <v>18</v>
      </c>
      <c r="F341" s="1" t="s">
        <v>105</v>
      </c>
      <c r="G341" s="1" t="s">
        <v>401</v>
      </c>
      <c r="H341" s="5">
        <v>581</v>
      </c>
    </row>
    <row r="342" spans="1:8" x14ac:dyDescent="0.25">
      <c r="A342" s="4" t="s">
        <v>395</v>
      </c>
      <c r="B342" s="1" t="s">
        <v>396</v>
      </c>
      <c r="C342" s="1" t="s">
        <v>207</v>
      </c>
      <c r="D342" s="1" t="s">
        <v>39</v>
      </c>
      <c r="E342" s="1" t="s">
        <v>22</v>
      </c>
      <c r="F342" s="1" t="s">
        <v>117</v>
      </c>
      <c r="G342" s="1" t="s">
        <v>108</v>
      </c>
      <c r="H342" s="5">
        <v>453</v>
      </c>
    </row>
    <row r="343" spans="1:8" x14ac:dyDescent="0.25">
      <c r="A343" s="4" t="s">
        <v>395</v>
      </c>
      <c r="B343" s="1" t="s">
        <v>396</v>
      </c>
      <c r="C343" s="1" t="s">
        <v>207</v>
      </c>
      <c r="D343" s="1" t="s">
        <v>42</v>
      </c>
      <c r="E343" s="1" t="s">
        <v>26</v>
      </c>
      <c r="F343" s="1" t="s">
        <v>234</v>
      </c>
      <c r="G343" s="1" t="s">
        <v>307</v>
      </c>
      <c r="H343" s="5">
        <v>597</v>
      </c>
    </row>
    <row r="344" spans="1:8" x14ac:dyDescent="0.25">
      <c r="A344" s="4" t="s">
        <v>395</v>
      </c>
      <c r="B344" s="1" t="s">
        <v>396</v>
      </c>
      <c r="C344" s="1" t="s">
        <v>207</v>
      </c>
      <c r="D344" s="1" t="s">
        <v>45</v>
      </c>
      <c r="E344" s="1" t="s">
        <v>46</v>
      </c>
      <c r="F344" s="1" t="s">
        <v>402</v>
      </c>
      <c r="G344" s="1" t="s">
        <v>403</v>
      </c>
      <c r="H344" s="5">
        <v>191</v>
      </c>
    </row>
    <row r="345" spans="1:8" x14ac:dyDescent="0.25">
      <c r="A345" s="4" t="s">
        <v>395</v>
      </c>
      <c r="B345" s="1" t="s">
        <v>396</v>
      </c>
      <c r="C345" s="1" t="s">
        <v>207</v>
      </c>
      <c r="D345" s="1" t="s">
        <v>49</v>
      </c>
      <c r="E345" s="1" t="s">
        <v>30</v>
      </c>
      <c r="F345" s="1" t="s">
        <v>119</v>
      </c>
      <c r="G345" s="1" t="s">
        <v>404</v>
      </c>
      <c r="H345" s="5">
        <v>565</v>
      </c>
    </row>
    <row r="346" spans="1:8" x14ac:dyDescent="0.25">
      <c r="A346" s="4" t="s">
        <v>395</v>
      </c>
      <c r="B346" s="1" t="s">
        <v>396</v>
      </c>
      <c r="C346" s="1" t="s">
        <v>207</v>
      </c>
      <c r="D346" s="1" t="s">
        <v>51</v>
      </c>
      <c r="E346" s="1" t="s">
        <v>14</v>
      </c>
      <c r="F346" s="1" t="s">
        <v>90</v>
      </c>
      <c r="G346" s="1" t="s">
        <v>405</v>
      </c>
      <c r="H346" s="5">
        <v>521</v>
      </c>
    </row>
    <row r="347" spans="1:8" x14ac:dyDescent="0.25">
      <c r="A347" s="4" t="s">
        <v>395</v>
      </c>
      <c r="B347" s="1" t="s">
        <v>396</v>
      </c>
      <c r="C347" s="1" t="s">
        <v>207</v>
      </c>
      <c r="D347" s="1" t="s">
        <v>53</v>
      </c>
      <c r="E347" s="1" t="s">
        <v>22</v>
      </c>
      <c r="F347" s="1" t="s">
        <v>175</v>
      </c>
      <c r="G347" s="1" t="s">
        <v>192</v>
      </c>
      <c r="H347" s="5">
        <v>454</v>
      </c>
    </row>
    <row r="348" spans="1:8" x14ac:dyDescent="0.25">
      <c r="A348" s="4" t="s">
        <v>395</v>
      </c>
      <c r="B348" s="1" t="s">
        <v>396</v>
      </c>
      <c r="C348" s="1" t="s">
        <v>207</v>
      </c>
      <c r="D348" s="1" t="s">
        <v>56</v>
      </c>
      <c r="E348" s="1" t="s">
        <v>26</v>
      </c>
      <c r="F348" s="1" t="s">
        <v>114</v>
      </c>
      <c r="G348" s="1" t="s">
        <v>383</v>
      </c>
      <c r="H348" s="5">
        <v>460</v>
      </c>
    </row>
    <row r="349" spans="1:8" x14ac:dyDescent="0.25">
      <c r="A349" s="4" t="s">
        <v>395</v>
      </c>
      <c r="B349" s="1" t="s">
        <v>396</v>
      </c>
      <c r="C349" s="1" t="s">
        <v>207</v>
      </c>
      <c r="D349" s="1" t="s">
        <v>58</v>
      </c>
      <c r="E349" s="1" t="s">
        <v>30</v>
      </c>
      <c r="F349" s="1" t="s">
        <v>86</v>
      </c>
      <c r="G349" s="1" t="s">
        <v>110</v>
      </c>
      <c r="H349" s="5">
        <v>450</v>
      </c>
    </row>
    <row r="350" spans="1:8" x14ac:dyDescent="0.25">
      <c r="A350" s="4" t="s">
        <v>395</v>
      </c>
      <c r="B350" s="1" t="s">
        <v>396</v>
      </c>
      <c r="C350" s="1" t="s">
        <v>207</v>
      </c>
      <c r="D350" s="1" t="s">
        <v>60</v>
      </c>
      <c r="E350" s="1" t="s">
        <v>14</v>
      </c>
      <c r="F350" s="1" t="s">
        <v>406</v>
      </c>
      <c r="G350" s="1" t="s">
        <v>113</v>
      </c>
      <c r="H350" s="5">
        <v>432</v>
      </c>
    </row>
    <row r="351" spans="1:8" x14ac:dyDescent="0.25">
      <c r="A351" s="4" t="s">
        <v>395</v>
      </c>
      <c r="B351" s="1" t="s">
        <v>396</v>
      </c>
      <c r="C351" s="1" t="s">
        <v>207</v>
      </c>
      <c r="D351" s="1" t="s">
        <v>66</v>
      </c>
      <c r="E351" s="1" t="s">
        <v>22</v>
      </c>
      <c r="F351" s="1" t="s">
        <v>202</v>
      </c>
      <c r="G351" s="1" t="s">
        <v>196</v>
      </c>
      <c r="H351" s="5">
        <v>457</v>
      </c>
    </row>
    <row r="352" spans="1:8" x14ac:dyDescent="0.25">
      <c r="A352" s="4" t="s">
        <v>395</v>
      </c>
      <c r="B352" s="1" t="s">
        <v>396</v>
      </c>
      <c r="C352" s="1" t="s">
        <v>207</v>
      </c>
      <c r="D352" s="1" t="s">
        <v>69</v>
      </c>
      <c r="E352" s="1" t="s">
        <v>26</v>
      </c>
      <c r="F352" s="1" t="s">
        <v>154</v>
      </c>
      <c r="G352" s="1" t="s">
        <v>228</v>
      </c>
      <c r="H352" s="5">
        <v>472</v>
      </c>
    </row>
    <row r="353" spans="1:8" x14ac:dyDescent="0.25">
      <c r="A353" s="4" t="s">
        <v>395</v>
      </c>
      <c r="B353" s="1" t="s">
        <v>396</v>
      </c>
      <c r="C353" s="1" t="s">
        <v>207</v>
      </c>
      <c r="D353" s="1" t="s">
        <v>77</v>
      </c>
      <c r="E353" s="1" t="s">
        <v>30</v>
      </c>
      <c r="F353" s="1" t="s">
        <v>143</v>
      </c>
      <c r="G353" s="1" t="s">
        <v>407</v>
      </c>
      <c r="H353" s="5">
        <v>562</v>
      </c>
    </row>
    <row r="354" spans="1:8" x14ac:dyDescent="0.25">
      <c r="A354" s="4" t="s">
        <v>395</v>
      </c>
      <c r="B354" s="1" t="s">
        <v>396</v>
      </c>
      <c r="C354" s="1" t="s">
        <v>207</v>
      </c>
      <c r="D354" s="1" t="s">
        <v>79</v>
      </c>
      <c r="E354" s="1" t="s">
        <v>14</v>
      </c>
      <c r="F354" s="1" t="s">
        <v>98</v>
      </c>
      <c r="G354" s="1" t="s">
        <v>408</v>
      </c>
      <c r="H354" s="5">
        <v>617</v>
      </c>
    </row>
    <row r="355" spans="1:8" x14ac:dyDescent="0.25">
      <c r="A355" s="4" t="s">
        <v>395</v>
      </c>
      <c r="B355" s="1" t="s">
        <v>396</v>
      </c>
      <c r="C355" s="1" t="s">
        <v>207</v>
      </c>
      <c r="D355" s="1" t="s">
        <v>82</v>
      </c>
      <c r="E355" s="1" t="s">
        <v>18</v>
      </c>
      <c r="F355" s="1" t="s">
        <v>134</v>
      </c>
      <c r="G355" s="1" t="s">
        <v>111</v>
      </c>
      <c r="H355" s="5">
        <v>434</v>
      </c>
    </row>
    <row r="356" spans="1:8" x14ac:dyDescent="0.25">
      <c r="A356" s="4" t="s">
        <v>395</v>
      </c>
      <c r="B356" s="1" t="s">
        <v>396</v>
      </c>
      <c r="C356" s="1" t="s">
        <v>207</v>
      </c>
      <c r="D356" s="1" t="s">
        <v>85</v>
      </c>
      <c r="E356" s="1" t="s">
        <v>22</v>
      </c>
      <c r="F356" s="1" t="s">
        <v>86</v>
      </c>
      <c r="G356" s="1" t="s">
        <v>221</v>
      </c>
      <c r="H356" s="5">
        <v>440</v>
      </c>
    </row>
    <row r="357" spans="1:8" x14ac:dyDescent="0.25">
      <c r="A357" s="4" t="s">
        <v>409</v>
      </c>
      <c r="B357" s="1" t="s">
        <v>410</v>
      </c>
      <c r="C357" s="1" t="s">
        <v>207</v>
      </c>
      <c r="D357" s="1" t="s">
        <v>13</v>
      </c>
      <c r="E357" s="1" t="s">
        <v>14</v>
      </c>
      <c r="F357" s="1" t="s">
        <v>47</v>
      </c>
      <c r="G357" s="1" t="s">
        <v>411</v>
      </c>
      <c r="H357" s="5">
        <v>500</v>
      </c>
    </row>
    <row r="358" spans="1:8" x14ac:dyDescent="0.25">
      <c r="A358" s="4" t="s">
        <v>409</v>
      </c>
      <c r="B358" s="1" t="s">
        <v>410</v>
      </c>
      <c r="C358" s="1" t="s">
        <v>207</v>
      </c>
      <c r="D358" s="1" t="s">
        <v>17</v>
      </c>
      <c r="E358" s="1" t="s">
        <v>18</v>
      </c>
      <c r="F358" s="1" t="s">
        <v>80</v>
      </c>
      <c r="G358" s="1" t="s">
        <v>209</v>
      </c>
      <c r="H358" s="5">
        <v>641</v>
      </c>
    </row>
    <row r="359" spans="1:8" x14ac:dyDescent="0.25">
      <c r="A359" s="4" t="s">
        <v>409</v>
      </c>
      <c r="B359" s="1" t="s">
        <v>410</v>
      </c>
      <c r="C359" s="1" t="s">
        <v>207</v>
      </c>
      <c r="D359" s="1" t="s">
        <v>21</v>
      </c>
      <c r="E359" s="1" t="s">
        <v>22</v>
      </c>
      <c r="F359" s="1" t="s">
        <v>220</v>
      </c>
      <c r="G359" s="1" t="s">
        <v>211</v>
      </c>
      <c r="H359" s="5">
        <v>544</v>
      </c>
    </row>
    <row r="360" spans="1:8" x14ac:dyDescent="0.25">
      <c r="A360" s="4" t="s">
        <v>409</v>
      </c>
      <c r="B360" s="1" t="s">
        <v>410</v>
      </c>
      <c r="C360" s="1" t="s">
        <v>207</v>
      </c>
      <c r="D360" s="1" t="s">
        <v>25</v>
      </c>
      <c r="E360" s="1" t="s">
        <v>26</v>
      </c>
      <c r="F360" s="1" t="s">
        <v>34</v>
      </c>
      <c r="G360" s="1" t="s">
        <v>303</v>
      </c>
      <c r="H360" s="5">
        <v>513</v>
      </c>
    </row>
    <row r="361" spans="1:8" x14ac:dyDescent="0.25">
      <c r="A361" s="4" t="s">
        <v>409</v>
      </c>
      <c r="B361" s="1" t="s">
        <v>410</v>
      </c>
      <c r="C361" s="1" t="s">
        <v>207</v>
      </c>
      <c r="D361" s="1" t="s">
        <v>33</v>
      </c>
      <c r="E361" s="1" t="s">
        <v>14</v>
      </c>
      <c r="F361" s="1" t="s">
        <v>251</v>
      </c>
      <c r="G361" s="1" t="s">
        <v>305</v>
      </c>
      <c r="H361" s="5">
        <v>529</v>
      </c>
    </row>
    <row r="362" spans="1:8" x14ac:dyDescent="0.25">
      <c r="A362" s="4" t="s">
        <v>409</v>
      </c>
      <c r="B362" s="1" t="s">
        <v>410</v>
      </c>
      <c r="C362" s="1" t="s">
        <v>207</v>
      </c>
      <c r="D362" s="1" t="s">
        <v>36</v>
      </c>
      <c r="E362" s="1" t="s">
        <v>18</v>
      </c>
      <c r="F362" s="1" t="s">
        <v>27</v>
      </c>
      <c r="G362" s="1" t="s">
        <v>214</v>
      </c>
      <c r="H362" s="5">
        <v>652</v>
      </c>
    </row>
    <row r="363" spans="1:8" x14ac:dyDescent="0.25">
      <c r="A363" s="4" t="s">
        <v>409</v>
      </c>
      <c r="B363" s="1" t="s">
        <v>410</v>
      </c>
      <c r="C363" s="1" t="s">
        <v>207</v>
      </c>
      <c r="D363" s="1" t="s">
        <v>39</v>
      </c>
      <c r="E363" s="1" t="s">
        <v>22</v>
      </c>
      <c r="F363" s="1" t="s">
        <v>262</v>
      </c>
      <c r="G363" s="1" t="s">
        <v>412</v>
      </c>
      <c r="H363" s="5">
        <v>661</v>
      </c>
    </row>
    <row r="364" spans="1:8" x14ac:dyDescent="0.25">
      <c r="A364" s="4" t="s">
        <v>409</v>
      </c>
      <c r="B364" s="1" t="s">
        <v>410</v>
      </c>
      <c r="C364" s="1" t="s">
        <v>207</v>
      </c>
      <c r="D364" s="1" t="s">
        <v>42</v>
      </c>
      <c r="E364" s="1" t="s">
        <v>26</v>
      </c>
      <c r="F364" s="1" t="s">
        <v>217</v>
      </c>
      <c r="G364" s="1" t="s">
        <v>413</v>
      </c>
      <c r="H364" s="5">
        <v>607</v>
      </c>
    </row>
    <row r="365" spans="1:8" x14ac:dyDescent="0.25">
      <c r="A365" s="4" t="s">
        <v>409</v>
      </c>
      <c r="B365" s="1" t="s">
        <v>410</v>
      </c>
      <c r="C365" s="1" t="s">
        <v>207</v>
      </c>
      <c r="D365" s="1" t="s">
        <v>335</v>
      </c>
      <c r="E365" s="1" t="s">
        <v>72</v>
      </c>
      <c r="F365" s="1" t="s">
        <v>145</v>
      </c>
      <c r="G365" s="1" t="s">
        <v>145</v>
      </c>
      <c r="H365" s="5">
        <v>0</v>
      </c>
    </row>
    <row r="366" spans="1:8" x14ac:dyDescent="0.25">
      <c r="A366" s="4" t="s">
        <v>409</v>
      </c>
      <c r="B366" s="1" t="s">
        <v>410</v>
      </c>
      <c r="C366" s="1" t="s">
        <v>207</v>
      </c>
      <c r="D366" s="1" t="s">
        <v>49</v>
      </c>
      <c r="E366" s="1" t="s">
        <v>30</v>
      </c>
      <c r="F366" s="1" t="s">
        <v>37</v>
      </c>
      <c r="G366" s="1" t="s">
        <v>414</v>
      </c>
      <c r="H366" s="5">
        <v>596</v>
      </c>
    </row>
    <row r="367" spans="1:8" x14ac:dyDescent="0.25">
      <c r="A367" s="4" t="s">
        <v>409</v>
      </c>
      <c r="B367" s="1" t="s">
        <v>410</v>
      </c>
      <c r="C367" s="1" t="s">
        <v>207</v>
      </c>
      <c r="D367" s="1" t="s">
        <v>51</v>
      </c>
      <c r="E367" s="1" t="s">
        <v>14</v>
      </c>
      <c r="F367" s="1" t="s">
        <v>255</v>
      </c>
      <c r="G367" s="1" t="s">
        <v>415</v>
      </c>
      <c r="H367" s="5">
        <v>573</v>
      </c>
    </row>
    <row r="368" spans="1:8" x14ac:dyDescent="0.25">
      <c r="A368" s="4" t="s">
        <v>409</v>
      </c>
      <c r="B368" s="1" t="s">
        <v>410</v>
      </c>
      <c r="C368" s="1" t="s">
        <v>207</v>
      </c>
      <c r="D368" s="1" t="s">
        <v>313</v>
      </c>
      <c r="E368" s="1" t="s">
        <v>18</v>
      </c>
      <c r="F368" s="1" t="s">
        <v>416</v>
      </c>
      <c r="G368" s="1" t="s">
        <v>417</v>
      </c>
      <c r="H368" s="5">
        <v>122</v>
      </c>
    </row>
    <row r="369" spans="1:8" x14ac:dyDescent="0.25">
      <c r="A369" s="4" t="s">
        <v>409</v>
      </c>
      <c r="B369" s="1" t="s">
        <v>410</v>
      </c>
      <c r="C369" s="1" t="s">
        <v>207</v>
      </c>
      <c r="D369" s="1" t="s">
        <v>53</v>
      </c>
      <c r="E369" s="1" t="s">
        <v>22</v>
      </c>
      <c r="F369" s="1" t="s">
        <v>259</v>
      </c>
      <c r="G369" s="1" t="s">
        <v>118</v>
      </c>
      <c r="H369" s="5">
        <v>484</v>
      </c>
    </row>
    <row r="370" spans="1:8" x14ac:dyDescent="0.25">
      <c r="A370" s="4" t="s">
        <v>409</v>
      </c>
      <c r="B370" s="1" t="s">
        <v>410</v>
      </c>
      <c r="C370" s="1" t="s">
        <v>207</v>
      </c>
      <c r="D370" s="1" t="s">
        <v>56</v>
      </c>
      <c r="E370" s="1" t="s">
        <v>26</v>
      </c>
      <c r="F370" s="1" t="s">
        <v>299</v>
      </c>
      <c r="G370" s="1" t="s">
        <v>383</v>
      </c>
      <c r="H370" s="5">
        <v>516</v>
      </c>
    </row>
    <row r="371" spans="1:8" x14ac:dyDescent="0.25">
      <c r="A371" s="4" t="s">
        <v>409</v>
      </c>
      <c r="B371" s="1" t="s">
        <v>410</v>
      </c>
      <c r="C371" s="1" t="s">
        <v>207</v>
      </c>
      <c r="D371" s="1" t="s">
        <v>60</v>
      </c>
      <c r="E371" s="1" t="s">
        <v>14</v>
      </c>
      <c r="F371" s="1" t="s">
        <v>83</v>
      </c>
      <c r="G371" s="1" t="s">
        <v>113</v>
      </c>
      <c r="H371" s="5">
        <v>489</v>
      </c>
    </row>
    <row r="372" spans="1:8" x14ac:dyDescent="0.25">
      <c r="A372" s="4" t="s">
        <v>409</v>
      </c>
      <c r="B372" s="1" t="s">
        <v>410</v>
      </c>
      <c r="C372" s="1" t="s">
        <v>207</v>
      </c>
      <c r="D372" s="1" t="s">
        <v>63</v>
      </c>
      <c r="E372" s="1" t="s">
        <v>18</v>
      </c>
      <c r="F372" s="1" t="s">
        <v>19</v>
      </c>
      <c r="G372" s="1" t="s">
        <v>418</v>
      </c>
      <c r="H372" s="5">
        <v>488</v>
      </c>
    </row>
    <row r="373" spans="1:8" x14ac:dyDescent="0.25">
      <c r="A373" s="4" t="s">
        <v>409</v>
      </c>
      <c r="B373" s="1" t="s">
        <v>410</v>
      </c>
      <c r="C373" s="1" t="s">
        <v>207</v>
      </c>
      <c r="D373" s="1" t="s">
        <v>66</v>
      </c>
      <c r="E373" s="1" t="s">
        <v>22</v>
      </c>
      <c r="F373" s="1" t="s">
        <v>47</v>
      </c>
      <c r="G373" s="1" t="s">
        <v>419</v>
      </c>
      <c r="H373" s="5">
        <v>495</v>
      </c>
    </row>
    <row r="374" spans="1:8" x14ac:dyDescent="0.25">
      <c r="A374" s="4" t="s">
        <v>409</v>
      </c>
      <c r="B374" s="1" t="s">
        <v>410</v>
      </c>
      <c r="C374" s="1" t="s">
        <v>207</v>
      </c>
      <c r="D374" s="1" t="s">
        <v>69</v>
      </c>
      <c r="E374" s="1" t="s">
        <v>26</v>
      </c>
      <c r="F374" s="1" t="s">
        <v>251</v>
      </c>
      <c r="G374" s="1" t="s">
        <v>393</v>
      </c>
      <c r="H374" s="5">
        <v>521</v>
      </c>
    </row>
    <row r="375" spans="1:8" x14ac:dyDescent="0.25">
      <c r="A375" s="4" t="s">
        <v>409</v>
      </c>
      <c r="B375" s="1" t="s">
        <v>410</v>
      </c>
      <c r="C375" s="1" t="s">
        <v>207</v>
      </c>
      <c r="D375" s="1" t="s">
        <v>75</v>
      </c>
      <c r="E375" s="1" t="s">
        <v>46</v>
      </c>
      <c r="F375" s="1" t="s">
        <v>420</v>
      </c>
      <c r="G375" s="1" t="s">
        <v>305</v>
      </c>
      <c r="H375" s="5">
        <v>511</v>
      </c>
    </row>
    <row r="376" spans="1:8" x14ac:dyDescent="0.25">
      <c r="A376" s="4" t="s">
        <v>409</v>
      </c>
      <c r="B376" s="1" t="s">
        <v>410</v>
      </c>
      <c r="C376" s="1" t="s">
        <v>207</v>
      </c>
      <c r="D376" s="1" t="s">
        <v>77</v>
      </c>
      <c r="E376" s="1" t="s">
        <v>30</v>
      </c>
      <c r="F376" s="1" t="s">
        <v>37</v>
      </c>
      <c r="G376" s="1" t="s">
        <v>334</v>
      </c>
      <c r="H376" s="5">
        <v>587</v>
      </c>
    </row>
    <row r="377" spans="1:8" x14ac:dyDescent="0.25">
      <c r="A377" s="4" t="s">
        <v>409</v>
      </c>
      <c r="B377" s="1" t="s">
        <v>410</v>
      </c>
      <c r="C377" s="1" t="s">
        <v>207</v>
      </c>
      <c r="D377" s="1" t="s">
        <v>79</v>
      </c>
      <c r="E377" s="1" t="s">
        <v>14</v>
      </c>
      <c r="F377" s="1" t="s">
        <v>80</v>
      </c>
      <c r="G377" s="1" t="s">
        <v>307</v>
      </c>
      <c r="H377" s="5">
        <v>646</v>
      </c>
    </row>
    <row r="378" spans="1:8" x14ac:dyDescent="0.25">
      <c r="A378" s="4" t="s">
        <v>409</v>
      </c>
      <c r="B378" s="1" t="s">
        <v>410</v>
      </c>
      <c r="C378" s="1" t="s">
        <v>207</v>
      </c>
      <c r="D378" s="1" t="s">
        <v>82</v>
      </c>
      <c r="E378" s="1" t="s">
        <v>18</v>
      </c>
      <c r="F378" s="1" t="s">
        <v>251</v>
      </c>
      <c r="G378" s="1" t="s">
        <v>321</v>
      </c>
      <c r="H378" s="5">
        <v>507</v>
      </c>
    </row>
    <row r="379" spans="1:8" x14ac:dyDescent="0.25">
      <c r="A379" s="4" t="s">
        <v>409</v>
      </c>
      <c r="B379" s="1" t="s">
        <v>410</v>
      </c>
      <c r="C379" s="1" t="s">
        <v>207</v>
      </c>
      <c r="D379" s="1" t="s">
        <v>85</v>
      </c>
      <c r="E379" s="1" t="s">
        <v>22</v>
      </c>
      <c r="F379" s="1" t="s">
        <v>70</v>
      </c>
      <c r="G379" s="1" t="s">
        <v>189</v>
      </c>
      <c r="H379" s="5">
        <v>474</v>
      </c>
    </row>
    <row r="380" spans="1:8" x14ac:dyDescent="0.25">
      <c r="A380" s="4" t="s">
        <v>421</v>
      </c>
      <c r="B380" s="1" t="s">
        <v>422</v>
      </c>
      <c r="C380" s="1" t="s">
        <v>376</v>
      </c>
      <c r="D380" s="1" t="s">
        <v>17</v>
      </c>
      <c r="E380" s="1" t="s">
        <v>18</v>
      </c>
      <c r="F380" s="1" t="s">
        <v>423</v>
      </c>
      <c r="G380" s="1" t="s">
        <v>423</v>
      </c>
      <c r="H380" s="5">
        <v>0</v>
      </c>
    </row>
    <row r="381" spans="1:8" x14ac:dyDescent="0.25">
      <c r="A381" s="4" t="s">
        <v>421</v>
      </c>
      <c r="B381" s="1" t="s">
        <v>422</v>
      </c>
      <c r="C381" s="1" t="s">
        <v>376</v>
      </c>
      <c r="D381" s="1" t="s">
        <v>21</v>
      </c>
      <c r="E381" s="1" t="s">
        <v>22</v>
      </c>
      <c r="F381" s="1" t="s">
        <v>424</v>
      </c>
      <c r="G381" s="1" t="s">
        <v>425</v>
      </c>
      <c r="H381" s="5">
        <v>924</v>
      </c>
    </row>
    <row r="382" spans="1:8" x14ac:dyDescent="0.25">
      <c r="A382" s="4" t="s">
        <v>421</v>
      </c>
      <c r="B382" s="1" t="s">
        <v>422</v>
      </c>
      <c r="C382" s="1" t="s">
        <v>376</v>
      </c>
      <c r="D382" s="1" t="s">
        <v>128</v>
      </c>
      <c r="E382" s="1" t="s">
        <v>46</v>
      </c>
      <c r="F382" s="1" t="s">
        <v>426</v>
      </c>
      <c r="G382" s="1" t="s">
        <v>426</v>
      </c>
      <c r="H382" s="5">
        <v>0</v>
      </c>
    </row>
    <row r="383" spans="1:8" x14ac:dyDescent="0.25">
      <c r="A383" s="4" t="s">
        <v>421</v>
      </c>
      <c r="B383" s="1" t="s">
        <v>422</v>
      </c>
      <c r="C383" s="1" t="s">
        <v>376</v>
      </c>
      <c r="D383" s="1" t="s">
        <v>29</v>
      </c>
      <c r="E383" s="1" t="s">
        <v>30</v>
      </c>
      <c r="F383" s="1" t="s">
        <v>427</v>
      </c>
      <c r="G383" s="1" t="s">
        <v>428</v>
      </c>
      <c r="H383" s="5">
        <v>913</v>
      </c>
    </row>
    <row r="384" spans="1:8" x14ac:dyDescent="0.25">
      <c r="A384" s="4" t="s">
        <v>421</v>
      </c>
      <c r="B384" s="1" t="s">
        <v>422</v>
      </c>
      <c r="C384" s="1" t="s">
        <v>376</v>
      </c>
      <c r="D384" s="1" t="s">
        <v>33</v>
      </c>
      <c r="E384" s="1" t="s">
        <v>14</v>
      </c>
      <c r="F384" s="1" t="s">
        <v>340</v>
      </c>
      <c r="G384" s="1" t="s">
        <v>340</v>
      </c>
      <c r="H384" s="5">
        <v>0</v>
      </c>
    </row>
    <row r="385" spans="1:8" x14ac:dyDescent="0.25">
      <c r="A385" s="4" t="s">
        <v>421</v>
      </c>
      <c r="B385" s="1" t="s">
        <v>422</v>
      </c>
      <c r="C385" s="1" t="s">
        <v>376</v>
      </c>
      <c r="D385" s="1" t="s">
        <v>63</v>
      </c>
      <c r="E385" s="1" t="s">
        <v>18</v>
      </c>
      <c r="F385" s="1" t="s">
        <v>429</v>
      </c>
      <c r="G385" s="1" t="s">
        <v>429</v>
      </c>
      <c r="H385" s="5">
        <v>0</v>
      </c>
    </row>
    <row r="386" spans="1:8" x14ac:dyDescent="0.25">
      <c r="A386" s="4" t="s">
        <v>421</v>
      </c>
      <c r="B386" s="1" t="s">
        <v>422</v>
      </c>
      <c r="C386" s="1" t="s">
        <v>376</v>
      </c>
      <c r="D386" s="1" t="s">
        <v>71</v>
      </c>
      <c r="E386" s="1" t="s">
        <v>72</v>
      </c>
      <c r="F386" s="1" t="s">
        <v>430</v>
      </c>
      <c r="G386" s="1" t="s">
        <v>430</v>
      </c>
      <c r="H386" s="5">
        <v>0</v>
      </c>
    </row>
    <row r="387" spans="1:8" x14ac:dyDescent="0.25">
      <c r="A387" s="4" t="s">
        <v>421</v>
      </c>
      <c r="B387" s="1" t="s">
        <v>422</v>
      </c>
      <c r="C387" s="1" t="s">
        <v>376</v>
      </c>
      <c r="D387" s="1" t="s">
        <v>75</v>
      </c>
      <c r="E387" s="1" t="s">
        <v>46</v>
      </c>
      <c r="F387" s="1" t="s">
        <v>348</v>
      </c>
      <c r="G387" s="1" t="s">
        <v>348</v>
      </c>
      <c r="H387" s="5">
        <v>0</v>
      </c>
    </row>
    <row r="388" spans="1:8" x14ac:dyDescent="0.25">
      <c r="A388" s="4" t="s">
        <v>421</v>
      </c>
      <c r="B388" s="1" t="s">
        <v>422</v>
      </c>
      <c r="C388" s="1" t="s">
        <v>376</v>
      </c>
      <c r="D388" s="1" t="s">
        <v>77</v>
      </c>
      <c r="E388" s="1" t="s">
        <v>30</v>
      </c>
      <c r="F388" s="1" t="s">
        <v>345</v>
      </c>
      <c r="G388" s="1" t="s">
        <v>345</v>
      </c>
      <c r="H388" s="5">
        <v>0</v>
      </c>
    </row>
    <row r="389" spans="1:8" x14ac:dyDescent="0.25">
      <c r="A389" s="4" t="s">
        <v>421</v>
      </c>
      <c r="B389" s="1" t="s">
        <v>422</v>
      </c>
      <c r="C389" s="1" t="s">
        <v>376</v>
      </c>
      <c r="D389" s="1" t="s">
        <v>82</v>
      </c>
      <c r="E389" s="1" t="s">
        <v>18</v>
      </c>
      <c r="F389" s="1" t="s">
        <v>431</v>
      </c>
      <c r="G389" s="1" t="s">
        <v>431</v>
      </c>
      <c r="H389" s="5">
        <v>0</v>
      </c>
    </row>
    <row r="390" spans="1:8" x14ac:dyDescent="0.25">
      <c r="A390" s="4" t="s">
        <v>421</v>
      </c>
      <c r="B390" s="1" t="s">
        <v>422</v>
      </c>
      <c r="C390" s="1" t="s">
        <v>376</v>
      </c>
      <c r="D390" s="1" t="s">
        <v>85</v>
      </c>
      <c r="E390" s="1" t="s">
        <v>22</v>
      </c>
      <c r="F390" s="1" t="s">
        <v>432</v>
      </c>
      <c r="G390" s="1" t="s">
        <v>432</v>
      </c>
      <c r="H390" s="5">
        <v>0</v>
      </c>
    </row>
    <row r="391" spans="1:8" x14ac:dyDescent="0.25">
      <c r="A391" s="4" t="s">
        <v>433</v>
      </c>
      <c r="B391" s="1" t="s">
        <v>434</v>
      </c>
      <c r="C391" s="1" t="s">
        <v>435</v>
      </c>
      <c r="D391" s="1" t="s">
        <v>13</v>
      </c>
      <c r="E391" s="1" t="s">
        <v>14</v>
      </c>
      <c r="F391" s="1" t="s">
        <v>325</v>
      </c>
      <c r="G391" s="1" t="s">
        <v>347</v>
      </c>
      <c r="H391" s="5">
        <v>728</v>
      </c>
    </row>
    <row r="392" spans="1:8" x14ac:dyDescent="0.25">
      <c r="A392" s="4" t="s">
        <v>433</v>
      </c>
      <c r="B392" s="1" t="s">
        <v>434</v>
      </c>
      <c r="C392" s="1" t="s">
        <v>435</v>
      </c>
      <c r="D392" s="1" t="s">
        <v>17</v>
      </c>
      <c r="E392" s="1" t="s">
        <v>18</v>
      </c>
      <c r="F392" s="1" t="s">
        <v>436</v>
      </c>
      <c r="G392" s="1" t="s">
        <v>437</v>
      </c>
      <c r="H392" s="5">
        <v>716</v>
      </c>
    </row>
    <row r="393" spans="1:8" x14ac:dyDescent="0.25">
      <c r="A393" s="4" t="s">
        <v>433</v>
      </c>
      <c r="B393" s="1" t="s">
        <v>434</v>
      </c>
      <c r="C393" s="1" t="s">
        <v>435</v>
      </c>
      <c r="D393" s="1" t="s">
        <v>21</v>
      </c>
      <c r="E393" s="1" t="s">
        <v>22</v>
      </c>
      <c r="F393" s="1" t="s">
        <v>369</v>
      </c>
      <c r="G393" s="1" t="s">
        <v>369</v>
      </c>
      <c r="H393" s="5">
        <v>0</v>
      </c>
    </row>
    <row r="394" spans="1:8" x14ac:dyDescent="0.25">
      <c r="A394" s="4" t="s">
        <v>433</v>
      </c>
      <c r="B394" s="1" t="s">
        <v>434</v>
      </c>
      <c r="C394" s="1" t="s">
        <v>435</v>
      </c>
      <c r="D394" s="1" t="s">
        <v>25</v>
      </c>
      <c r="E394" s="1" t="s">
        <v>26</v>
      </c>
      <c r="F394" s="1" t="s">
        <v>92</v>
      </c>
      <c r="G394" s="1" t="s">
        <v>438</v>
      </c>
      <c r="H394" s="5">
        <v>226</v>
      </c>
    </row>
    <row r="395" spans="1:8" x14ac:dyDescent="0.25">
      <c r="A395" s="4" t="s">
        <v>433</v>
      </c>
      <c r="B395" s="1" t="s">
        <v>434</v>
      </c>
      <c r="C395" s="1" t="s">
        <v>435</v>
      </c>
      <c r="D395" s="1" t="s">
        <v>329</v>
      </c>
      <c r="E395" s="1" t="s">
        <v>72</v>
      </c>
      <c r="F395" s="1" t="s">
        <v>243</v>
      </c>
      <c r="G395" s="1" t="s">
        <v>407</v>
      </c>
      <c r="H395" s="5">
        <v>407</v>
      </c>
    </row>
    <row r="396" spans="1:8" x14ac:dyDescent="0.25">
      <c r="A396" s="4" t="s">
        <v>433</v>
      </c>
      <c r="B396" s="1" t="s">
        <v>434</v>
      </c>
      <c r="C396" s="1" t="s">
        <v>435</v>
      </c>
      <c r="D396" s="1" t="s">
        <v>128</v>
      </c>
      <c r="E396" s="1" t="s">
        <v>46</v>
      </c>
      <c r="F396" s="1" t="s">
        <v>361</v>
      </c>
      <c r="G396" s="1" t="s">
        <v>439</v>
      </c>
      <c r="H396" s="5">
        <v>728</v>
      </c>
    </row>
    <row r="397" spans="1:8" x14ac:dyDescent="0.25">
      <c r="A397" s="4" t="s">
        <v>433</v>
      </c>
      <c r="B397" s="1" t="s">
        <v>434</v>
      </c>
      <c r="C397" s="1" t="s">
        <v>435</v>
      </c>
      <c r="D397" s="1" t="s">
        <v>36</v>
      </c>
      <c r="E397" s="1" t="s">
        <v>18</v>
      </c>
      <c r="F397" s="1" t="s">
        <v>349</v>
      </c>
      <c r="G397" s="1" t="s">
        <v>407</v>
      </c>
      <c r="H397" s="5">
        <v>723</v>
      </c>
    </row>
    <row r="398" spans="1:8" x14ac:dyDescent="0.25">
      <c r="A398" s="4" t="s">
        <v>433</v>
      </c>
      <c r="B398" s="1" t="s">
        <v>434</v>
      </c>
      <c r="C398" s="1" t="s">
        <v>435</v>
      </c>
      <c r="D398" s="1" t="s">
        <v>39</v>
      </c>
      <c r="E398" s="1" t="s">
        <v>22</v>
      </c>
      <c r="F398" s="1" t="s">
        <v>358</v>
      </c>
      <c r="G398" s="1" t="s">
        <v>440</v>
      </c>
      <c r="H398" s="5">
        <v>695</v>
      </c>
    </row>
    <row r="399" spans="1:8" x14ac:dyDescent="0.25">
      <c r="A399" s="4" t="s">
        <v>433</v>
      </c>
      <c r="B399" s="1" t="s">
        <v>434</v>
      </c>
      <c r="C399" s="1" t="s">
        <v>435</v>
      </c>
      <c r="D399" s="1" t="s">
        <v>45</v>
      </c>
      <c r="E399" s="1" t="s">
        <v>46</v>
      </c>
      <c r="F399" s="1" t="s">
        <v>441</v>
      </c>
      <c r="G399" s="1" t="s">
        <v>442</v>
      </c>
      <c r="H399" s="5">
        <v>707</v>
      </c>
    </row>
    <row r="400" spans="1:8" x14ac:dyDescent="0.25">
      <c r="A400" s="4" t="s">
        <v>433</v>
      </c>
      <c r="B400" s="1" t="s">
        <v>434</v>
      </c>
      <c r="C400" s="1" t="s">
        <v>435</v>
      </c>
      <c r="D400" s="1" t="s">
        <v>49</v>
      </c>
      <c r="E400" s="1" t="s">
        <v>30</v>
      </c>
      <c r="F400" s="1" t="s">
        <v>443</v>
      </c>
      <c r="G400" s="1" t="s">
        <v>334</v>
      </c>
      <c r="H400" s="5">
        <v>630</v>
      </c>
    </row>
    <row r="401" spans="1:8" x14ac:dyDescent="0.25">
      <c r="A401" s="4" t="s">
        <v>433</v>
      </c>
      <c r="B401" s="1" t="s">
        <v>434</v>
      </c>
      <c r="C401" s="1" t="s">
        <v>435</v>
      </c>
      <c r="D401" s="1" t="s">
        <v>53</v>
      </c>
      <c r="E401" s="1" t="s">
        <v>22</v>
      </c>
      <c r="F401" s="1" t="s">
        <v>339</v>
      </c>
      <c r="G401" s="1" t="s">
        <v>319</v>
      </c>
      <c r="H401" s="5">
        <v>732</v>
      </c>
    </row>
    <row r="402" spans="1:8" x14ac:dyDescent="0.25">
      <c r="A402" s="4" t="s">
        <v>433</v>
      </c>
      <c r="B402" s="1" t="s">
        <v>434</v>
      </c>
      <c r="C402" s="1" t="s">
        <v>435</v>
      </c>
      <c r="D402" s="1" t="s">
        <v>56</v>
      </c>
      <c r="E402" s="1" t="s">
        <v>26</v>
      </c>
      <c r="F402" s="1" t="s">
        <v>361</v>
      </c>
      <c r="G402" s="1" t="s">
        <v>415</v>
      </c>
      <c r="H402" s="5">
        <v>704</v>
      </c>
    </row>
    <row r="403" spans="1:8" x14ac:dyDescent="0.25">
      <c r="A403" s="4" t="s">
        <v>433</v>
      </c>
      <c r="B403" s="1" t="s">
        <v>434</v>
      </c>
      <c r="C403" s="1" t="s">
        <v>435</v>
      </c>
      <c r="D403" s="1" t="s">
        <v>85</v>
      </c>
      <c r="E403" s="1" t="s">
        <v>22</v>
      </c>
      <c r="F403" s="1" t="s">
        <v>444</v>
      </c>
      <c r="G403" s="1" t="s">
        <v>312</v>
      </c>
      <c r="H403" s="5">
        <v>695</v>
      </c>
    </row>
    <row r="404" spans="1:8" x14ac:dyDescent="0.25">
      <c r="A404" s="4" t="s">
        <v>445</v>
      </c>
      <c r="B404" s="1" t="s">
        <v>446</v>
      </c>
      <c r="C404" s="1" t="s">
        <v>324</v>
      </c>
      <c r="D404" s="1" t="s">
        <v>13</v>
      </c>
      <c r="E404" s="1" t="s">
        <v>14</v>
      </c>
      <c r="F404" s="1" t="s">
        <v>447</v>
      </c>
      <c r="G404" s="1" t="s">
        <v>412</v>
      </c>
      <c r="H404" s="5">
        <v>775</v>
      </c>
    </row>
    <row r="405" spans="1:8" x14ac:dyDescent="0.25">
      <c r="A405" s="4" t="s">
        <v>445</v>
      </c>
      <c r="B405" s="1" t="s">
        <v>446</v>
      </c>
      <c r="C405" s="1" t="s">
        <v>324</v>
      </c>
      <c r="D405" s="1" t="s">
        <v>17</v>
      </c>
      <c r="E405" s="1" t="s">
        <v>18</v>
      </c>
      <c r="F405" s="1" t="s">
        <v>358</v>
      </c>
      <c r="G405" s="1" t="s">
        <v>358</v>
      </c>
      <c r="H405" s="5">
        <v>0</v>
      </c>
    </row>
    <row r="406" spans="1:8" x14ac:dyDescent="0.25">
      <c r="A406" s="4" t="s">
        <v>445</v>
      </c>
      <c r="B406" s="1" t="s">
        <v>446</v>
      </c>
      <c r="C406" s="1" t="s">
        <v>324</v>
      </c>
      <c r="D406" s="1" t="s">
        <v>25</v>
      </c>
      <c r="E406" s="1" t="s">
        <v>26</v>
      </c>
      <c r="F406" s="1" t="s">
        <v>354</v>
      </c>
      <c r="G406" s="1" t="s">
        <v>354</v>
      </c>
      <c r="H406" s="5">
        <v>0</v>
      </c>
    </row>
    <row r="407" spans="1:8" x14ac:dyDescent="0.25">
      <c r="A407" s="4" t="s">
        <v>445</v>
      </c>
      <c r="B407" s="1" t="s">
        <v>446</v>
      </c>
      <c r="C407" s="1" t="s">
        <v>324</v>
      </c>
      <c r="D407" s="1" t="s">
        <v>329</v>
      </c>
      <c r="E407" s="1" t="s">
        <v>72</v>
      </c>
      <c r="F407" s="1" t="s">
        <v>448</v>
      </c>
      <c r="G407" s="1" t="s">
        <v>412</v>
      </c>
      <c r="H407" s="5">
        <v>802</v>
      </c>
    </row>
    <row r="408" spans="1:8" x14ac:dyDescent="0.25">
      <c r="A408" s="4" t="s">
        <v>445</v>
      </c>
      <c r="B408" s="1" t="s">
        <v>446</v>
      </c>
      <c r="C408" s="1" t="s">
        <v>324</v>
      </c>
      <c r="D408" s="1" t="s">
        <v>128</v>
      </c>
      <c r="E408" s="1" t="s">
        <v>46</v>
      </c>
      <c r="F408" s="1" t="s">
        <v>340</v>
      </c>
      <c r="G408" s="1" t="s">
        <v>340</v>
      </c>
      <c r="H408" s="5">
        <v>0</v>
      </c>
    </row>
    <row r="409" spans="1:8" x14ac:dyDescent="0.25">
      <c r="A409" s="4" t="s">
        <v>445</v>
      </c>
      <c r="B409" s="1" t="s">
        <v>446</v>
      </c>
      <c r="C409" s="1" t="s">
        <v>324</v>
      </c>
      <c r="D409" s="1" t="s">
        <v>33</v>
      </c>
      <c r="E409" s="1" t="s">
        <v>14</v>
      </c>
      <c r="F409" s="1" t="s">
        <v>354</v>
      </c>
      <c r="G409" s="1" t="s">
        <v>354</v>
      </c>
      <c r="H409" s="5">
        <v>0</v>
      </c>
    </row>
    <row r="410" spans="1:8" x14ac:dyDescent="0.25">
      <c r="A410" s="4" t="s">
        <v>445</v>
      </c>
      <c r="B410" s="1" t="s">
        <v>446</v>
      </c>
      <c r="C410" s="1" t="s">
        <v>324</v>
      </c>
      <c r="D410" s="1" t="s">
        <v>36</v>
      </c>
      <c r="E410" s="1" t="s">
        <v>18</v>
      </c>
      <c r="F410" s="1" t="s">
        <v>449</v>
      </c>
      <c r="G410" s="1" t="s">
        <v>450</v>
      </c>
      <c r="H410" s="5">
        <v>748</v>
      </c>
    </row>
    <row r="411" spans="1:8" x14ac:dyDescent="0.25">
      <c r="A411" s="4" t="s">
        <v>445</v>
      </c>
      <c r="B411" s="1" t="s">
        <v>446</v>
      </c>
      <c r="C411" s="1" t="s">
        <v>324</v>
      </c>
      <c r="D411" s="1" t="s">
        <v>39</v>
      </c>
      <c r="E411" s="1" t="s">
        <v>22</v>
      </c>
      <c r="F411" s="1" t="s">
        <v>451</v>
      </c>
      <c r="G411" s="1" t="s">
        <v>451</v>
      </c>
      <c r="H411" s="5">
        <v>0</v>
      </c>
    </row>
    <row r="412" spans="1:8" x14ac:dyDescent="0.25">
      <c r="A412" s="4" t="s">
        <v>445</v>
      </c>
      <c r="B412" s="1" t="s">
        <v>446</v>
      </c>
      <c r="C412" s="1" t="s">
        <v>324</v>
      </c>
      <c r="D412" s="1" t="s">
        <v>341</v>
      </c>
      <c r="E412" s="1" t="s">
        <v>46</v>
      </c>
      <c r="F412" s="1" t="s">
        <v>359</v>
      </c>
      <c r="G412" s="1" t="s">
        <v>359</v>
      </c>
      <c r="H412" s="5">
        <v>0</v>
      </c>
    </row>
    <row r="413" spans="1:8" x14ac:dyDescent="0.25">
      <c r="A413" s="4" t="s">
        <v>445</v>
      </c>
      <c r="B413" s="1" t="s">
        <v>446</v>
      </c>
      <c r="C413" s="1" t="s">
        <v>324</v>
      </c>
      <c r="D413" s="1" t="s">
        <v>58</v>
      </c>
      <c r="E413" s="1" t="s">
        <v>30</v>
      </c>
      <c r="F413" s="1" t="s">
        <v>424</v>
      </c>
      <c r="G413" s="1" t="s">
        <v>442</v>
      </c>
      <c r="H413" s="5">
        <v>755</v>
      </c>
    </row>
    <row r="414" spans="1:8" x14ac:dyDescent="0.25">
      <c r="A414" s="4" t="s">
        <v>445</v>
      </c>
      <c r="B414" s="1" t="s">
        <v>446</v>
      </c>
      <c r="C414" s="1" t="s">
        <v>324</v>
      </c>
      <c r="D414" s="1" t="s">
        <v>60</v>
      </c>
      <c r="E414" s="1" t="s">
        <v>14</v>
      </c>
      <c r="F414" s="1" t="s">
        <v>339</v>
      </c>
      <c r="G414" s="1" t="s">
        <v>339</v>
      </c>
      <c r="H414" s="5">
        <v>0</v>
      </c>
    </row>
    <row r="415" spans="1:8" x14ac:dyDescent="0.25">
      <c r="A415" s="4" t="s">
        <v>445</v>
      </c>
      <c r="B415" s="1" t="s">
        <v>446</v>
      </c>
      <c r="C415" s="1" t="s">
        <v>324</v>
      </c>
      <c r="D415" s="1" t="s">
        <v>66</v>
      </c>
      <c r="E415" s="1" t="s">
        <v>22</v>
      </c>
      <c r="F415" s="1" t="s">
        <v>452</v>
      </c>
      <c r="G415" s="1" t="s">
        <v>452</v>
      </c>
      <c r="H415" s="5">
        <v>0</v>
      </c>
    </row>
    <row r="416" spans="1:8" x14ac:dyDescent="0.25">
      <c r="A416" s="4" t="s">
        <v>445</v>
      </c>
      <c r="B416" s="1" t="s">
        <v>446</v>
      </c>
      <c r="C416" s="1" t="s">
        <v>324</v>
      </c>
      <c r="D416" s="1" t="s">
        <v>69</v>
      </c>
      <c r="E416" s="1" t="s">
        <v>26</v>
      </c>
      <c r="F416" s="1" t="s">
        <v>348</v>
      </c>
      <c r="G416" s="1" t="s">
        <v>453</v>
      </c>
      <c r="H416" s="5">
        <v>752</v>
      </c>
    </row>
    <row r="417" spans="1:8" x14ac:dyDescent="0.25">
      <c r="A417" s="4" t="s">
        <v>445</v>
      </c>
      <c r="B417" s="1" t="s">
        <v>446</v>
      </c>
      <c r="C417" s="1" t="s">
        <v>324</v>
      </c>
      <c r="D417" s="1" t="s">
        <v>71</v>
      </c>
      <c r="E417" s="1" t="s">
        <v>72</v>
      </c>
      <c r="F417" s="1" t="s">
        <v>339</v>
      </c>
      <c r="G417" s="1" t="s">
        <v>339</v>
      </c>
      <c r="H417" s="5">
        <v>0</v>
      </c>
    </row>
    <row r="418" spans="1:8" x14ac:dyDescent="0.25">
      <c r="A418" s="4" t="s">
        <v>445</v>
      </c>
      <c r="B418" s="1" t="s">
        <v>446</v>
      </c>
      <c r="C418" s="1" t="s">
        <v>324</v>
      </c>
      <c r="D418" s="1" t="s">
        <v>77</v>
      </c>
      <c r="E418" s="1" t="s">
        <v>30</v>
      </c>
      <c r="F418" s="1" t="s">
        <v>453</v>
      </c>
      <c r="G418" s="1" t="s">
        <v>453</v>
      </c>
      <c r="H418" s="5">
        <v>0</v>
      </c>
    </row>
    <row r="419" spans="1:8" x14ac:dyDescent="0.25">
      <c r="A419" s="4" t="s">
        <v>445</v>
      </c>
      <c r="B419" s="1" t="s">
        <v>446</v>
      </c>
      <c r="C419" s="1" t="s">
        <v>324</v>
      </c>
      <c r="D419" s="1" t="s">
        <v>79</v>
      </c>
      <c r="E419" s="1" t="s">
        <v>14</v>
      </c>
      <c r="F419" s="1" t="s">
        <v>348</v>
      </c>
      <c r="G419" s="1" t="s">
        <v>442</v>
      </c>
      <c r="H419" s="5">
        <v>746</v>
      </c>
    </row>
    <row r="420" spans="1:8" x14ac:dyDescent="0.25">
      <c r="A420" s="4" t="s">
        <v>445</v>
      </c>
      <c r="B420" s="1" t="s">
        <v>446</v>
      </c>
      <c r="C420" s="1" t="s">
        <v>324</v>
      </c>
      <c r="D420" s="1" t="s">
        <v>82</v>
      </c>
      <c r="E420" s="1" t="s">
        <v>18</v>
      </c>
      <c r="F420" s="1" t="s">
        <v>332</v>
      </c>
      <c r="G420" s="1" t="s">
        <v>332</v>
      </c>
      <c r="H420" s="5">
        <v>0</v>
      </c>
    </row>
    <row r="421" spans="1:8" x14ac:dyDescent="0.25">
      <c r="A421" s="4" t="s">
        <v>454</v>
      </c>
      <c r="B421" s="1" t="s">
        <v>455</v>
      </c>
      <c r="C421" s="1" t="s">
        <v>207</v>
      </c>
      <c r="D421" s="1" t="s">
        <v>13</v>
      </c>
      <c r="E421" s="1" t="s">
        <v>14</v>
      </c>
      <c r="F421" s="1" t="s">
        <v>83</v>
      </c>
      <c r="G421" s="1" t="s">
        <v>383</v>
      </c>
      <c r="H421" s="5">
        <v>512</v>
      </c>
    </row>
    <row r="422" spans="1:8" x14ac:dyDescent="0.25">
      <c r="A422" s="4" t="s">
        <v>454</v>
      </c>
      <c r="B422" s="1" t="s">
        <v>455</v>
      </c>
      <c r="C422" s="1" t="s">
        <v>207</v>
      </c>
      <c r="D422" s="1" t="s">
        <v>17</v>
      </c>
      <c r="E422" s="1" t="s">
        <v>18</v>
      </c>
      <c r="F422" s="1" t="s">
        <v>259</v>
      </c>
      <c r="G422" s="1" t="s">
        <v>456</v>
      </c>
      <c r="H422" s="5">
        <v>628</v>
      </c>
    </row>
    <row r="423" spans="1:8" x14ac:dyDescent="0.25">
      <c r="A423" s="4" t="s">
        <v>454</v>
      </c>
      <c r="B423" s="1" t="s">
        <v>455</v>
      </c>
      <c r="C423" s="1" t="s">
        <v>207</v>
      </c>
      <c r="D423" s="1" t="s">
        <v>21</v>
      </c>
      <c r="E423" s="1" t="s">
        <v>22</v>
      </c>
      <c r="F423" s="1" t="s">
        <v>176</v>
      </c>
      <c r="G423" s="1" t="s">
        <v>192</v>
      </c>
      <c r="H423" s="5">
        <v>467</v>
      </c>
    </row>
    <row r="424" spans="1:8" x14ac:dyDescent="0.25">
      <c r="A424" s="4" t="s">
        <v>454</v>
      </c>
      <c r="B424" s="1" t="s">
        <v>455</v>
      </c>
      <c r="C424" s="1" t="s">
        <v>207</v>
      </c>
      <c r="D424" s="1" t="s">
        <v>25</v>
      </c>
      <c r="E424" s="1" t="s">
        <v>26</v>
      </c>
      <c r="F424" s="1" t="s">
        <v>27</v>
      </c>
      <c r="G424" s="1" t="s">
        <v>457</v>
      </c>
      <c r="H424" s="5">
        <v>515</v>
      </c>
    </row>
    <row r="425" spans="1:8" x14ac:dyDescent="0.25">
      <c r="A425" s="4" t="s">
        <v>454</v>
      </c>
      <c r="B425" s="1" t="s">
        <v>455</v>
      </c>
      <c r="C425" s="1" t="s">
        <v>207</v>
      </c>
      <c r="D425" s="1" t="s">
        <v>33</v>
      </c>
      <c r="E425" s="1" t="s">
        <v>14</v>
      </c>
      <c r="F425" s="1" t="s">
        <v>208</v>
      </c>
      <c r="G425" s="1" t="s">
        <v>458</v>
      </c>
      <c r="H425" s="5">
        <v>517</v>
      </c>
    </row>
    <row r="426" spans="1:8" x14ac:dyDescent="0.25">
      <c r="A426" s="4" t="s">
        <v>454</v>
      </c>
      <c r="B426" s="1" t="s">
        <v>455</v>
      </c>
      <c r="C426" s="1" t="s">
        <v>207</v>
      </c>
      <c r="D426" s="1" t="s">
        <v>36</v>
      </c>
      <c r="E426" s="1" t="s">
        <v>18</v>
      </c>
      <c r="F426" s="1" t="s">
        <v>80</v>
      </c>
      <c r="G426" s="1" t="s">
        <v>303</v>
      </c>
      <c r="H426" s="5">
        <v>512</v>
      </c>
    </row>
    <row r="427" spans="1:8" x14ac:dyDescent="0.25">
      <c r="A427" s="4" t="s">
        <v>454</v>
      </c>
      <c r="B427" s="1" t="s">
        <v>455</v>
      </c>
      <c r="C427" s="1" t="s">
        <v>207</v>
      </c>
      <c r="D427" s="1" t="s">
        <v>39</v>
      </c>
      <c r="E427" s="1" t="s">
        <v>22</v>
      </c>
      <c r="F427" s="1" t="s">
        <v>280</v>
      </c>
      <c r="G427" s="1" t="s">
        <v>459</v>
      </c>
      <c r="H427" s="5">
        <v>521</v>
      </c>
    </row>
    <row r="428" spans="1:8" x14ac:dyDescent="0.25">
      <c r="A428" s="4" t="s">
        <v>454</v>
      </c>
      <c r="B428" s="1" t="s">
        <v>455</v>
      </c>
      <c r="C428" s="1" t="s">
        <v>207</v>
      </c>
      <c r="D428" s="1" t="s">
        <v>42</v>
      </c>
      <c r="E428" s="1" t="s">
        <v>26</v>
      </c>
      <c r="F428" s="1" t="s">
        <v>43</v>
      </c>
      <c r="G428" s="1" t="s">
        <v>386</v>
      </c>
      <c r="H428" s="5">
        <v>511</v>
      </c>
    </row>
    <row r="429" spans="1:8" x14ac:dyDescent="0.25">
      <c r="A429" s="4" t="s">
        <v>454</v>
      </c>
      <c r="B429" s="1" t="s">
        <v>455</v>
      </c>
      <c r="C429" s="1" t="s">
        <v>207</v>
      </c>
      <c r="D429" s="1" t="s">
        <v>49</v>
      </c>
      <c r="E429" s="1" t="s">
        <v>30</v>
      </c>
      <c r="F429" s="1" t="s">
        <v>34</v>
      </c>
      <c r="G429" s="1" t="s">
        <v>460</v>
      </c>
      <c r="H429" s="5">
        <v>552</v>
      </c>
    </row>
    <row r="430" spans="1:8" x14ac:dyDescent="0.25">
      <c r="A430" s="4" t="s">
        <v>454</v>
      </c>
      <c r="B430" s="1" t="s">
        <v>455</v>
      </c>
      <c r="C430" s="1" t="s">
        <v>207</v>
      </c>
      <c r="D430" s="1" t="s">
        <v>51</v>
      </c>
      <c r="E430" s="1" t="s">
        <v>14</v>
      </c>
      <c r="F430" s="1" t="s">
        <v>34</v>
      </c>
      <c r="G430" s="1" t="s">
        <v>388</v>
      </c>
      <c r="H430" s="5">
        <v>541</v>
      </c>
    </row>
    <row r="431" spans="1:8" x14ac:dyDescent="0.25">
      <c r="A431" s="4" t="s">
        <v>454</v>
      </c>
      <c r="B431" s="1" t="s">
        <v>455</v>
      </c>
      <c r="C431" s="1" t="s">
        <v>207</v>
      </c>
      <c r="D431" s="1" t="s">
        <v>53</v>
      </c>
      <c r="E431" s="1" t="s">
        <v>22</v>
      </c>
      <c r="F431" s="1" t="s">
        <v>23</v>
      </c>
      <c r="G431" s="1" t="s">
        <v>389</v>
      </c>
      <c r="H431" s="5">
        <v>482</v>
      </c>
    </row>
    <row r="432" spans="1:8" x14ac:dyDescent="0.25">
      <c r="A432" s="4" t="s">
        <v>454</v>
      </c>
      <c r="B432" s="1" t="s">
        <v>455</v>
      </c>
      <c r="C432" s="1" t="s">
        <v>207</v>
      </c>
      <c r="D432" s="1" t="s">
        <v>56</v>
      </c>
      <c r="E432" s="1" t="s">
        <v>26</v>
      </c>
      <c r="F432" s="1" t="s">
        <v>31</v>
      </c>
      <c r="G432" s="1" t="s">
        <v>383</v>
      </c>
      <c r="H432" s="5">
        <v>520</v>
      </c>
    </row>
    <row r="433" spans="1:8" x14ac:dyDescent="0.25">
      <c r="A433" s="4" t="s">
        <v>454</v>
      </c>
      <c r="B433" s="1" t="s">
        <v>455</v>
      </c>
      <c r="C433" s="1" t="s">
        <v>207</v>
      </c>
      <c r="D433" s="1" t="s">
        <v>58</v>
      </c>
      <c r="E433" s="1" t="s">
        <v>30</v>
      </c>
      <c r="F433" s="1" t="s">
        <v>138</v>
      </c>
      <c r="G433" s="1" t="s">
        <v>419</v>
      </c>
      <c r="H433" s="5">
        <v>472</v>
      </c>
    </row>
    <row r="434" spans="1:8" x14ac:dyDescent="0.25">
      <c r="A434" s="4" t="s">
        <v>454</v>
      </c>
      <c r="B434" s="1" t="s">
        <v>455</v>
      </c>
      <c r="C434" s="1" t="s">
        <v>207</v>
      </c>
      <c r="D434" s="1" t="s">
        <v>60</v>
      </c>
      <c r="E434" s="1" t="s">
        <v>14</v>
      </c>
      <c r="F434" s="1" t="s">
        <v>43</v>
      </c>
      <c r="G434" s="1" t="s">
        <v>393</v>
      </c>
      <c r="H434" s="5">
        <v>514</v>
      </c>
    </row>
    <row r="435" spans="1:8" x14ac:dyDescent="0.25">
      <c r="A435" s="4" t="s">
        <v>454</v>
      </c>
      <c r="B435" s="1" t="s">
        <v>455</v>
      </c>
      <c r="C435" s="1" t="s">
        <v>207</v>
      </c>
      <c r="D435" s="1" t="s">
        <v>63</v>
      </c>
      <c r="E435" s="1" t="s">
        <v>18</v>
      </c>
      <c r="F435" s="1" t="s">
        <v>461</v>
      </c>
      <c r="G435" s="1" t="s">
        <v>100</v>
      </c>
      <c r="H435" s="5">
        <v>494</v>
      </c>
    </row>
    <row r="436" spans="1:8" x14ac:dyDescent="0.25">
      <c r="A436" s="4" t="s">
        <v>454</v>
      </c>
      <c r="B436" s="1" t="s">
        <v>455</v>
      </c>
      <c r="C436" s="1" t="s">
        <v>207</v>
      </c>
      <c r="D436" s="1" t="s">
        <v>66</v>
      </c>
      <c r="E436" s="1" t="s">
        <v>22</v>
      </c>
      <c r="F436" s="1" t="s">
        <v>246</v>
      </c>
      <c r="G436" s="1" t="s">
        <v>186</v>
      </c>
      <c r="H436" s="5">
        <v>482</v>
      </c>
    </row>
    <row r="437" spans="1:8" x14ac:dyDescent="0.25">
      <c r="A437" s="4" t="s">
        <v>454</v>
      </c>
      <c r="B437" s="1" t="s">
        <v>455</v>
      </c>
      <c r="C437" s="1" t="s">
        <v>207</v>
      </c>
      <c r="D437" s="1" t="s">
        <v>69</v>
      </c>
      <c r="E437" s="1" t="s">
        <v>26</v>
      </c>
      <c r="F437" s="1" t="s">
        <v>280</v>
      </c>
      <c r="G437" s="1" t="s">
        <v>321</v>
      </c>
      <c r="H437" s="5">
        <v>494</v>
      </c>
    </row>
    <row r="438" spans="1:8" x14ac:dyDescent="0.25">
      <c r="A438" s="4" t="s">
        <v>454</v>
      </c>
      <c r="B438" s="1" t="s">
        <v>455</v>
      </c>
      <c r="C438" s="1" t="s">
        <v>207</v>
      </c>
      <c r="D438" s="1" t="s">
        <v>77</v>
      </c>
      <c r="E438" s="1" t="s">
        <v>30</v>
      </c>
      <c r="F438" s="1" t="s">
        <v>385</v>
      </c>
      <c r="G438" s="1" t="s">
        <v>386</v>
      </c>
      <c r="H438" s="5">
        <v>486</v>
      </c>
    </row>
    <row r="439" spans="1:8" x14ac:dyDescent="0.25">
      <c r="A439" s="4" t="s">
        <v>454</v>
      </c>
      <c r="B439" s="1" t="s">
        <v>455</v>
      </c>
      <c r="C439" s="1" t="s">
        <v>207</v>
      </c>
      <c r="D439" s="1" t="s">
        <v>79</v>
      </c>
      <c r="E439" s="1" t="s">
        <v>14</v>
      </c>
      <c r="F439" s="1" t="s">
        <v>105</v>
      </c>
      <c r="G439" s="1" t="s">
        <v>224</v>
      </c>
      <c r="H439" s="5">
        <v>423</v>
      </c>
    </row>
    <row r="440" spans="1:8" x14ac:dyDescent="0.25">
      <c r="A440" s="4" t="s">
        <v>454</v>
      </c>
      <c r="B440" s="1" t="s">
        <v>455</v>
      </c>
      <c r="C440" s="1" t="s">
        <v>207</v>
      </c>
      <c r="D440" s="1" t="s">
        <v>82</v>
      </c>
      <c r="E440" s="1" t="s">
        <v>18</v>
      </c>
      <c r="F440" s="1" t="s">
        <v>222</v>
      </c>
      <c r="G440" s="1" t="s">
        <v>196</v>
      </c>
      <c r="H440" s="5">
        <v>475</v>
      </c>
    </row>
    <row r="441" spans="1:8" x14ac:dyDescent="0.25">
      <c r="A441" s="4" t="s">
        <v>454</v>
      </c>
      <c r="B441" s="1" t="s">
        <v>455</v>
      </c>
      <c r="C441" s="1" t="s">
        <v>207</v>
      </c>
      <c r="D441" s="1" t="s">
        <v>85</v>
      </c>
      <c r="E441" s="1" t="s">
        <v>22</v>
      </c>
      <c r="F441" s="1" t="s">
        <v>222</v>
      </c>
      <c r="G441" s="1" t="s">
        <v>222</v>
      </c>
      <c r="H441" s="5">
        <v>0</v>
      </c>
    </row>
    <row r="442" spans="1:8" x14ac:dyDescent="0.25">
      <c r="A442" s="4" t="s">
        <v>462</v>
      </c>
      <c r="B442" s="1" t="s">
        <v>463</v>
      </c>
      <c r="C442" s="1" t="s">
        <v>207</v>
      </c>
      <c r="D442" s="1" t="s">
        <v>13</v>
      </c>
      <c r="E442" s="1" t="s">
        <v>14</v>
      </c>
      <c r="F442" s="1" t="s">
        <v>464</v>
      </c>
      <c r="G442" s="1" t="s">
        <v>192</v>
      </c>
      <c r="H442" s="5">
        <v>478</v>
      </c>
    </row>
    <row r="443" spans="1:8" x14ac:dyDescent="0.25">
      <c r="A443" s="4" t="s">
        <v>462</v>
      </c>
      <c r="B443" s="1" t="s">
        <v>463</v>
      </c>
      <c r="C443" s="1" t="s">
        <v>207</v>
      </c>
      <c r="D443" s="1" t="s">
        <v>17</v>
      </c>
      <c r="E443" s="1" t="s">
        <v>18</v>
      </c>
      <c r="F443" s="1" t="s">
        <v>40</v>
      </c>
      <c r="G443" s="1" t="s">
        <v>397</v>
      </c>
      <c r="H443" s="5">
        <v>621</v>
      </c>
    </row>
    <row r="444" spans="1:8" x14ac:dyDescent="0.25">
      <c r="A444" s="4" t="s">
        <v>462</v>
      </c>
      <c r="B444" s="1" t="s">
        <v>463</v>
      </c>
      <c r="C444" s="1" t="s">
        <v>207</v>
      </c>
      <c r="D444" s="1" t="s">
        <v>21</v>
      </c>
      <c r="E444" s="1" t="s">
        <v>22</v>
      </c>
      <c r="F444" s="1" t="s">
        <v>219</v>
      </c>
      <c r="G444" s="1" t="s">
        <v>219</v>
      </c>
      <c r="H444" s="5">
        <v>0</v>
      </c>
    </row>
    <row r="445" spans="1:8" x14ac:dyDescent="0.25">
      <c r="A445" s="4" t="s">
        <v>462</v>
      </c>
      <c r="B445" s="1" t="s">
        <v>463</v>
      </c>
      <c r="C445" s="1" t="s">
        <v>207</v>
      </c>
      <c r="D445" s="1" t="s">
        <v>25</v>
      </c>
      <c r="E445" s="1" t="s">
        <v>26</v>
      </c>
      <c r="F445" s="1" t="s">
        <v>464</v>
      </c>
      <c r="G445" s="1" t="s">
        <v>464</v>
      </c>
      <c r="H445" s="5">
        <v>0</v>
      </c>
    </row>
    <row r="446" spans="1:8" x14ac:dyDescent="0.25">
      <c r="A446" s="4" t="s">
        <v>462</v>
      </c>
      <c r="B446" s="1" t="s">
        <v>463</v>
      </c>
      <c r="C446" s="1" t="s">
        <v>207</v>
      </c>
      <c r="D446" s="1" t="s">
        <v>33</v>
      </c>
      <c r="E446" s="1" t="s">
        <v>14</v>
      </c>
      <c r="F446" s="1" t="s">
        <v>208</v>
      </c>
      <c r="G446" s="1" t="s">
        <v>221</v>
      </c>
      <c r="H446" s="5">
        <v>474</v>
      </c>
    </row>
    <row r="447" spans="1:8" x14ac:dyDescent="0.25">
      <c r="A447" s="4" t="s">
        <v>462</v>
      </c>
      <c r="B447" s="1" t="s">
        <v>463</v>
      </c>
      <c r="C447" s="1" t="s">
        <v>207</v>
      </c>
      <c r="D447" s="1" t="s">
        <v>36</v>
      </c>
      <c r="E447" s="1" t="s">
        <v>18</v>
      </c>
      <c r="F447" s="1" t="s">
        <v>464</v>
      </c>
      <c r="G447" s="1" t="s">
        <v>118</v>
      </c>
      <c r="H447" s="5">
        <v>483</v>
      </c>
    </row>
    <row r="448" spans="1:8" x14ac:dyDescent="0.25">
      <c r="A448" s="4" t="s">
        <v>462</v>
      </c>
      <c r="B448" s="1" t="s">
        <v>463</v>
      </c>
      <c r="C448" s="1" t="s">
        <v>207</v>
      </c>
      <c r="D448" s="1" t="s">
        <v>39</v>
      </c>
      <c r="E448" s="1" t="s">
        <v>22</v>
      </c>
      <c r="F448" s="1" t="s">
        <v>280</v>
      </c>
      <c r="G448" s="1" t="s">
        <v>465</v>
      </c>
      <c r="H448" s="5">
        <v>865</v>
      </c>
    </row>
    <row r="449" spans="1:8" x14ac:dyDescent="0.25">
      <c r="A449" s="4" t="s">
        <v>462</v>
      </c>
      <c r="B449" s="1" t="s">
        <v>463</v>
      </c>
      <c r="C449" s="1" t="s">
        <v>207</v>
      </c>
      <c r="D449" s="1" t="s">
        <v>42</v>
      </c>
      <c r="E449" s="1" t="s">
        <v>26</v>
      </c>
      <c r="F449" s="1" t="s">
        <v>154</v>
      </c>
      <c r="G449" s="1" t="s">
        <v>413</v>
      </c>
      <c r="H449" s="5">
        <v>558</v>
      </c>
    </row>
    <row r="450" spans="1:8" x14ac:dyDescent="0.25">
      <c r="A450" s="4" t="s">
        <v>462</v>
      </c>
      <c r="B450" s="1" t="s">
        <v>463</v>
      </c>
      <c r="C450" s="1" t="s">
        <v>207</v>
      </c>
      <c r="D450" s="1" t="s">
        <v>45</v>
      </c>
      <c r="E450" s="1" t="s">
        <v>46</v>
      </c>
      <c r="F450" s="1" t="s">
        <v>466</v>
      </c>
      <c r="G450" s="1" t="s">
        <v>467</v>
      </c>
      <c r="H450" s="5">
        <v>230</v>
      </c>
    </row>
    <row r="451" spans="1:8" x14ac:dyDescent="0.25">
      <c r="A451" s="4" t="s">
        <v>462</v>
      </c>
      <c r="B451" s="1" t="s">
        <v>463</v>
      </c>
      <c r="C451" s="1" t="s">
        <v>207</v>
      </c>
      <c r="D451" s="1" t="s">
        <v>49</v>
      </c>
      <c r="E451" s="1" t="s">
        <v>30</v>
      </c>
      <c r="F451" s="1" t="s">
        <v>152</v>
      </c>
      <c r="G451" s="1" t="s">
        <v>353</v>
      </c>
      <c r="H451" s="5">
        <v>571</v>
      </c>
    </row>
    <row r="452" spans="1:8" x14ac:dyDescent="0.25">
      <c r="A452" s="4" t="s">
        <v>462</v>
      </c>
      <c r="B452" s="1" t="s">
        <v>463</v>
      </c>
      <c r="C452" s="1" t="s">
        <v>207</v>
      </c>
      <c r="D452" s="1" t="s">
        <v>51</v>
      </c>
      <c r="E452" s="1" t="s">
        <v>14</v>
      </c>
      <c r="F452" s="1" t="s">
        <v>179</v>
      </c>
      <c r="G452" s="1" t="s">
        <v>468</v>
      </c>
      <c r="H452" s="5">
        <v>542</v>
      </c>
    </row>
    <row r="453" spans="1:8" x14ac:dyDescent="0.25">
      <c r="A453" s="4" t="s">
        <v>462</v>
      </c>
      <c r="B453" s="1" t="s">
        <v>463</v>
      </c>
      <c r="C453" s="1" t="s">
        <v>207</v>
      </c>
      <c r="D453" s="1" t="s">
        <v>53</v>
      </c>
      <c r="E453" s="1" t="s">
        <v>22</v>
      </c>
      <c r="F453" s="1" t="s">
        <v>138</v>
      </c>
      <c r="G453" s="1" t="s">
        <v>104</v>
      </c>
      <c r="H453" s="5">
        <v>465</v>
      </c>
    </row>
    <row r="454" spans="1:8" x14ac:dyDescent="0.25">
      <c r="A454" s="4" t="s">
        <v>462</v>
      </c>
      <c r="B454" s="1" t="s">
        <v>463</v>
      </c>
      <c r="C454" s="1" t="s">
        <v>207</v>
      </c>
      <c r="D454" s="1" t="s">
        <v>56</v>
      </c>
      <c r="E454" s="1" t="s">
        <v>26</v>
      </c>
      <c r="F454" s="1" t="s">
        <v>47</v>
      </c>
      <c r="G454" s="1" t="s">
        <v>469</v>
      </c>
      <c r="H454" s="5">
        <v>681</v>
      </c>
    </row>
    <row r="455" spans="1:8" x14ac:dyDescent="0.25">
      <c r="A455" s="4" t="s">
        <v>462</v>
      </c>
      <c r="B455" s="1" t="s">
        <v>463</v>
      </c>
      <c r="C455" s="1" t="s">
        <v>207</v>
      </c>
      <c r="D455" s="1" t="s">
        <v>58</v>
      </c>
      <c r="E455" s="1" t="s">
        <v>30</v>
      </c>
      <c r="F455" s="1" t="s">
        <v>138</v>
      </c>
      <c r="G455" s="1" t="s">
        <v>113</v>
      </c>
      <c r="H455" s="5">
        <v>468</v>
      </c>
    </row>
    <row r="456" spans="1:8" x14ac:dyDescent="0.25">
      <c r="A456" s="4" t="s">
        <v>462</v>
      </c>
      <c r="B456" s="1" t="s">
        <v>463</v>
      </c>
      <c r="C456" s="1" t="s">
        <v>207</v>
      </c>
      <c r="D456" s="1" t="s">
        <v>60</v>
      </c>
      <c r="E456" s="1" t="s">
        <v>14</v>
      </c>
      <c r="F456" s="1" t="s">
        <v>90</v>
      </c>
      <c r="G456" s="1" t="s">
        <v>91</v>
      </c>
      <c r="H456" s="5">
        <v>432</v>
      </c>
    </row>
    <row r="457" spans="1:8" x14ac:dyDescent="0.25">
      <c r="A457" s="4" t="s">
        <v>462</v>
      </c>
      <c r="B457" s="1" t="s">
        <v>463</v>
      </c>
      <c r="C457" s="1" t="s">
        <v>207</v>
      </c>
      <c r="D457" s="1" t="s">
        <v>63</v>
      </c>
      <c r="E457" s="1" t="s">
        <v>18</v>
      </c>
      <c r="F457" s="1" t="s">
        <v>470</v>
      </c>
      <c r="G457" s="1" t="s">
        <v>457</v>
      </c>
      <c r="H457" s="5">
        <v>527</v>
      </c>
    </row>
    <row r="458" spans="1:8" x14ac:dyDescent="0.25">
      <c r="A458" s="4" t="s">
        <v>462</v>
      </c>
      <c r="B458" s="1" t="s">
        <v>463</v>
      </c>
      <c r="C458" s="1" t="s">
        <v>207</v>
      </c>
      <c r="D458" s="1" t="s">
        <v>66</v>
      </c>
      <c r="E458" s="1" t="s">
        <v>22</v>
      </c>
      <c r="F458" s="1" t="s">
        <v>131</v>
      </c>
      <c r="G458" s="1" t="s">
        <v>221</v>
      </c>
      <c r="H458" s="5">
        <v>454</v>
      </c>
    </row>
    <row r="459" spans="1:8" x14ac:dyDescent="0.25">
      <c r="A459" s="4" t="s">
        <v>462</v>
      </c>
      <c r="B459" s="1" t="s">
        <v>463</v>
      </c>
      <c r="C459" s="1" t="s">
        <v>207</v>
      </c>
      <c r="D459" s="1" t="s">
        <v>69</v>
      </c>
      <c r="E459" s="1" t="s">
        <v>26</v>
      </c>
      <c r="F459" s="1" t="s">
        <v>73</v>
      </c>
      <c r="G459" s="1" t="s">
        <v>108</v>
      </c>
      <c r="H459" s="5">
        <v>509</v>
      </c>
    </row>
    <row r="460" spans="1:8" x14ac:dyDescent="0.25">
      <c r="A460" s="4" t="s">
        <v>462</v>
      </c>
      <c r="B460" s="1" t="s">
        <v>463</v>
      </c>
      <c r="C460" s="1" t="s">
        <v>207</v>
      </c>
      <c r="D460" s="1" t="s">
        <v>75</v>
      </c>
      <c r="E460" s="1" t="s">
        <v>46</v>
      </c>
      <c r="F460" s="1" t="s">
        <v>471</v>
      </c>
      <c r="G460" s="1" t="s">
        <v>472</v>
      </c>
      <c r="H460" s="5">
        <v>147</v>
      </c>
    </row>
    <row r="461" spans="1:8" x14ac:dyDescent="0.25">
      <c r="A461" s="4" t="s">
        <v>462</v>
      </c>
      <c r="B461" s="1" t="s">
        <v>463</v>
      </c>
      <c r="C461" s="1" t="s">
        <v>207</v>
      </c>
      <c r="D461" s="1" t="s">
        <v>77</v>
      </c>
      <c r="E461" s="1" t="s">
        <v>30</v>
      </c>
      <c r="F461" s="1" t="s">
        <v>73</v>
      </c>
      <c r="G461" s="1" t="s">
        <v>73</v>
      </c>
      <c r="H461" s="5">
        <v>0</v>
      </c>
    </row>
    <row r="462" spans="1:8" x14ac:dyDescent="0.25">
      <c r="A462" s="4" t="s">
        <v>462</v>
      </c>
      <c r="B462" s="1" t="s">
        <v>463</v>
      </c>
      <c r="C462" s="1" t="s">
        <v>207</v>
      </c>
      <c r="D462" s="1" t="s">
        <v>82</v>
      </c>
      <c r="E462" s="1" t="s">
        <v>18</v>
      </c>
      <c r="F462" s="1" t="s">
        <v>215</v>
      </c>
      <c r="G462" s="1" t="s">
        <v>227</v>
      </c>
      <c r="H462" s="5">
        <v>473</v>
      </c>
    </row>
    <row r="463" spans="1:8" x14ac:dyDescent="0.25">
      <c r="A463" s="4" t="s">
        <v>462</v>
      </c>
      <c r="B463" s="1" t="s">
        <v>463</v>
      </c>
      <c r="C463" s="1" t="s">
        <v>207</v>
      </c>
      <c r="D463" s="1" t="s">
        <v>85</v>
      </c>
      <c r="E463" s="1" t="s">
        <v>22</v>
      </c>
      <c r="F463" s="1" t="s">
        <v>134</v>
      </c>
      <c r="G463" s="1" t="s">
        <v>134</v>
      </c>
      <c r="H463" s="5">
        <v>0</v>
      </c>
    </row>
    <row r="464" spans="1:8" x14ac:dyDescent="0.25">
      <c r="A464" s="4" t="s">
        <v>473</v>
      </c>
      <c r="B464" s="1" t="s">
        <v>474</v>
      </c>
      <c r="C464" s="1" t="s">
        <v>12</v>
      </c>
      <c r="D464" s="1" t="s">
        <v>13</v>
      </c>
      <c r="E464" s="1" t="s">
        <v>14</v>
      </c>
      <c r="F464" s="1" t="s">
        <v>475</v>
      </c>
      <c r="G464" s="1" t="s">
        <v>235</v>
      </c>
      <c r="H464" s="5">
        <v>327</v>
      </c>
    </row>
    <row r="465" spans="1:8" x14ac:dyDescent="0.25">
      <c r="A465" s="4" t="s">
        <v>473</v>
      </c>
      <c r="B465" s="1" t="s">
        <v>474</v>
      </c>
      <c r="C465" s="1" t="s">
        <v>12</v>
      </c>
      <c r="D465" s="1" t="s">
        <v>33</v>
      </c>
      <c r="E465" s="1" t="s">
        <v>14</v>
      </c>
      <c r="F465" s="1" t="s">
        <v>173</v>
      </c>
      <c r="G465" s="1" t="s">
        <v>148</v>
      </c>
      <c r="H465" s="5">
        <v>355</v>
      </c>
    </row>
    <row r="466" spans="1:8" x14ac:dyDescent="0.25">
      <c r="A466" s="4" t="s">
        <v>476</v>
      </c>
      <c r="B466" s="1" t="s">
        <v>477</v>
      </c>
      <c r="C466" s="1" t="s">
        <v>12</v>
      </c>
      <c r="D466" s="1" t="s">
        <v>13</v>
      </c>
      <c r="E466" s="1" t="s">
        <v>14</v>
      </c>
      <c r="F466" s="1" t="s">
        <v>37</v>
      </c>
      <c r="G466" s="1" t="s">
        <v>160</v>
      </c>
      <c r="H466" s="5">
        <v>459</v>
      </c>
    </row>
    <row r="467" spans="1:8" x14ac:dyDescent="0.25">
      <c r="A467" s="4" t="s">
        <v>476</v>
      </c>
      <c r="B467" s="1" t="s">
        <v>477</v>
      </c>
      <c r="C467" s="1" t="s">
        <v>12</v>
      </c>
      <c r="D467" s="1" t="s">
        <v>17</v>
      </c>
      <c r="E467" s="1" t="s">
        <v>18</v>
      </c>
      <c r="F467" s="1" t="s">
        <v>222</v>
      </c>
      <c r="G467" s="1" t="s">
        <v>478</v>
      </c>
      <c r="H467" s="5">
        <v>408</v>
      </c>
    </row>
    <row r="468" spans="1:8" x14ac:dyDescent="0.25">
      <c r="A468" s="4" t="s">
        <v>476</v>
      </c>
      <c r="B468" s="1" t="s">
        <v>477</v>
      </c>
      <c r="C468" s="1" t="s">
        <v>12</v>
      </c>
      <c r="D468" s="1" t="s">
        <v>329</v>
      </c>
      <c r="E468" s="1" t="s">
        <v>72</v>
      </c>
      <c r="F468" s="1" t="s">
        <v>330</v>
      </c>
      <c r="G468" s="1" t="s">
        <v>479</v>
      </c>
      <c r="H468" s="5">
        <v>508</v>
      </c>
    </row>
    <row r="469" spans="1:8" x14ac:dyDescent="0.25">
      <c r="A469" s="4" t="s">
        <v>476</v>
      </c>
      <c r="B469" s="1" t="s">
        <v>477</v>
      </c>
      <c r="C469" s="1" t="s">
        <v>12</v>
      </c>
      <c r="D469" s="1" t="s">
        <v>128</v>
      </c>
      <c r="E469" s="1" t="s">
        <v>46</v>
      </c>
      <c r="F469" s="1" t="s">
        <v>280</v>
      </c>
      <c r="G469" s="1" t="s">
        <v>478</v>
      </c>
      <c r="H469" s="5">
        <v>417</v>
      </c>
    </row>
    <row r="470" spans="1:8" x14ac:dyDescent="0.25">
      <c r="A470" s="4" t="s">
        <v>476</v>
      </c>
      <c r="B470" s="1" t="s">
        <v>477</v>
      </c>
      <c r="C470" s="1" t="s">
        <v>12</v>
      </c>
      <c r="D470" s="1" t="s">
        <v>29</v>
      </c>
      <c r="E470" s="1" t="s">
        <v>30</v>
      </c>
      <c r="F470" s="1" t="s">
        <v>119</v>
      </c>
      <c r="G470" s="1" t="s">
        <v>480</v>
      </c>
      <c r="H470" s="5">
        <v>370</v>
      </c>
    </row>
    <row r="471" spans="1:8" x14ac:dyDescent="0.25">
      <c r="A471" s="4" t="s">
        <v>476</v>
      </c>
      <c r="B471" s="1" t="s">
        <v>477</v>
      </c>
      <c r="C471" s="1" t="s">
        <v>12</v>
      </c>
      <c r="D471" s="1" t="s">
        <v>33</v>
      </c>
      <c r="E471" s="1" t="s">
        <v>14</v>
      </c>
      <c r="F471" s="1" t="s">
        <v>246</v>
      </c>
      <c r="G471" s="1" t="s">
        <v>481</v>
      </c>
      <c r="H471" s="5">
        <v>453</v>
      </c>
    </row>
    <row r="472" spans="1:8" x14ac:dyDescent="0.25">
      <c r="A472" s="4" t="s">
        <v>476</v>
      </c>
      <c r="B472" s="1" t="s">
        <v>477</v>
      </c>
      <c r="C472" s="1" t="s">
        <v>12</v>
      </c>
      <c r="D472" s="1" t="s">
        <v>36</v>
      </c>
      <c r="E472" s="1" t="s">
        <v>18</v>
      </c>
      <c r="F472" s="1" t="s">
        <v>464</v>
      </c>
      <c r="G472" s="1" t="s">
        <v>38</v>
      </c>
      <c r="H472" s="5">
        <v>446</v>
      </c>
    </row>
    <row r="473" spans="1:8" x14ac:dyDescent="0.25">
      <c r="A473" s="4" t="s">
        <v>476</v>
      </c>
      <c r="B473" s="1" t="s">
        <v>477</v>
      </c>
      <c r="C473" s="1" t="s">
        <v>12</v>
      </c>
      <c r="D473" s="1" t="s">
        <v>341</v>
      </c>
      <c r="E473" s="1" t="s">
        <v>46</v>
      </c>
      <c r="F473" s="1" t="s">
        <v>219</v>
      </c>
      <c r="G473" s="1" t="s">
        <v>482</v>
      </c>
      <c r="H473" s="5">
        <v>459</v>
      </c>
    </row>
    <row r="474" spans="1:8" x14ac:dyDescent="0.25">
      <c r="A474" s="4" t="s">
        <v>476</v>
      </c>
      <c r="B474" s="1" t="s">
        <v>477</v>
      </c>
      <c r="C474" s="1" t="s">
        <v>12</v>
      </c>
      <c r="D474" s="1" t="s">
        <v>58</v>
      </c>
      <c r="E474" s="1" t="s">
        <v>30</v>
      </c>
      <c r="F474" s="1" t="s">
        <v>483</v>
      </c>
      <c r="G474" s="1" t="s">
        <v>343</v>
      </c>
      <c r="H474" s="5">
        <v>733</v>
      </c>
    </row>
    <row r="475" spans="1:8" x14ac:dyDescent="0.25">
      <c r="A475" s="4" t="s">
        <v>476</v>
      </c>
      <c r="B475" s="1" t="s">
        <v>477</v>
      </c>
      <c r="C475" s="1" t="s">
        <v>12</v>
      </c>
      <c r="D475" s="1" t="s">
        <v>60</v>
      </c>
      <c r="E475" s="1" t="s">
        <v>14</v>
      </c>
      <c r="F475" s="1" t="s">
        <v>346</v>
      </c>
      <c r="G475" s="1" t="s">
        <v>377</v>
      </c>
      <c r="H475" s="5">
        <v>721</v>
      </c>
    </row>
    <row r="476" spans="1:8" x14ac:dyDescent="0.25">
      <c r="A476" s="4" t="s">
        <v>476</v>
      </c>
      <c r="B476" s="1" t="s">
        <v>477</v>
      </c>
      <c r="C476" s="1" t="s">
        <v>12</v>
      </c>
      <c r="D476" s="1" t="s">
        <v>69</v>
      </c>
      <c r="E476" s="1" t="s">
        <v>26</v>
      </c>
      <c r="F476" s="1" t="s">
        <v>345</v>
      </c>
      <c r="G476" s="1" t="s">
        <v>331</v>
      </c>
      <c r="H476" s="5">
        <v>726</v>
      </c>
    </row>
    <row r="477" spans="1:8" x14ac:dyDescent="0.25">
      <c r="A477" s="4" t="s">
        <v>476</v>
      </c>
      <c r="B477" s="1" t="s">
        <v>477</v>
      </c>
      <c r="C477" s="1" t="s">
        <v>12</v>
      </c>
      <c r="D477" s="1" t="s">
        <v>71</v>
      </c>
      <c r="E477" s="1" t="s">
        <v>72</v>
      </c>
      <c r="F477" s="1" t="s">
        <v>344</v>
      </c>
      <c r="G477" s="1" t="s">
        <v>440</v>
      </c>
      <c r="H477" s="5">
        <v>718</v>
      </c>
    </row>
    <row r="478" spans="1:8" x14ac:dyDescent="0.25">
      <c r="A478" s="4" t="s">
        <v>476</v>
      </c>
      <c r="B478" s="1" t="s">
        <v>477</v>
      </c>
      <c r="C478" s="1" t="s">
        <v>12</v>
      </c>
      <c r="D478" s="1" t="s">
        <v>79</v>
      </c>
      <c r="E478" s="1" t="s">
        <v>14</v>
      </c>
      <c r="F478" s="1" t="s">
        <v>360</v>
      </c>
      <c r="G478" s="1" t="s">
        <v>484</v>
      </c>
      <c r="H478" s="5">
        <v>720</v>
      </c>
    </row>
    <row r="479" spans="1:8" x14ac:dyDescent="0.25">
      <c r="A479" s="4" t="s">
        <v>476</v>
      </c>
      <c r="B479" s="1" t="s">
        <v>477</v>
      </c>
      <c r="C479" s="1" t="s">
        <v>12</v>
      </c>
      <c r="D479" s="1" t="s">
        <v>82</v>
      </c>
      <c r="E479" s="1" t="s">
        <v>18</v>
      </c>
      <c r="F479" s="1" t="s">
        <v>349</v>
      </c>
      <c r="G479" s="1" t="s">
        <v>347</v>
      </c>
      <c r="H479" s="5">
        <v>716</v>
      </c>
    </row>
    <row r="480" spans="1:8" x14ac:dyDescent="0.25">
      <c r="A480" s="4" t="s">
        <v>485</v>
      </c>
      <c r="B480" s="1" t="s">
        <v>486</v>
      </c>
      <c r="C480" s="1" t="s">
        <v>376</v>
      </c>
      <c r="D480" s="1" t="s">
        <v>17</v>
      </c>
      <c r="E480" s="1" t="s">
        <v>18</v>
      </c>
      <c r="F480" s="1" t="s">
        <v>407</v>
      </c>
      <c r="G480" s="1" t="s">
        <v>407</v>
      </c>
      <c r="H480" s="5">
        <v>0</v>
      </c>
    </row>
    <row r="481" spans="1:8" x14ac:dyDescent="0.25">
      <c r="A481" s="4" t="s">
        <v>485</v>
      </c>
      <c r="B481" s="1" t="s">
        <v>486</v>
      </c>
      <c r="C481" s="1" t="s">
        <v>376</v>
      </c>
      <c r="D481" s="1" t="s">
        <v>21</v>
      </c>
      <c r="E481" s="1" t="s">
        <v>22</v>
      </c>
      <c r="F481" s="1" t="s">
        <v>487</v>
      </c>
      <c r="G481" s="1" t="s">
        <v>488</v>
      </c>
      <c r="H481" s="5">
        <v>1016</v>
      </c>
    </row>
    <row r="482" spans="1:8" x14ac:dyDescent="0.25">
      <c r="A482" s="4" t="s">
        <v>485</v>
      </c>
      <c r="B482" s="1" t="s">
        <v>486</v>
      </c>
      <c r="C482" s="1" t="s">
        <v>376</v>
      </c>
      <c r="D482" s="1" t="s">
        <v>25</v>
      </c>
      <c r="E482" s="1" t="s">
        <v>26</v>
      </c>
      <c r="F482" s="1" t="s">
        <v>362</v>
      </c>
      <c r="G482" s="1" t="s">
        <v>362</v>
      </c>
      <c r="H482" s="5">
        <v>0</v>
      </c>
    </row>
    <row r="483" spans="1:8" x14ac:dyDescent="0.25">
      <c r="A483" s="4" t="s">
        <v>485</v>
      </c>
      <c r="B483" s="1" t="s">
        <v>486</v>
      </c>
      <c r="C483" s="1" t="s">
        <v>376</v>
      </c>
      <c r="D483" s="1" t="s">
        <v>128</v>
      </c>
      <c r="E483" s="1" t="s">
        <v>46</v>
      </c>
      <c r="F483" s="1" t="s">
        <v>249</v>
      </c>
      <c r="G483" s="1" t="s">
        <v>249</v>
      </c>
      <c r="H483" s="5">
        <v>0</v>
      </c>
    </row>
    <row r="484" spans="1:8" x14ac:dyDescent="0.25">
      <c r="A484" s="4" t="s">
        <v>485</v>
      </c>
      <c r="B484" s="1" t="s">
        <v>486</v>
      </c>
      <c r="C484" s="1" t="s">
        <v>376</v>
      </c>
      <c r="D484" s="1" t="s">
        <v>29</v>
      </c>
      <c r="E484" s="1" t="s">
        <v>30</v>
      </c>
      <c r="F484" s="1" t="s">
        <v>489</v>
      </c>
      <c r="G484" s="1" t="s">
        <v>490</v>
      </c>
      <c r="H484" s="5">
        <v>723</v>
      </c>
    </row>
    <row r="485" spans="1:8" x14ac:dyDescent="0.25">
      <c r="A485" s="4" t="s">
        <v>485</v>
      </c>
      <c r="B485" s="1" t="s">
        <v>486</v>
      </c>
      <c r="C485" s="1" t="s">
        <v>376</v>
      </c>
      <c r="D485" s="1" t="s">
        <v>33</v>
      </c>
      <c r="E485" s="1" t="s">
        <v>14</v>
      </c>
      <c r="F485" s="1" t="s">
        <v>360</v>
      </c>
      <c r="G485" s="1" t="s">
        <v>491</v>
      </c>
      <c r="H485" s="5">
        <v>9</v>
      </c>
    </row>
    <row r="486" spans="1:8" x14ac:dyDescent="0.25">
      <c r="A486" s="4" t="s">
        <v>485</v>
      </c>
      <c r="B486" s="1" t="s">
        <v>486</v>
      </c>
      <c r="C486" s="1" t="s">
        <v>376</v>
      </c>
      <c r="D486" s="1" t="s">
        <v>39</v>
      </c>
      <c r="E486" s="1" t="s">
        <v>22</v>
      </c>
      <c r="F486" s="1" t="s">
        <v>312</v>
      </c>
      <c r="G486" s="1" t="s">
        <v>312</v>
      </c>
      <c r="H486" s="5">
        <v>0</v>
      </c>
    </row>
    <row r="487" spans="1:8" x14ac:dyDescent="0.25">
      <c r="A487" s="4" t="s">
        <v>485</v>
      </c>
      <c r="B487" s="1" t="s">
        <v>486</v>
      </c>
      <c r="C487" s="1" t="s">
        <v>376</v>
      </c>
      <c r="D487" s="1" t="s">
        <v>42</v>
      </c>
      <c r="E487" s="1" t="s">
        <v>26</v>
      </c>
      <c r="F487" s="1" t="s">
        <v>346</v>
      </c>
      <c r="G487" s="1" t="s">
        <v>492</v>
      </c>
      <c r="H487" s="5">
        <v>703</v>
      </c>
    </row>
    <row r="488" spans="1:8" x14ac:dyDescent="0.25">
      <c r="A488" s="4" t="s">
        <v>485</v>
      </c>
      <c r="B488" s="1" t="s">
        <v>486</v>
      </c>
      <c r="C488" s="1" t="s">
        <v>376</v>
      </c>
      <c r="D488" s="1" t="s">
        <v>335</v>
      </c>
      <c r="E488" s="1" t="s">
        <v>72</v>
      </c>
      <c r="F488" s="1" t="s">
        <v>344</v>
      </c>
      <c r="G488" s="1" t="s">
        <v>344</v>
      </c>
      <c r="H488" s="5">
        <v>0</v>
      </c>
    </row>
    <row r="489" spans="1:8" x14ac:dyDescent="0.25">
      <c r="A489" s="4" t="s">
        <v>485</v>
      </c>
      <c r="B489" s="1" t="s">
        <v>486</v>
      </c>
      <c r="C489" s="1" t="s">
        <v>376</v>
      </c>
      <c r="D489" s="1" t="s">
        <v>49</v>
      </c>
      <c r="E489" s="1" t="s">
        <v>30</v>
      </c>
      <c r="F489" s="1" t="s">
        <v>407</v>
      </c>
      <c r="G489" s="1" t="s">
        <v>407</v>
      </c>
      <c r="H489" s="5">
        <v>0</v>
      </c>
    </row>
    <row r="490" spans="1:8" x14ac:dyDescent="0.25">
      <c r="A490" s="4" t="s">
        <v>485</v>
      </c>
      <c r="B490" s="1" t="s">
        <v>486</v>
      </c>
      <c r="C490" s="1" t="s">
        <v>376</v>
      </c>
      <c r="D490" s="1" t="s">
        <v>51</v>
      </c>
      <c r="E490" s="1" t="s">
        <v>14</v>
      </c>
      <c r="F490" s="1" t="s">
        <v>365</v>
      </c>
      <c r="G490" s="1" t="s">
        <v>343</v>
      </c>
      <c r="H490" s="5">
        <v>722</v>
      </c>
    </row>
    <row r="491" spans="1:8" x14ac:dyDescent="0.25">
      <c r="A491" s="4" t="s">
        <v>485</v>
      </c>
      <c r="B491" s="1" t="s">
        <v>486</v>
      </c>
      <c r="C491" s="1" t="s">
        <v>376</v>
      </c>
      <c r="D491" s="1" t="s">
        <v>313</v>
      </c>
      <c r="E491" s="1" t="s">
        <v>18</v>
      </c>
      <c r="F491" s="1" t="s">
        <v>325</v>
      </c>
      <c r="G491" s="1" t="s">
        <v>325</v>
      </c>
      <c r="H491" s="5">
        <v>0</v>
      </c>
    </row>
    <row r="492" spans="1:8" x14ac:dyDescent="0.25">
      <c r="A492" s="4" t="s">
        <v>485</v>
      </c>
      <c r="B492" s="1" t="s">
        <v>486</v>
      </c>
      <c r="C492" s="1" t="s">
        <v>376</v>
      </c>
      <c r="D492" s="1" t="s">
        <v>56</v>
      </c>
      <c r="E492" s="1" t="s">
        <v>26</v>
      </c>
      <c r="F492" s="1" t="s">
        <v>312</v>
      </c>
      <c r="G492" s="1" t="s">
        <v>415</v>
      </c>
      <c r="H492" s="5">
        <v>0</v>
      </c>
    </row>
    <row r="493" spans="1:8" x14ac:dyDescent="0.25">
      <c r="A493" s="4" t="s">
        <v>485</v>
      </c>
      <c r="B493" s="1" t="s">
        <v>486</v>
      </c>
      <c r="C493" s="1" t="s">
        <v>376</v>
      </c>
      <c r="D493" s="1" t="s">
        <v>493</v>
      </c>
      <c r="E493" s="1" t="s">
        <v>72</v>
      </c>
      <c r="F493" s="1" t="s">
        <v>339</v>
      </c>
      <c r="G493" s="1" t="s">
        <v>494</v>
      </c>
      <c r="H493" s="5">
        <v>722</v>
      </c>
    </row>
    <row r="494" spans="1:8" x14ac:dyDescent="0.25">
      <c r="A494" s="4" t="s">
        <v>485</v>
      </c>
      <c r="B494" s="1" t="s">
        <v>486</v>
      </c>
      <c r="C494" s="1" t="s">
        <v>376</v>
      </c>
      <c r="D494" s="1" t="s">
        <v>341</v>
      </c>
      <c r="E494" s="1" t="s">
        <v>46</v>
      </c>
      <c r="F494" s="1" t="s">
        <v>344</v>
      </c>
      <c r="G494" s="1" t="s">
        <v>344</v>
      </c>
      <c r="H494" s="5">
        <v>0</v>
      </c>
    </row>
    <row r="495" spans="1:8" x14ac:dyDescent="0.25">
      <c r="A495" s="4" t="s">
        <v>495</v>
      </c>
      <c r="B495" s="1" t="s">
        <v>496</v>
      </c>
      <c r="C495" s="1" t="s">
        <v>497</v>
      </c>
      <c r="D495" s="1" t="s">
        <v>21</v>
      </c>
      <c r="E495" s="1" t="s">
        <v>22</v>
      </c>
      <c r="F495" s="1" t="s">
        <v>489</v>
      </c>
      <c r="G495" s="1" t="s">
        <v>407</v>
      </c>
      <c r="H495" s="5">
        <v>734</v>
      </c>
    </row>
    <row r="496" spans="1:8" x14ac:dyDescent="0.25">
      <c r="A496" s="4" t="s">
        <v>495</v>
      </c>
      <c r="B496" s="1" t="s">
        <v>496</v>
      </c>
      <c r="C496" s="1" t="s">
        <v>497</v>
      </c>
      <c r="D496" s="1" t="s">
        <v>25</v>
      </c>
      <c r="E496" s="1" t="s">
        <v>26</v>
      </c>
      <c r="F496" s="1" t="s">
        <v>365</v>
      </c>
      <c r="G496" s="1" t="s">
        <v>407</v>
      </c>
      <c r="H496" s="5">
        <v>725</v>
      </c>
    </row>
    <row r="497" spans="1:8" x14ac:dyDescent="0.25">
      <c r="A497" s="4" t="s">
        <v>495</v>
      </c>
      <c r="B497" s="1" t="s">
        <v>496</v>
      </c>
      <c r="C497" s="1" t="s">
        <v>497</v>
      </c>
      <c r="D497" s="1" t="s">
        <v>29</v>
      </c>
      <c r="E497" s="1" t="s">
        <v>30</v>
      </c>
      <c r="F497" s="1" t="s">
        <v>361</v>
      </c>
      <c r="G497" s="1" t="s">
        <v>333</v>
      </c>
      <c r="H497" s="5">
        <v>717</v>
      </c>
    </row>
    <row r="498" spans="1:8" x14ac:dyDescent="0.25">
      <c r="A498" s="4" t="s">
        <v>495</v>
      </c>
      <c r="B498" s="1" t="s">
        <v>496</v>
      </c>
      <c r="C498" s="1" t="s">
        <v>497</v>
      </c>
      <c r="D498" s="1" t="s">
        <v>33</v>
      </c>
      <c r="E498" s="1" t="s">
        <v>14</v>
      </c>
      <c r="F498" s="1" t="s">
        <v>361</v>
      </c>
      <c r="G498" s="1" t="s">
        <v>331</v>
      </c>
      <c r="H498" s="5">
        <v>718</v>
      </c>
    </row>
    <row r="499" spans="1:8" x14ac:dyDescent="0.25">
      <c r="A499" s="4" t="s">
        <v>495</v>
      </c>
      <c r="B499" s="1" t="s">
        <v>496</v>
      </c>
      <c r="C499" s="1" t="s">
        <v>497</v>
      </c>
      <c r="D499" s="1" t="s">
        <v>42</v>
      </c>
      <c r="E499" s="1" t="s">
        <v>26</v>
      </c>
      <c r="F499" s="1" t="s">
        <v>346</v>
      </c>
      <c r="G499" s="1" t="s">
        <v>498</v>
      </c>
      <c r="H499" s="5">
        <v>709</v>
      </c>
    </row>
    <row r="500" spans="1:8" x14ac:dyDescent="0.25">
      <c r="A500" s="4" t="s">
        <v>495</v>
      </c>
      <c r="B500" s="1" t="s">
        <v>496</v>
      </c>
      <c r="C500" s="1" t="s">
        <v>497</v>
      </c>
      <c r="D500" s="1" t="s">
        <v>335</v>
      </c>
      <c r="E500" s="1" t="s">
        <v>72</v>
      </c>
      <c r="F500" s="1" t="s">
        <v>345</v>
      </c>
      <c r="G500" s="1" t="s">
        <v>326</v>
      </c>
      <c r="H500" s="5">
        <v>723</v>
      </c>
    </row>
    <row r="501" spans="1:8" x14ac:dyDescent="0.25">
      <c r="A501" s="4" t="s">
        <v>495</v>
      </c>
      <c r="B501" s="1" t="s">
        <v>496</v>
      </c>
      <c r="C501" s="1" t="s">
        <v>497</v>
      </c>
      <c r="D501" s="1" t="s">
        <v>51</v>
      </c>
      <c r="E501" s="1" t="s">
        <v>14</v>
      </c>
      <c r="F501" s="1" t="s">
        <v>427</v>
      </c>
      <c r="G501" s="1" t="s">
        <v>333</v>
      </c>
      <c r="H501" s="5">
        <v>720</v>
      </c>
    </row>
    <row r="502" spans="1:8" x14ac:dyDescent="0.25">
      <c r="A502" s="4" t="s">
        <v>495</v>
      </c>
      <c r="B502" s="1" t="s">
        <v>496</v>
      </c>
      <c r="C502" s="1" t="s">
        <v>497</v>
      </c>
      <c r="D502" s="1" t="s">
        <v>313</v>
      </c>
      <c r="E502" s="1" t="s">
        <v>18</v>
      </c>
      <c r="F502" s="1" t="s">
        <v>499</v>
      </c>
      <c r="G502" s="1" t="s">
        <v>331</v>
      </c>
      <c r="H502" s="5">
        <v>703</v>
      </c>
    </row>
    <row r="503" spans="1:8" x14ac:dyDescent="0.25">
      <c r="A503" s="4" t="s">
        <v>495</v>
      </c>
      <c r="B503" s="1" t="s">
        <v>496</v>
      </c>
      <c r="C503" s="1" t="s">
        <v>497</v>
      </c>
      <c r="D503" s="1" t="s">
        <v>493</v>
      </c>
      <c r="E503" s="1" t="s">
        <v>72</v>
      </c>
      <c r="F503" s="1" t="s">
        <v>360</v>
      </c>
      <c r="G503" s="1" t="s">
        <v>484</v>
      </c>
      <c r="H503" s="5">
        <v>720</v>
      </c>
    </row>
    <row r="504" spans="1:8" x14ac:dyDescent="0.25">
      <c r="A504" s="4" t="s">
        <v>495</v>
      </c>
      <c r="B504" s="1" t="s">
        <v>496</v>
      </c>
      <c r="C504" s="1" t="s">
        <v>497</v>
      </c>
      <c r="D504" s="1" t="s">
        <v>341</v>
      </c>
      <c r="E504" s="1" t="s">
        <v>46</v>
      </c>
      <c r="F504" s="1" t="s">
        <v>500</v>
      </c>
      <c r="G504" s="1" t="s">
        <v>331</v>
      </c>
      <c r="H504" s="5">
        <v>709</v>
      </c>
    </row>
    <row r="505" spans="1:8" x14ac:dyDescent="0.25">
      <c r="A505" s="4" t="s">
        <v>495</v>
      </c>
      <c r="B505" s="1" t="s">
        <v>496</v>
      </c>
      <c r="C505" s="1" t="s">
        <v>497</v>
      </c>
      <c r="D505" s="1" t="s">
        <v>63</v>
      </c>
      <c r="E505" s="1" t="s">
        <v>18</v>
      </c>
      <c r="F505" s="1" t="s">
        <v>345</v>
      </c>
      <c r="G505" s="1" t="s">
        <v>501</v>
      </c>
      <c r="H505" s="5">
        <v>705</v>
      </c>
    </row>
    <row r="506" spans="1:8" x14ac:dyDescent="0.25">
      <c r="A506" s="4" t="s">
        <v>495</v>
      </c>
      <c r="B506" s="1" t="s">
        <v>496</v>
      </c>
      <c r="C506" s="1" t="s">
        <v>497</v>
      </c>
      <c r="D506" s="1" t="s">
        <v>66</v>
      </c>
      <c r="E506" s="1" t="s">
        <v>22</v>
      </c>
      <c r="F506" s="1" t="s">
        <v>339</v>
      </c>
      <c r="G506" s="1" t="s">
        <v>347</v>
      </c>
      <c r="H506" s="5">
        <v>723</v>
      </c>
    </row>
    <row r="507" spans="1:8" x14ac:dyDescent="0.25">
      <c r="A507" s="4" t="s">
        <v>495</v>
      </c>
      <c r="B507" s="1" t="s">
        <v>496</v>
      </c>
      <c r="C507" s="1" t="s">
        <v>497</v>
      </c>
      <c r="D507" s="1" t="s">
        <v>75</v>
      </c>
      <c r="E507" s="1" t="s">
        <v>46</v>
      </c>
      <c r="F507" s="1" t="s">
        <v>348</v>
      </c>
      <c r="G507" s="1" t="s">
        <v>502</v>
      </c>
      <c r="H507" s="5">
        <v>699</v>
      </c>
    </row>
    <row r="508" spans="1:8" x14ac:dyDescent="0.25">
      <c r="A508" s="4" t="s">
        <v>495</v>
      </c>
      <c r="B508" s="1" t="s">
        <v>496</v>
      </c>
      <c r="C508" s="1" t="s">
        <v>497</v>
      </c>
      <c r="D508" s="1" t="s">
        <v>77</v>
      </c>
      <c r="E508" s="1" t="s">
        <v>30</v>
      </c>
      <c r="F508" s="1" t="s">
        <v>427</v>
      </c>
      <c r="G508" s="1" t="s">
        <v>484</v>
      </c>
      <c r="H508" s="5">
        <v>716</v>
      </c>
    </row>
    <row r="509" spans="1:8" x14ac:dyDescent="0.25">
      <c r="A509" s="4" t="s">
        <v>495</v>
      </c>
      <c r="B509" s="1" t="s">
        <v>496</v>
      </c>
      <c r="C509" s="1" t="s">
        <v>497</v>
      </c>
      <c r="D509" s="1" t="s">
        <v>85</v>
      </c>
      <c r="E509" s="1" t="s">
        <v>22</v>
      </c>
      <c r="F509" s="1" t="s">
        <v>424</v>
      </c>
      <c r="G509" s="1" t="s">
        <v>424</v>
      </c>
      <c r="H509" s="5">
        <v>0</v>
      </c>
    </row>
    <row r="510" spans="1:8" x14ac:dyDescent="0.25">
      <c r="A510" s="4" t="s">
        <v>503</v>
      </c>
      <c r="B510" s="1" t="s">
        <v>504</v>
      </c>
      <c r="C510" s="1" t="s">
        <v>12</v>
      </c>
      <c r="D510" s="1" t="s">
        <v>49</v>
      </c>
      <c r="E510" s="1" t="s">
        <v>30</v>
      </c>
      <c r="F510" s="1" t="s">
        <v>219</v>
      </c>
      <c r="G510" s="1" t="s">
        <v>208</v>
      </c>
      <c r="H510" s="5">
        <v>0</v>
      </c>
    </row>
    <row r="511" spans="1:8" x14ac:dyDescent="0.25">
      <c r="A511" s="4" t="s">
        <v>505</v>
      </c>
      <c r="B511" s="1" t="s">
        <v>506</v>
      </c>
      <c r="C511" s="1" t="s">
        <v>12</v>
      </c>
      <c r="D511" s="1" t="s">
        <v>13</v>
      </c>
      <c r="E511" s="1" t="s">
        <v>14</v>
      </c>
      <c r="F511" s="1" t="s">
        <v>252</v>
      </c>
      <c r="G511" s="1" t="s">
        <v>93</v>
      </c>
      <c r="H511" s="5">
        <v>482</v>
      </c>
    </row>
    <row r="512" spans="1:8" x14ac:dyDescent="0.25">
      <c r="A512" s="4" t="s">
        <v>505</v>
      </c>
      <c r="B512" s="1" t="s">
        <v>506</v>
      </c>
      <c r="C512" s="1" t="s">
        <v>12</v>
      </c>
      <c r="D512" s="1" t="s">
        <v>17</v>
      </c>
      <c r="E512" s="1" t="s">
        <v>18</v>
      </c>
      <c r="F512" s="1" t="s">
        <v>253</v>
      </c>
      <c r="G512" s="1" t="s">
        <v>183</v>
      </c>
      <c r="H512" s="5">
        <v>488</v>
      </c>
    </row>
    <row r="513" spans="1:8" x14ac:dyDescent="0.25">
      <c r="A513" s="4" t="s">
        <v>505</v>
      </c>
      <c r="B513" s="1" t="s">
        <v>506</v>
      </c>
      <c r="C513" s="1" t="s">
        <v>12</v>
      </c>
      <c r="D513" s="1" t="s">
        <v>21</v>
      </c>
      <c r="E513" s="1" t="s">
        <v>22</v>
      </c>
      <c r="F513" s="1" t="s">
        <v>83</v>
      </c>
      <c r="G513" s="1" t="s">
        <v>507</v>
      </c>
      <c r="H513" s="5">
        <v>470</v>
      </c>
    </row>
    <row r="514" spans="1:8" x14ac:dyDescent="0.25">
      <c r="A514" s="4" t="s">
        <v>505</v>
      </c>
      <c r="B514" s="1" t="s">
        <v>506</v>
      </c>
      <c r="C514" s="1" t="s">
        <v>12</v>
      </c>
      <c r="D514" s="1" t="s">
        <v>25</v>
      </c>
      <c r="E514" s="1" t="s">
        <v>26</v>
      </c>
      <c r="F514" s="1" t="s">
        <v>299</v>
      </c>
      <c r="G514" s="1" t="s">
        <v>508</v>
      </c>
      <c r="H514" s="5">
        <v>460</v>
      </c>
    </row>
    <row r="515" spans="1:8" x14ac:dyDescent="0.25">
      <c r="A515" s="4" t="s">
        <v>505</v>
      </c>
      <c r="B515" s="1" t="s">
        <v>506</v>
      </c>
      <c r="C515" s="1" t="s">
        <v>12</v>
      </c>
      <c r="D515" s="1" t="s">
        <v>33</v>
      </c>
      <c r="E515" s="1" t="s">
        <v>14</v>
      </c>
      <c r="F515" s="1" t="s">
        <v>274</v>
      </c>
      <c r="G515" s="1" t="s">
        <v>99</v>
      </c>
      <c r="H515" s="5">
        <v>495</v>
      </c>
    </row>
    <row r="516" spans="1:8" x14ac:dyDescent="0.25">
      <c r="A516" s="4" t="s">
        <v>505</v>
      </c>
      <c r="B516" s="1" t="s">
        <v>506</v>
      </c>
      <c r="C516" s="1" t="s">
        <v>12</v>
      </c>
      <c r="D516" s="1" t="s">
        <v>36</v>
      </c>
      <c r="E516" s="1" t="s">
        <v>18</v>
      </c>
      <c r="F516" s="1" t="s">
        <v>212</v>
      </c>
      <c r="G516" s="1" t="s">
        <v>509</v>
      </c>
      <c r="H516" s="5">
        <v>482</v>
      </c>
    </row>
    <row r="517" spans="1:8" x14ac:dyDescent="0.25">
      <c r="A517" s="4" t="s">
        <v>505</v>
      </c>
      <c r="B517" s="1" t="s">
        <v>506</v>
      </c>
      <c r="C517" s="1" t="s">
        <v>12</v>
      </c>
      <c r="D517" s="1" t="s">
        <v>58</v>
      </c>
      <c r="E517" s="1" t="s">
        <v>30</v>
      </c>
      <c r="F517" s="1" t="s">
        <v>262</v>
      </c>
      <c r="G517" s="1" t="s">
        <v>510</v>
      </c>
      <c r="H517" s="5">
        <v>509</v>
      </c>
    </row>
    <row r="518" spans="1:8" x14ac:dyDescent="0.25">
      <c r="A518" s="4" t="s">
        <v>505</v>
      </c>
      <c r="B518" s="1" t="s">
        <v>506</v>
      </c>
      <c r="C518" s="1" t="s">
        <v>12</v>
      </c>
      <c r="D518" s="1" t="s">
        <v>60</v>
      </c>
      <c r="E518" s="1" t="s">
        <v>14</v>
      </c>
      <c r="F518" s="1" t="s">
        <v>226</v>
      </c>
      <c r="G518" s="1" t="s">
        <v>393</v>
      </c>
      <c r="H518" s="5">
        <v>536</v>
      </c>
    </row>
    <row r="519" spans="1:8" x14ac:dyDescent="0.25">
      <c r="A519" s="4" t="s">
        <v>505</v>
      </c>
      <c r="B519" s="1" t="s">
        <v>506</v>
      </c>
      <c r="C519" s="1" t="s">
        <v>12</v>
      </c>
      <c r="D519" s="1" t="s">
        <v>63</v>
      </c>
      <c r="E519" s="1" t="s">
        <v>18</v>
      </c>
      <c r="F519" s="1" t="s">
        <v>73</v>
      </c>
      <c r="G519" s="1" t="s">
        <v>73</v>
      </c>
      <c r="H519" s="5">
        <v>0</v>
      </c>
    </row>
    <row r="520" spans="1:8" x14ac:dyDescent="0.25">
      <c r="A520" s="4" t="s">
        <v>511</v>
      </c>
      <c r="B520" s="1" t="s">
        <v>512</v>
      </c>
      <c r="C520" s="1" t="s">
        <v>12</v>
      </c>
      <c r="D520" s="1" t="s">
        <v>13</v>
      </c>
      <c r="E520" s="1" t="s">
        <v>14</v>
      </c>
      <c r="F520" s="1" t="s">
        <v>222</v>
      </c>
      <c r="G520" s="1" t="s">
        <v>139</v>
      </c>
      <c r="H520" s="5">
        <v>452</v>
      </c>
    </row>
    <row r="521" spans="1:8" x14ac:dyDescent="0.25">
      <c r="A521" s="4" t="s">
        <v>511</v>
      </c>
      <c r="B521" s="1" t="s">
        <v>512</v>
      </c>
      <c r="C521" s="1" t="s">
        <v>12</v>
      </c>
      <c r="D521" s="1" t="s">
        <v>17</v>
      </c>
      <c r="E521" s="1" t="s">
        <v>18</v>
      </c>
      <c r="F521" s="1" t="s">
        <v>513</v>
      </c>
      <c r="G521" s="1" t="s">
        <v>196</v>
      </c>
      <c r="H521" s="5">
        <v>418</v>
      </c>
    </row>
    <row r="522" spans="1:8" x14ac:dyDescent="0.25">
      <c r="A522" s="4" t="s">
        <v>511</v>
      </c>
      <c r="B522" s="1" t="s">
        <v>512</v>
      </c>
      <c r="C522" s="1" t="s">
        <v>12</v>
      </c>
      <c r="D522" s="1" t="s">
        <v>21</v>
      </c>
      <c r="E522" s="1" t="s">
        <v>22</v>
      </c>
      <c r="F522" s="1" t="s">
        <v>54</v>
      </c>
      <c r="G522" s="1" t="s">
        <v>225</v>
      </c>
      <c r="H522" s="5">
        <v>414</v>
      </c>
    </row>
    <row r="523" spans="1:8" x14ac:dyDescent="0.25">
      <c r="A523" s="4" t="s">
        <v>511</v>
      </c>
      <c r="B523" s="1" t="s">
        <v>512</v>
      </c>
      <c r="C523" s="1" t="s">
        <v>12</v>
      </c>
      <c r="D523" s="1" t="s">
        <v>25</v>
      </c>
      <c r="E523" s="1" t="s">
        <v>26</v>
      </c>
      <c r="F523" s="1" t="s">
        <v>259</v>
      </c>
      <c r="G523" s="1" t="s">
        <v>514</v>
      </c>
      <c r="H523" s="5">
        <v>430</v>
      </c>
    </row>
    <row r="524" spans="1:8" x14ac:dyDescent="0.25">
      <c r="A524" s="4" t="s">
        <v>511</v>
      </c>
      <c r="B524" s="1" t="s">
        <v>512</v>
      </c>
      <c r="C524" s="1" t="s">
        <v>12</v>
      </c>
      <c r="D524" s="1" t="s">
        <v>33</v>
      </c>
      <c r="E524" s="1" t="s">
        <v>14</v>
      </c>
      <c r="F524" s="1" t="s">
        <v>208</v>
      </c>
      <c r="G524" s="1" t="s">
        <v>174</v>
      </c>
      <c r="H524" s="5">
        <v>455</v>
      </c>
    </row>
    <row r="525" spans="1:8" x14ac:dyDescent="0.25">
      <c r="A525" s="4" t="s">
        <v>511</v>
      </c>
      <c r="B525" s="1" t="s">
        <v>512</v>
      </c>
      <c r="C525" s="1" t="s">
        <v>12</v>
      </c>
      <c r="D525" s="1" t="s">
        <v>36</v>
      </c>
      <c r="E525" s="1" t="s">
        <v>18</v>
      </c>
      <c r="F525" s="1" t="s">
        <v>259</v>
      </c>
      <c r="G525" s="1" t="s">
        <v>139</v>
      </c>
      <c r="H525" s="5">
        <v>461</v>
      </c>
    </row>
    <row r="526" spans="1:8" x14ac:dyDescent="0.25">
      <c r="A526" s="4" t="s">
        <v>511</v>
      </c>
      <c r="B526" s="1" t="s">
        <v>512</v>
      </c>
      <c r="C526" s="1" t="s">
        <v>12</v>
      </c>
      <c r="D526" s="1" t="s">
        <v>39</v>
      </c>
      <c r="E526" s="1" t="s">
        <v>22</v>
      </c>
      <c r="F526" s="1" t="s">
        <v>280</v>
      </c>
      <c r="G526" s="1" t="s">
        <v>38</v>
      </c>
      <c r="H526" s="5">
        <v>445</v>
      </c>
    </row>
    <row r="527" spans="1:8" x14ac:dyDescent="0.25">
      <c r="A527" s="4" t="s">
        <v>511</v>
      </c>
      <c r="B527" s="1" t="s">
        <v>512</v>
      </c>
      <c r="C527" s="1" t="s">
        <v>12</v>
      </c>
      <c r="D527" s="1" t="s">
        <v>49</v>
      </c>
      <c r="E527" s="1" t="s">
        <v>30</v>
      </c>
      <c r="F527" s="1" t="s">
        <v>47</v>
      </c>
      <c r="G527" s="1" t="s">
        <v>458</v>
      </c>
      <c r="H527" s="5">
        <v>523</v>
      </c>
    </row>
    <row r="528" spans="1:8" x14ac:dyDescent="0.25">
      <c r="A528" s="4" t="s">
        <v>511</v>
      </c>
      <c r="B528" s="1" t="s">
        <v>512</v>
      </c>
      <c r="C528" s="1" t="s">
        <v>12</v>
      </c>
      <c r="D528" s="1" t="s">
        <v>51</v>
      </c>
      <c r="E528" s="1" t="s">
        <v>14</v>
      </c>
      <c r="F528" s="1" t="s">
        <v>222</v>
      </c>
      <c r="G528" s="1" t="s">
        <v>481</v>
      </c>
      <c r="H528" s="5">
        <v>441</v>
      </c>
    </row>
    <row r="529" spans="1:8" x14ac:dyDescent="0.25">
      <c r="A529" s="4" t="s">
        <v>511</v>
      </c>
      <c r="B529" s="1" t="s">
        <v>512</v>
      </c>
      <c r="C529" s="1" t="s">
        <v>12</v>
      </c>
      <c r="D529" s="1" t="s">
        <v>56</v>
      </c>
      <c r="E529" s="1" t="s">
        <v>26</v>
      </c>
      <c r="F529" s="1" t="s">
        <v>244</v>
      </c>
      <c r="G529" s="1" t="s">
        <v>515</v>
      </c>
      <c r="H529" s="5">
        <v>458</v>
      </c>
    </row>
    <row r="530" spans="1:8" x14ac:dyDescent="0.25">
      <c r="A530" s="4" t="s">
        <v>511</v>
      </c>
      <c r="B530" s="1" t="s">
        <v>512</v>
      </c>
      <c r="C530" s="1" t="s">
        <v>12</v>
      </c>
      <c r="D530" s="1" t="s">
        <v>60</v>
      </c>
      <c r="E530" s="1" t="s">
        <v>14</v>
      </c>
      <c r="F530" s="1" t="s">
        <v>226</v>
      </c>
      <c r="G530" s="1" t="s">
        <v>283</v>
      </c>
      <c r="H530" s="5">
        <v>468</v>
      </c>
    </row>
    <row r="531" spans="1:8" x14ac:dyDescent="0.25">
      <c r="A531" s="4" t="s">
        <v>511</v>
      </c>
      <c r="B531" s="1" t="s">
        <v>512</v>
      </c>
      <c r="C531" s="1" t="s">
        <v>12</v>
      </c>
      <c r="D531" s="1" t="s">
        <v>63</v>
      </c>
      <c r="E531" s="1" t="s">
        <v>18</v>
      </c>
      <c r="F531" s="1" t="s">
        <v>78</v>
      </c>
      <c r="G531" s="1" t="s">
        <v>289</v>
      </c>
      <c r="H531" s="5">
        <v>426</v>
      </c>
    </row>
    <row r="532" spans="1:8" x14ac:dyDescent="0.25">
      <c r="A532" s="4" t="s">
        <v>511</v>
      </c>
      <c r="B532" s="1" t="s">
        <v>512</v>
      </c>
      <c r="C532" s="1" t="s">
        <v>12</v>
      </c>
      <c r="D532" s="1" t="s">
        <v>66</v>
      </c>
      <c r="E532" s="1" t="s">
        <v>22</v>
      </c>
      <c r="F532" s="1" t="s">
        <v>251</v>
      </c>
      <c r="G532" s="1" t="s">
        <v>516</v>
      </c>
      <c r="H532" s="5">
        <v>447</v>
      </c>
    </row>
    <row r="533" spans="1:8" x14ac:dyDescent="0.25">
      <c r="A533" s="4" t="s">
        <v>511</v>
      </c>
      <c r="B533" s="1" t="s">
        <v>512</v>
      </c>
      <c r="C533" s="1" t="s">
        <v>12</v>
      </c>
      <c r="D533" s="1" t="s">
        <v>69</v>
      </c>
      <c r="E533" s="1" t="s">
        <v>26</v>
      </c>
      <c r="F533" s="1" t="s">
        <v>73</v>
      </c>
      <c r="G533" s="1" t="s">
        <v>276</v>
      </c>
      <c r="H533" s="5">
        <v>428</v>
      </c>
    </row>
    <row r="534" spans="1:8" x14ac:dyDescent="0.25">
      <c r="A534" s="4" t="s">
        <v>511</v>
      </c>
      <c r="B534" s="1" t="s">
        <v>512</v>
      </c>
      <c r="C534" s="1" t="s">
        <v>12</v>
      </c>
      <c r="D534" s="1" t="s">
        <v>77</v>
      </c>
      <c r="E534" s="1" t="s">
        <v>30</v>
      </c>
      <c r="F534" s="1" t="s">
        <v>54</v>
      </c>
      <c r="G534" s="1" t="s">
        <v>517</v>
      </c>
      <c r="H534" s="5">
        <v>435</v>
      </c>
    </row>
    <row r="535" spans="1:8" x14ac:dyDescent="0.25">
      <c r="A535" s="4" t="s">
        <v>511</v>
      </c>
      <c r="B535" s="1" t="s">
        <v>512</v>
      </c>
      <c r="C535" s="1" t="s">
        <v>12</v>
      </c>
      <c r="D535" s="1" t="s">
        <v>79</v>
      </c>
      <c r="E535" s="1" t="s">
        <v>14</v>
      </c>
      <c r="F535" s="1" t="s">
        <v>173</v>
      </c>
      <c r="G535" s="1" t="s">
        <v>298</v>
      </c>
      <c r="H535" s="5">
        <v>407</v>
      </c>
    </row>
    <row r="536" spans="1:8" x14ac:dyDescent="0.25">
      <c r="A536" s="4" t="s">
        <v>511</v>
      </c>
      <c r="B536" s="1" t="s">
        <v>512</v>
      </c>
      <c r="C536" s="1" t="s">
        <v>12</v>
      </c>
      <c r="D536" s="1" t="s">
        <v>82</v>
      </c>
      <c r="E536" s="1" t="s">
        <v>18</v>
      </c>
      <c r="F536" s="1" t="s">
        <v>103</v>
      </c>
      <c r="G536" s="1" t="s">
        <v>199</v>
      </c>
      <c r="H536" s="5">
        <v>367</v>
      </c>
    </row>
    <row r="537" spans="1:8" x14ac:dyDescent="0.25">
      <c r="A537" s="4" t="s">
        <v>518</v>
      </c>
      <c r="B537" s="1" t="s">
        <v>519</v>
      </c>
      <c r="C537" s="1" t="s">
        <v>207</v>
      </c>
      <c r="D537" s="1" t="s">
        <v>13</v>
      </c>
      <c r="E537" s="1" t="s">
        <v>14</v>
      </c>
      <c r="F537" s="1" t="s">
        <v>117</v>
      </c>
      <c r="G537" s="1" t="s">
        <v>383</v>
      </c>
      <c r="H537" s="5">
        <v>470</v>
      </c>
    </row>
    <row r="538" spans="1:8" x14ac:dyDescent="0.25">
      <c r="A538" s="4" t="s">
        <v>518</v>
      </c>
      <c r="B538" s="1" t="s">
        <v>519</v>
      </c>
      <c r="C538" s="1" t="s">
        <v>207</v>
      </c>
      <c r="D538" s="1" t="s">
        <v>17</v>
      </c>
      <c r="E538" s="1" t="s">
        <v>18</v>
      </c>
      <c r="F538" s="1" t="s">
        <v>173</v>
      </c>
      <c r="G538" s="1" t="s">
        <v>456</v>
      </c>
      <c r="H538" s="5">
        <v>613</v>
      </c>
    </row>
    <row r="539" spans="1:8" x14ac:dyDescent="0.25">
      <c r="A539" s="4" t="s">
        <v>518</v>
      </c>
      <c r="B539" s="1" t="s">
        <v>519</v>
      </c>
      <c r="C539" s="1" t="s">
        <v>207</v>
      </c>
      <c r="D539" s="1" t="s">
        <v>21</v>
      </c>
      <c r="E539" s="1" t="s">
        <v>22</v>
      </c>
      <c r="F539" s="1" t="s">
        <v>520</v>
      </c>
      <c r="G539" s="1" t="s">
        <v>186</v>
      </c>
      <c r="H539" s="5">
        <v>422</v>
      </c>
    </row>
    <row r="540" spans="1:8" x14ac:dyDescent="0.25">
      <c r="A540" s="4" t="s">
        <v>518</v>
      </c>
      <c r="B540" s="1" t="s">
        <v>519</v>
      </c>
      <c r="C540" s="1" t="s">
        <v>207</v>
      </c>
      <c r="D540" s="1" t="s">
        <v>25</v>
      </c>
      <c r="E540" s="1" t="s">
        <v>26</v>
      </c>
      <c r="F540" s="1" t="s">
        <v>384</v>
      </c>
      <c r="G540" s="1" t="s">
        <v>100</v>
      </c>
      <c r="H540" s="5">
        <v>417</v>
      </c>
    </row>
    <row r="541" spans="1:8" x14ac:dyDescent="0.25">
      <c r="A541" s="4" t="s">
        <v>518</v>
      </c>
      <c r="B541" s="1" t="s">
        <v>519</v>
      </c>
      <c r="C541" s="1" t="s">
        <v>207</v>
      </c>
      <c r="D541" s="1" t="s">
        <v>36</v>
      </c>
      <c r="E541" s="1" t="s">
        <v>18</v>
      </c>
      <c r="F541" s="1" t="s">
        <v>521</v>
      </c>
      <c r="G541" s="1" t="s">
        <v>100</v>
      </c>
      <c r="H541" s="5">
        <v>374</v>
      </c>
    </row>
    <row r="542" spans="1:8" x14ac:dyDescent="0.25">
      <c r="A542" s="4" t="s">
        <v>518</v>
      </c>
      <c r="B542" s="1" t="s">
        <v>519</v>
      </c>
      <c r="C542" s="1" t="s">
        <v>207</v>
      </c>
      <c r="D542" s="1" t="s">
        <v>39</v>
      </c>
      <c r="E542" s="1" t="s">
        <v>22</v>
      </c>
      <c r="F542" s="1" t="s">
        <v>522</v>
      </c>
      <c r="G542" s="1" t="s">
        <v>459</v>
      </c>
      <c r="H542" s="5">
        <v>377</v>
      </c>
    </row>
    <row r="543" spans="1:8" x14ac:dyDescent="0.25">
      <c r="A543" s="4" t="s">
        <v>518</v>
      </c>
      <c r="B543" s="1" t="s">
        <v>519</v>
      </c>
      <c r="C543" s="1" t="s">
        <v>207</v>
      </c>
      <c r="D543" s="1" t="s">
        <v>42</v>
      </c>
      <c r="E543" s="1" t="s">
        <v>26</v>
      </c>
      <c r="F543" s="1" t="s">
        <v>208</v>
      </c>
      <c r="G543" s="1" t="s">
        <v>386</v>
      </c>
      <c r="H543" s="5">
        <v>507</v>
      </c>
    </row>
    <row r="544" spans="1:8" x14ac:dyDescent="0.25">
      <c r="A544" s="4" t="s">
        <v>518</v>
      </c>
      <c r="B544" s="1" t="s">
        <v>519</v>
      </c>
      <c r="C544" s="1" t="s">
        <v>207</v>
      </c>
      <c r="D544" s="1" t="s">
        <v>49</v>
      </c>
      <c r="E544" s="1" t="s">
        <v>30</v>
      </c>
      <c r="F544" s="1" t="s">
        <v>201</v>
      </c>
      <c r="G544" s="1" t="s">
        <v>523</v>
      </c>
      <c r="H544" s="5">
        <v>501</v>
      </c>
    </row>
    <row r="545" spans="1:8" x14ac:dyDescent="0.25">
      <c r="A545" s="4" t="s">
        <v>518</v>
      </c>
      <c r="B545" s="1" t="s">
        <v>519</v>
      </c>
      <c r="C545" s="1" t="s">
        <v>207</v>
      </c>
      <c r="D545" s="1" t="s">
        <v>51</v>
      </c>
      <c r="E545" s="1" t="s">
        <v>14</v>
      </c>
      <c r="F545" s="1" t="s">
        <v>184</v>
      </c>
      <c r="G545" s="1" t="s">
        <v>388</v>
      </c>
      <c r="H545" s="5">
        <v>477</v>
      </c>
    </row>
    <row r="546" spans="1:8" x14ac:dyDescent="0.25">
      <c r="A546" s="4" t="s">
        <v>518</v>
      </c>
      <c r="B546" s="1" t="s">
        <v>519</v>
      </c>
      <c r="C546" s="1" t="s">
        <v>207</v>
      </c>
      <c r="D546" s="1" t="s">
        <v>53</v>
      </c>
      <c r="E546" s="1" t="s">
        <v>22</v>
      </c>
      <c r="F546" s="1" t="s">
        <v>464</v>
      </c>
      <c r="G546" s="1" t="s">
        <v>389</v>
      </c>
      <c r="H546" s="5">
        <v>492</v>
      </c>
    </row>
    <row r="547" spans="1:8" x14ac:dyDescent="0.25">
      <c r="A547" s="4" t="s">
        <v>518</v>
      </c>
      <c r="B547" s="1" t="s">
        <v>519</v>
      </c>
      <c r="C547" s="1" t="s">
        <v>207</v>
      </c>
      <c r="D547" s="1" t="s">
        <v>56</v>
      </c>
      <c r="E547" s="1" t="s">
        <v>26</v>
      </c>
      <c r="F547" s="1" t="s">
        <v>193</v>
      </c>
      <c r="G547" s="1" t="s">
        <v>390</v>
      </c>
      <c r="H547" s="5">
        <v>435</v>
      </c>
    </row>
    <row r="548" spans="1:8" x14ac:dyDescent="0.25">
      <c r="A548" s="4" t="s">
        <v>518</v>
      </c>
      <c r="B548" s="1" t="s">
        <v>519</v>
      </c>
      <c r="C548" s="1" t="s">
        <v>207</v>
      </c>
      <c r="D548" s="1" t="s">
        <v>58</v>
      </c>
      <c r="E548" s="1" t="s">
        <v>30</v>
      </c>
      <c r="F548" s="1" t="s">
        <v>157</v>
      </c>
      <c r="G548" s="1" t="s">
        <v>108</v>
      </c>
      <c r="H548" s="5">
        <v>436</v>
      </c>
    </row>
    <row r="549" spans="1:8" x14ac:dyDescent="0.25">
      <c r="A549" s="4" t="s">
        <v>518</v>
      </c>
      <c r="B549" s="1" t="s">
        <v>519</v>
      </c>
      <c r="C549" s="1" t="s">
        <v>207</v>
      </c>
      <c r="D549" s="1" t="s">
        <v>60</v>
      </c>
      <c r="E549" s="1" t="s">
        <v>14</v>
      </c>
      <c r="F549" s="1" t="s">
        <v>134</v>
      </c>
      <c r="G549" s="1" t="s">
        <v>228</v>
      </c>
      <c r="H549" s="5">
        <v>470</v>
      </c>
    </row>
    <row r="550" spans="1:8" x14ac:dyDescent="0.25">
      <c r="A550" s="4" t="s">
        <v>518</v>
      </c>
      <c r="B550" s="1" t="s">
        <v>519</v>
      </c>
      <c r="C550" s="1" t="s">
        <v>207</v>
      </c>
      <c r="D550" s="1" t="s">
        <v>63</v>
      </c>
      <c r="E550" s="1" t="s">
        <v>18</v>
      </c>
      <c r="F550" s="1" t="s">
        <v>105</v>
      </c>
      <c r="G550" s="1" t="s">
        <v>100</v>
      </c>
      <c r="H550" s="5">
        <v>448</v>
      </c>
    </row>
    <row r="551" spans="1:8" x14ac:dyDescent="0.25">
      <c r="A551" s="4" t="s">
        <v>518</v>
      </c>
      <c r="B551" s="1" t="s">
        <v>519</v>
      </c>
      <c r="C551" s="1" t="s">
        <v>207</v>
      </c>
      <c r="D551" s="1" t="s">
        <v>66</v>
      </c>
      <c r="E551" s="1" t="s">
        <v>22</v>
      </c>
      <c r="F551" s="1" t="s">
        <v>150</v>
      </c>
      <c r="G551" s="1" t="s">
        <v>186</v>
      </c>
      <c r="H551" s="5">
        <v>416</v>
      </c>
    </row>
    <row r="552" spans="1:8" x14ac:dyDescent="0.25">
      <c r="A552" s="4" t="s">
        <v>518</v>
      </c>
      <c r="B552" s="1" t="s">
        <v>519</v>
      </c>
      <c r="C552" s="1" t="s">
        <v>207</v>
      </c>
      <c r="D552" s="1" t="s">
        <v>69</v>
      </c>
      <c r="E552" s="1" t="s">
        <v>26</v>
      </c>
      <c r="F552" s="1" t="s">
        <v>86</v>
      </c>
      <c r="G552" s="1" t="s">
        <v>321</v>
      </c>
      <c r="H552" s="5">
        <v>463</v>
      </c>
    </row>
    <row r="553" spans="1:8" x14ac:dyDescent="0.25">
      <c r="A553" s="4" t="s">
        <v>518</v>
      </c>
      <c r="B553" s="1" t="s">
        <v>519</v>
      </c>
      <c r="C553" s="1" t="s">
        <v>207</v>
      </c>
      <c r="D553" s="1" t="s">
        <v>77</v>
      </c>
      <c r="E553" s="1" t="s">
        <v>30</v>
      </c>
      <c r="F553" s="1" t="s">
        <v>117</v>
      </c>
      <c r="G553" s="1" t="s">
        <v>386</v>
      </c>
      <c r="H553" s="5">
        <v>472</v>
      </c>
    </row>
    <row r="554" spans="1:8" x14ac:dyDescent="0.25">
      <c r="A554" s="4" t="s">
        <v>518</v>
      </c>
      <c r="B554" s="1" t="s">
        <v>519</v>
      </c>
      <c r="C554" s="1" t="s">
        <v>207</v>
      </c>
      <c r="D554" s="1" t="s">
        <v>79</v>
      </c>
      <c r="E554" s="1" t="s">
        <v>14</v>
      </c>
      <c r="F554" s="1" t="s">
        <v>105</v>
      </c>
      <c r="G554" s="1" t="s">
        <v>224</v>
      </c>
      <c r="H554" s="5">
        <v>423</v>
      </c>
    </row>
    <row r="555" spans="1:8" x14ac:dyDescent="0.25">
      <c r="A555" s="4" t="s">
        <v>518</v>
      </c>
      <c r="B555" s="1" t="s">
        <v>519</v>
      </c>
      <c r="C555" s="1" t="s">
        <v>207</v>
      </c>
      <c r="D555" s="1" t="s">
        <v>82</v>
      </c>
      <c r="E555" s="1" t="s">
        <v>18</v>
      </c>
      <c r="F555" s="1" t="s">
        <v>202</v>
      </c>
      <c r="G555" s="1" t="s">
        <v>196</v>
      </c>
      <c r="H555" s="5">
        <v>457</v>
      </c>
    </row>
    <row r="556" spans="1:8" x14ac:dyDescent="0.25">
      <c r="A556" s="9" t="s">
        <v>518</v>
      </c>
      <c r="B556" s="10" t="s">
        <v>519</v>
      </c>
      <c r="C556" s="10" t="s">
        <v>207</v>
      </c>
      <c r="D556" s="10" t="s">
        <v>85</v>
      </c>
      <c r="E556" s="10" t="s">
        <v>22</v>
      </c>
      <c r="F556" s="10" t="s">
        <v>513</v>
      </c>
      <c r="G556" s="10" t="s">
        <v>113</v>
      </c>
      <c r="H556" s="11">
        <v>414</v>
      </c>
    </row>
  </sheetData>
  <mergeCells count="2">
    <mergeCell ref="A1:H1"/>
    <mergeCell ref="A2:H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37658-D780-4FCD-BC92-19F6C9A3FD7B}">
  <dimension ref="A8:AM49"/>
  <sheetViews>
    <sheetView workbookViewId="0">
      <selection activeCell="I20" sqref="I20"/>
    </sheetView>
  </sheetViews>
  <sheetFormatPr baseColWidth="10" defaultColWidth="5.7109375" defaultRowHeight="15" x14ac:dyDescent="0.25"/>
  <cols>
    <col min="1" max="1" width="5.7109375" style="2"/>
    <col min="2" max="2" width="24" style="2" customWidth="1"/>
    <col min="3" max="3" width="17.42578125" style="2" customWidth="1"/>
    <col min="4" max="4" width="9.85546875" style="2" bestFit="1" customWidth="1"/>
    <col min="5" max="5" width="8" style="2" customWidth="1"/>
    <col min="6" max="34" width="8" style="2" bestFit="1" customWidth="1"/>
    <col min="35" max="35" width="9" style="2" bestFit="1" customWidth="1"/>
    <col min="36" max="36" width="10.140625" style="2" customWidth="1"/>
    <col min="37" max="38" width="7.7109375" style="2" customWidth="1"/>
    <col min="39" max="39" width="7.85546875" style="2" customWidth="1"/>
    <col min="40" max="16384" width="5.7109375" style="2"/>
  </cols>
  <sheetData>
    <row r="8" spans="1:39" x14ac:dyDescent="0.25">
      <c r="A8" s="18" t="s">
        <v>524</v>
      </c>
      <c r="B8" s="18" t="s">
        <v>525</v>
      </c>
      <c r="C8" s="18" t="s">
        <v>526</v>
      </c>
      <c r="D8" s="2">
        <v>1</v>
      </c>
      <c r="E8" s="2">
        <v>2</v>
      </c>
      <c r="F8" s="2">
        <v>3</v>
      </c>
      <c r="G8" s="2">
        <v>4</v>
      </c>
      <c r="H8" s="2">
        <v>5</v>
      </c>
      <c r="I8" s="2">
        <v>6</v>
      </c>
      <c r="J8" s="2">
        <v>7</v>
      </c>
      <c r="K8" s="2">
        <v>8</v>
      </c>
      <c r="L8" s="2">
        <v>9</v>
      </c>
      <c r="M8" s="2">
        <v>10</v>
      </c>
      <c r="N8" s="2">
        <v>11</v>
      </c>
      <c r="O8" s="2">
        <v>12</v>
      </c>
      <c r="P8" s="2">
        <v>13</v>
      </c>
      <c r="Q8" s="2">
        <v>14</v>
      </c>
      <c r="R8" s="2">
        <v>15</v>
      </c>
      <c r="S8" s="2">
        <v>16</v>
      </c>
      <c r="T8" s="2">
        <v>17</v>
      </c>
      <c r="U8" s="2">
        <v>18</v>
      </c>
      <c r="V8" s="2">
        <v>19</v>
      </c>
      <c r="W8" s="2">
        <v>20</v>
      </c>
      <c r="X8" s="2">
        <v>21</v>
      </c>
      <c r="Y8" s="2">
        <v>22</v>
      </c>
      <c r="Z8" s="2">
        <v>23</v>
      </c>
      <c r="AA8" s="2">
        <v>24</v>
      </c>
      <c r="AB8" s="2">
        <v>25</v>
      </c>
      <c r="AC8" s="2">
        <v>26</v>
      </c>
      <c r="AD8" s="2">
        <v>27</v>
      </c>
      <c r="AE8" s="2">
        <v>28</v>
      </c>
      <c r="AF8" s="2">
        <v>29</v>
      </c>
      <c r="AG8" s="2">
        <v>30</v>
      </c>
      <c r="AH8" s="2">
        <v>31</v>
      </c>
      <c r="AI8" s="2" t="s">
        <v>530</v>
      </c>
      <c r="AJ8" s="2" t="s">
        <v>531</v>
      </c>
      <c r="AK8" s="2" t="s">
        <v>532</v>
      </c>
      <c r="AL8" s="2" t="s">
        <v>534</v>
      </c>
      <c r="AM8" s="2" t="s">
        <v>533</v>
      </c>
    </row>
    <row r="9" spans="1:39" x14ac:dyDescent="0.25">
      <c r="A9" s="18">
        <v>1</v>
      </c>
      <c r="B9" s="19" t="s">
        <v>11</v>
      </c>
      <c r="C9" s="20" t="s">
        <v>529</v>
      </c>
      <c r="D9" s="12" cm="1">
        <f t="array" ref="D9">IFERROR(INDEX(Pointage[Total Time],MATCH($B9,Pointage[First Name],0)+D$8-1,1)/60,0)</f>
        <v>8.0833333333333339</v>
      </c>
      <c r="E9" s="12" cm="1">
        <f t="array" ref="E9">IFERROR(INDEX(Pointage[Total Time],MATCH($B9,Pointage[First Name],0)+E$8-1,1)/60,0)</f>
        <v>4.7</v>
      </c>
      <c r="F9" s="12" cm="1">
        <f t="array" ref="F9">IFERROR(INDEX(Pointage[Total Time],MATCH($B9,Pointage[First Name],0)+F$8-1,1)/60,0)</f>
        <v>6.583333333333333</v>
      </c>
      <c r="G9" s="12" cm="1">
        <f t="array" ref="G9">IFERROR(INDEX(Pointage[Total Time],MATCH($B9,Pointage[First Name],0)+G$8-1,1)/60,0)</f>
        <v>6.333333333333333</v>
      </c>
      <c r="H9" s="12" cm="1">
        <f t="array" ref="H9">IFERROR(INDEX(Pointage[Total Time],MATCH($B9,Pointage[First Name],0)+H$8-1,1)/60,0)</f>
        <v>2.5333333333333332</v>
      </c>
      <c r="I9" s="12" cm="1">
        <f t="array" ref="I9">IFERROR(INDEX(Pointage[Total Time],MATCH($B9,Pointage[First Name],0)+I$8-1,1)/60,0)</f>
        <v>6.3666666666666663</v>
      </c>
      <c r="J9" s="12" cm="1">
        <f t="array" ref="J9">IFERROR(INDEX(Pointage[Total Time],MATCH($B9,Pointage[First Name],0)+J$8-1,1)/60,0)</f>
        <v>7.5166666666666666</v>
      </c>
      <c r="K9" s="12" cm="1">
        <f t="array" ref="K9">IFERROR(INDEX(Pointage[Total Time],MATCH($B9,Pointage[First Name],0)+K$8-1,1)/60,0)</f>
        <v>5.916666666666667</v>
      </c>
      <c r="L9" s="12" cm="1">
        <f t="array" ref="L9">IFERROR(INDEX(Pointage[Total Time],MATCH($B9,Pointage[First Name],0)+L$8-1,1)/60,0)</f>
        <v>6.8</v>
      </c>
      <c r="M9" s="12" cm="1">
        <f t="array" ref="M9">IFERROR(INDEX(Pointage[Total Time],MATCH($B9,Pointage[First Name],0)+M$8-1,1)/60,0)</f>
        <v>1.5166666666666666</v>
      </c>
      <c r="N9" s="12" cm="1">
        <f t="array" ref="N9">IFERROR(INDEX(Pointage[Total Time],MATCH($B9,Pointage[First Name],0)+N$8-1,1)/60,0)</f>
        <v>6.4666666666666668</v>
      </c>
      <c r="O9" s="12" cm="1">
        <f t="array" ref="O9">IFERROR(INDEX(Pointage[Total Time],MATCH($B9,Pointage[First Name],0)+O$8-1,1)/60,0)</f>
        <v>6.8166666666666664</v>
      </c>
      <c r="P9" s="12" cm="1">
        <f t="array" ref="P9">IFERROR(INDEX(Pointage[Total Time],MATCH($B9,Pointage[First Name],0)+P$8-1,1)/60,0)</f>
        <v>6.25</v>
      </c>
      <c r="Q9" s="12" cm="1">
        <f t="array" ref="Q9">IFERROR(INDEX(Pointage[Total Time],MATCH($B9,Pointage[First Name],0)+Q$8-1,1)/60,0)</f>
        <v>6.7333333333333334</v>
      </c>
      <c r="R9" s="12" cm="1">
        <f t="array" ref="R9">IFERROR(INDEX(Pointage[Total Time],MATCH($B9,Pointage[First Name],0)+R$8-1,1)/60,0)</f>
        <v>6.6166666666666663</v>
      </c>
      <c r="S9" s="12" cm="1">
        <f t="array" ref="S9">IFERROR(INDEX(Pointage[Total Time],MATCH($B9,Pointage[First Name],0)+S$8-1,1)/60,0)</f>
        <v>6.35</v>
      </c>
      <c r="T9" s="12" cm="1">
        <f t="array" ref="T9">IFERROR(INDEX(Pointage[Total Time],MATCH($B9,Pointage[First Name],0)+T$8-1,1)/60,0)</f>
        <v>6.8</v>
      </c>
      <c r="U9" s="12" cm="1">
        <f t="array" ref="U9">IFERROR(INDEX(Pointage[Total Time],MATCH($B9,Pointage[First Name],0)+U$8-1,1)/60,0)</f>
        <v>5.416666666666667</v>
      </c>
      <c r="V9" s="12" cm="1">
        <f t="array" ref="V9">IFERROR(INDEX(Pointage[Total Time],MATCH($B9,Pointage[First Name],0)+V$8-1,1)/60,0)</f>
        <v>6</v>
      </c>
      <c r="W9" s="12" cm="1">
        <f t="array" ref="W9">IFERROR(INDEX(Pointage[Total Time],MATCH($B9,Pointage[First Name],0)+W$8-1,1)/60,0)</f>
        <v>2.85</v>
      </c>
      <c r="X9" s="12" cm="1">
        <f t="array" ref="X9">IFERROR(INDEX(Pointage[Total Time],MATCH($B9,Pointage[First Name],0)+X$8-1,1)/60,0)</f>
        <v>4.05</v>
      </c>
      <c r="Y9" s="12" cm="1">
        <f t="array" ref="Y9">IFERROR(INDEX(Pointage[Total Time],MATCH($B9,Pointage[First Name],0)+Y$8-1,1)/60,0)</f>
        <v>7.6833333333333336</v>
      </c>
      <c r="Z9" s="12" cm="1">
        <f t="array" ref="Z9">IFERROR(INDEX(Pointage[Total Time],MATCH($B9,Pointage[First Name],0)+Z$8-1,1)/60,0)</f>
        <v>6.1166666666666663</v>
      </c>
      <c r="AA9" s="12" cm="1">
        <f t="array" ref="AA9">IFERROR(INDEX(Pointage[Total Time],MATCH($B9,Pointage[First Name],0)+AA$8-1,1)/60,0)</f>
        <v>6.666666666666667</v>
      </c>
      <c r="AB9" s="12" cm="1">
        <f t="array" ref="AB9">IFERROR(INDEX(Pointage[Total Time],MATCH($B9,Pointage[First Name],0)+AB$8-1,1)/60,0)</f>
        <v>5.333333333333333</v>
      </c>
      <c r="AC9" s="12" cm="1">
        <f t="array" ref="AC9">IFERROR(INDEX(Pointage[Total Time],MATCH($B9,Pointage[First Name],0)+AC$8-1,1)/60,0)</f>
        <v>7.1833333333333336</v>
      </c>
      <c r="AD9" s="12" cm="1">
        <f t="array" ref="AD9">IFERROR(INDEX(Pointage[Total Time],MATCH($B9,Pointage[First Name],0)+AD$8-1,1)/60,0)</f>
        <v>7.15</v>
      </c>
      <c r="AE9" s="12" cm="1">
        <f t="array" ref="AE9">IFERROR(INDEX(Pointage[Total Time],MATCH($B9,Pointage[First Name],0)+AE$8-1,1)/60,0)</f>
        <v>4.083333333333333</v>
      </c>
      <c r="AF9" s="12" cm="1">
        <f t="array" ref="AF9">IFERROR(INDEX(Pointage[Total Time],MATCH($B9,Pointage[First Name],0)+AF$8-1,1)/60,0)</f>
        <v>6.8833333333333337</v>
      </c>
      <c r="AG9" s="12" cm="1">
        <f t="array" ref="AG9">IFERROR(INDEX(Pointage[Total Time],MATCH($B9,Pointage[First Name],0)+AG$8-1,1)/60,0)</f>
        <v>7.333333333333333</v>
      </c>
      <c r="AH9" s="12" cm="1">
        <f t="array" ref="AH9">IFERROR(INDEX(Pointage[Total Time],MATCH($B9,Pointage[First Name],0)+AH$8-1,1)/60,0)</f>
        <v>7.65</v>
      </c>
      <c r="AI9" s="12">
        <f>SUM(D9:AH9)</f>
        <v>186.78333333333333</v>
      </c>
      <c r="AM9" s="2">
        <f>150*AL9</f>
        <v>0</v>
      </c>
    </row>
    <row r="10" spans="1:39" x14ac:dyDescent="0.25">
      <c r="A10" s="18">
        <v>2</v>
      </c>
      <c r="B10" s="19" t="s">
        <v>89</v>
      </c>
      <c r="C10" s="20" t="s">
        <v>529</v>
      </c>
      <c r="D10" s="12" cm="1">
        <f t="array" ref="D10">IFERROR(INDEX(Pointage[Total Time],MATCH($B10,Pointage[First Name],0)+D$8-1,1)/60,0)</f>
        <v>7.1833333333333336</v>
      </c>
      <c r="E10" s="12" cm="1">
        <f t="array" ref="E10">IFERROR(INDEX(Pointage[Total Time],MATCH($B10,Pointage[First Name],0)+E$8-1,1)/60,0)</f>
        <v>7.15</v>
      </c>
      <c r="F10" s="12" cm="1">
        <f t="array" ref="F10">IFERROR(INDEX(Pointage[Total Time],MATCH($B10,Pointage[First Name],0)+F$8-1,1)/60,0)</f>
        <v>4.083333333333333</v>
      </c>
      <c r="G10" s="12" cm="1">
        <f t="array" ref="G10">IFERROR(INDEX(Pointage[Total Time],MATCH($B10,Pointage[First Name],0)+G$8-1,1)/60,0)</f>
        <v>6.8833333333333337</v>
      </c>
      <c r="H10" s="12" cm="1">
        <f t="array" ref="H10">IFERROR(INDEX(Pointage[Total Time],MATCH($B10,Pointage[First Name],0)+H$8-1,1)/60,0)</f>
        <v>7.333333333333333</v>
      </c>
      <c r="I10" s="12" cm="1">
        <f t="array" ref="I10">IFERROR(INDEX(Pointage[Total Time],MATCH($B10,Pointage[First Name],0)+I$8-1,1)/60,0)</f>
        <v>7.65</v>
      </c>
      <c r="J10" s="12" cm="1">
        <f t="array" ref="J10">IFERROR(INDEX(Pointage[Total Time],MATCH($B10,Pointage[First Name],0)+J$8-1,1)/60,0)</f>
        <v>6.6833333333333336</v>
      </c>
      <c r="K10" s="12" cm="1">
        <f t="array" ref="K10">IFERROR(INDEX(Pointage[Total Time],MATCH($B10,Pointage[First Name],0)+K$8-1,1)/60,0)</f>
        <v>6.9666666666666668</v>
      </c>
      <c r="L10" s="12" cm="1">
        <f t="array" ref="L10">IFERROR(INDEX(Pointage[Total Time],MATCH($B10,Pointage[First Name],0)+L$8-1,1)/60,0)</f>
        <v>4.0999999999999996</v>
      </c>
      <c r="M10" s="12" cm="1">
        <f t="array" ref="M10">IFERROR(INDEX(Pointage[Total Time],MATCH($B10,Pointage[First Name],0)+M$8-1,1)/60,0)</f>
        <v>6.6833333333333336</v>
      </c>
      <c r="N10" s="12" cm="1">
        <f t="array" ref="N10">IFERROR(INDEX(Pointage[Total Time],MATCH($B10,Pointage[First Name],0)+N$8-1,1)/60,0)</f>
        <v>7.583333333333333</v>
      </c>
      <c r="O10" s="12" cm="1">
        <f t="array" ref="O10">IFERROR(INDEX(Pointage[Total Time],MATCH($B10,Pointage[First Name],0)+O$8-1,1)/60,0)</f>
        <v>6.8833333333333337</v>
      </c>
      <c r="P10" s="12" cm="1">
        <f t="array" ref="P10">IFERROR(INDEX(Pointage[Total Time],MATCH($B10,Pointage[First Name],0)+P$8-1,1)/60,0)</f>
        <v>7</v>
      </c>
      <c r="Q10" s="12" cm="1">
        <f t="array" ref="Q10">IFERROR(INDEX(Pointage[Total Time],MATCH($B10,Pointage[First Name],0)+Q$8-1,1)/60,0)</f>
        <v>3.1166666666666667</v>
      </c>
      <c r="R10" s="12" cm="1">
        <f t="array" ref="R10">IFERROR(INDEX(Pointage[Total Time],MATCH($B10,Pointage[First Name],0)+R$8-1,1)/60,0)</f>
        <v>7.0333333333333332</v>
      </c>
      <c r="S10" s="12" cm="1">
        <f t="array" ref="S10">IFERROR(INDEX(Pointage[Total Time],MATCH($B10,Pointage[First Name],0)+S$8-1,1)/60,0)</f>
        <v>7.2333333333333334</v>
      </c>
      <c r="T10" s="12" cm="1">
        <f t="array" ref="T10">IFERROR(INDEX(Pointage[Total Time],MATCH($B10,Pointage[First Name],0)+T$8-1,1)/60,0)</f>
        <v>7.1</v>
      </c>
      <c r="U10" s="12" cm="1">
        <f t="array" ref="U10">IFERROR(INDEX(Pointage[Total Time],MATCH($B10,Pointage[First Name],0)+U$8-1,1)/60,0)</f>
        <v>7.5</v>
      </c>
      <c r="V10" s="12" cm="1">
        <f t="array" ref="V10">IFERROR(INDEX(Pointage[Total Time],MATCH($B10,Pointage[First Name],0)+V$8-1,1)/60,0)</f>
        <v>7.3166666666666664</v>
      </c>
      <c r="W10" s="12" cm="1">
        <f t="array" ref="W10">IFERROR(INDEX(Pointage[Total Time],MATCH($B10,Pointage[First Name],0)+W$8-1,1)/60,0)</f>
        <v>7.333333333333333</v>
      </c>
      <c r="X10" s="12" cm="1">
        <f t="array" ref="X10">IFERROR(INDEX(Pointage[Total Time],MATCH($B10,Pointage[First Name],0)+X$8-1,1)/60,0)</f>
        <v>5.4333333333333336</v>
      </c>
      <c r="Y10" s="12" cm="1">
        <f t="array" ref="Y10">IFERROR(INDEX(Pointage[Total Time],MATCH($B10,Pointage[First Name],0)+Y$8-1,1)/60,0)</f>
        <v>6</v>
      </c>
      <c r="Z10" s="12" cm="1">
        <f t="array" ref="Z10">IFERROR(INDEX(Pointage[Total Time],MATCH($B10,Pointage[First Name],0)+Z$8-1,1)/60,0)</f>
        <v>5.9666666666666668</v>
      </c>
      <c r="AA10" s="12" cm="1">
        <f t="array" ref="AA10">IFERROR(INDEX(Pointage[Total Time],MATCH($B10,Pointage[First Name],0)+AA$8-1,1)/60,0)</f>
        <v>0.76666666666666672</v>
      </c>
      <c r="AB10" s="12" cm="1">
        <f t="array" ref="AB10">IFERROR(INDEX(Pointage[Total Time],MATCH($B10,Pointage[First Name],0)+AB$8-1,1)/60,0)</f>
        <v>1.9666666666666666</v>
      </c>
      <c r="AC10" s="12" cm="1">
        <f t="array" ref="AC10">IFERROR(INDEX(Pointage[Total Time],MATCH($B10,Pointage[First Name],0)+AC$8-1,1)/60,0)</f>
        <v>5.416666666666667</v>
      </c>
      <c r="AD10" s="12" cm="1">
        <f t="array" ref="AD10">IFERROR(INDEX(Pointage[Total Time],MATCH($B10,Pointage[First Name],0)+AD$8-1,1)/60,0)</f>
        <v>5.5</v>
      </c>
      <c r="AE10" s="12" cm="1">
        <f t="array" ref="AE10">IFERROR(INDEX(Pointage[Total Time],MATCH($B10,Pointage[First Name],0)+AE$8-1,1)/60,0)</f>
        <v>4.333333333333333</v>
      </c>
      <c r="AF10" s="12" cm="1">
        <f t="array" ref="AF10">IFERROR(INDEX(Pointage[Total Time],MATCH($B10,Pointage[First Name],0)+AF$8-1,1)/60,0)</f>
        <v>7.45</v>
      </c>
      <c r="AG10" s="12" cm="1">
        <f t="array" ref="AG10">IFERROR(INDEX(Pointage[Total Time],MATCH($B10,Pointage[First Name],0)+AG$8-1,1)/60,0)</f>
        <v>0.96666666666666667</v>
      </c>
      <c r="AH10" s="12" cm="1">
        <f t="array" ref="AH10">IFERROR(INDEX(Pointage[Total Time],MATCH($B10,Pointage[First Name],0)+AH$8-1,1)/60,0)</f>
        <v>5.8666666666666663</v>
      </c>
      <c r="AI10" s="12">
        <f t="shared" ref="AI10:AI49" si="0">SUM(D10:AH10)</f>
        <v>182.48333333333335</v>
      </c>
    </row>
    <row r="11" spans="1:39" x14ac:dyDescent="0.25">
      <c r="A11" s="18">
        <v>3</v>
      </c>
      <c r="B11" s="19" t="s">
        <v>121</v>
      </c>
      <c r="C11" s="20" t="s">
        <v>529</v>
      </c>
      <c r="D11" s="12" cm="1">
        <f t="array" ref="D11">IFERROR(INDEX(Pointage[Total Time],MATCH($B11,Pointage[First Name],0)+D$8-1,1)/60,0)</f>
        <v>7.333333333333333</v>
      </c>
      <c r="E11" s="12" cm="1">
        <f t="array" ref="E11">IFERROR(INDEX(Pointage[Total Time],MATCH($B11,Pointage[First Name],0)+E$8-1,1)/60,0)</f>
        <v>5.4333333333333336</v>
      </c>
      <c r="F11" s="12" cm="1">
        <f t="array" ref="F11">IFERROR(INDEX(Pointage[Total Time],MATCH($B11,Pointage[First Name],0)+F$8-1,1)/60,0)</f>
        <v>6</v>
      </c>
      <c r="G11" s="12" cm="1">
        <f t="array" ref="G11">IFERROR(INDEX(Pointage[Total Time],MATCH($B11,Pointage[First Name],0)+G$8-1,1)/60,0)</f>
        <v>5.9666666666666668</v>
      </c>
      <c r="H11" s="12" cm="1">
        <f t="array" ref="H11">IFERROR(INDEX(Pointage[Total Time],MATCH($B11,Pointage[First Name],0)+H$8-1,1)/60,0)</f>
        <v>0.76666666666666672</v>
      </c>
      <c r="I11" s="12" cm="1">
        <f t="array" ref="I11">IFERROR(INDEX(Pointage[Total Time],MATCH($B11,Pointage[First Name],0)+I$8-1,1)/60,0)</f>
        <v>1.9666666666666666</v>
      </c>
      <c r="J11" s="12" cm="1">
        <f t="array" ref="J11">IFERROR(INDEX(Pointage[Total Time],MATCH($B11,Pointage[First Name],0)+J$8-1,1)/60,0)</f>
        <v>5.416666666666667</v>
      </c>
      <c r="K11" s="12" cm="1">
        <f t="array" ref="K11">IFERROR(INDEX(Pointage[Total Time],MATCH($B11,Pointage[First Name],0)+K$8-1,1)/60,0)</f>
        <v>5.5</v>
      </c>
      <c r="L11" s="12" cm="1">
        <f t="array" ref="L11">IFERROR(INDEX(Pointage[Total Time],MATCH($B11,Pointage[First Name],0)+L$8-1,1)/60,0)</f>
        <v>4.333333333333333</v>
      </c>
      <c r="M11" s="12" cm="1">
        <f t="array" ref="M11">IFERROR(INDEX(Pointage[Total Time],MATCH($B11,Pointage[First Name],0)+M$8-1,1)/60,0)</f>
        <v>7.45</v>
      </c>
      <c r="N11" s="12" cm="1">
        <f t="array" ref="N11">IFERROR(INDEX(Pointage[Total Time],MATCH($B11,Pointage[First Name],0)+N$8-1,1)/60,0)</f>
        <v>0.96666666666666667</v>
      </c>
      <c r="O11" s="12" cm="1">
        <f t="array" ref="O11">IFERROR(INDEX(Pointage[Total Time],MATCH($B11,Pointage[First Name],0)+O$8-1,1)/60,0)</f>
        <v>5.8666666666666663</v>
      </c>
      <c r="P11" s="12" cm="1">
        <f t="array" ref="P11">IFERROR(INDEX(Pointage[Total Time],MATCH($B11,Pointage[First Name],0)+P$8-1,1)/60,0)</f>
        <v>5.2666666666666666</v>
      </c>
      <c r="Q11" s="12" cm="1">
        <f t="array" ref="Q11">IFERROR(INDEX(Pointage[Total Time],MATCH($B11,Pointage[First Name],0)+Q$8-1,1)/60,0)</f>
        <v>5.5666666666666664</v>
      </c>
      <c r="R11" s="12" cm="1">
        <f t="array" ref="R11">IFERROR(INDEX(Pointage[Total Time],MATCH($B11,Pointage[First Name],0)+R$8-1,1)/60,0)</f>
        <v>5.4</v>
      </c>
      <c r="S11" s="12" cm="1">
        <f t="array" ref="S11">IFERROR(INDEX(Pointage[Total Time],MATCH($B11,Pointage[First Name],0)+S$8-1,1)/60,0)</f>
        <v>5.4333333333333336</v>
      </c>
      <c r="T11" s="12" cm="1">
        <f t="array" ref="T11">IFERROR(INDEX(Pointage[Total Time],MATCH($B11,Pointage[First Name],0)+T$8-1,1)/60,0)</f>
        <v>5.4333333333333336</v>
      </c>
      <c r="U11" s="12" cm="1">
        <f t="array" ref="U11">IFERROR(INDEX(Pointage[Total Time],MATCH($B11,Pointage[First Name],0)+U$8-1,1)/60,0)</f>
        <v>4.7833333333333332</v>
      </c>
      <c r="V11" s="12" cm="1">
        <f t="array" ref="V11">IFERROR(INDEX(Pointage[Total Time],MATCH($B11,Pointage[First Name],0)+V$8-1,1)/60,0)</f>
        <v>4.8833333333333337</v>
      </c>
      <c r="W11" s="12" cm="1">
        <f t="array" ref="W11">IFERROR(INDEX(Pointage[Total Time],MATCH($B11,Pointage[First Name],0)+W$8-1,1)/60,0)</f>
        <v>4.8</v>
      </c>
      <c r="X11" s="12" cm="1">
        <f t="array" ref="X11">IFERROR(INDEX(Pointage[Total Time],MATCH($B11,Pointage[First Name],0)+X$8-1,1)/60,0)</f>
        <v>2.95</v>
      </c>
      <c r="Y11" s="12" cm="1">
        <f t="array" ref="Y11">IFERROR(INDEX(Pointage[Total Time],MATCH($B11,Pointage[First Name],0)+Y$8-1,1)/60,0)</f>
        <v>6.9833333333333334</v>
      </c>
      <c r="Z11" s="12" cm="1">
        <f t="array" ref="Z11">IFERROR(INDEX(Pointage[Total Time],MATCH($B11,Pointage[First Name],0)+Z$8-1,1)/60,0)</f>
        <v>6.083333333333333</v>
      </c>
      <c r="AA11" s="12" cm="1">
        <f t="array" ref="AA11">IFERROR(INDEX(Pointage[Total Time],MATCH($B11,Pointage[First Name],0)+AA$8-1,1)/60,0)</f>
        <v>3.8833333333333333</v>
      </c>
      <c r="AB11" s="12" cm="1">
        <f t="array" ref="AB11">IFERROR(INDEX(Pointage[Total Time],MATCH($B11,Pointage[First Name],0)+AB$8-1,1)/60,0)</f>
        <v>5.0666666666666664</v>
      </c>
      <c r="AC11" s="12" cm="1">
        <f t="array" ref="AC11">IFERROR(INDEX(Pointage[Total Time],MATCH($B11,Pointage[First Name],0)+AC$8-1,1)/60,0)</f>
        <v>6.3666666666666663</v>
      </c>
      <c r="AD11" s="12" cm="1">
        <f t="array" ref="AD11">IFERROR(INDEX(Pointage[Total Time],MATCH($B11,Pointage[First Name],0)+AD$8-1,1)/60,0)</f>
        <v>4.9833333333333334</v>
      </c>
      <c r="AE11" s="12" cm="1">
        <f t="array" ref="AE11">IFERROR(INDEX(Pointage[Total Time],MATCH($B11,Pointage[First Name],0)+AE$8-1,1)/60,0)</f>
        <v>5.8</v>
      </c>
      <c r="AF11" s="12" cm="1">
        <f t="array" ref="AF11">IFERROR(INDEX(Pointage[Total Time],MATCH($B11,Pointage[First Name],0)+AF$8-1,1)/60,0)</f>
        <v>5.6166666666666663</v>
      </c>
      <c r="AG11" s="12" cm="1">
        <f t="array" ref="AG11">IFERROR(INDEX(Pointage[Total Time],MATCH($B11,Pointage[First Name],0)+AG$8-1,1)/60,0)</f>
        <v>5.9833333333333334</v>
      </c>
      <c r="AH11" s="12" cm="1">
        <f t="array" ref="AH11">IFERROR(INDEX(Pointage[Total Time],MATCH($B11,Pointage[First Name],0)+AH$8-1,1)/60,0)</f>
        <v>5.7833333333333332</v>
      </c>
      <c r="AI11" s="12">
        <f t="shared" si="0"/>
        <v>158.06666666666669</v>
      </c>
    </row>
    <row r="12" spans="1:39" x14ac:dyDescent="0.25">
      <c r="A12" s="18">
        <v>4</v>
      </c>
      <c r="B12" s="19" t="s">
        <v>159</v>
      </c>
      <c r="C12" s="20" t="s">
        <v>529</v>
      </c>
      <c r="D12" s="12" cm="1">
        <f t="array" ref="D12">IFERROR(INDEX(Pointage[Total Time],MATCH($B12,Pointage[First Name],0)+D$8-1,1)/60,0)</f>
        <v>6.3666666666666663</v>
      </c>
      <c r="E12" s="12" cm="1">
        <f t="array" ref="E12">IFERROR(INDEX(Pointage[Total Time],MATCH($B12,Pointage[First Name],0)+E$8-1,1)/60,0)</f>
        <v>4.9833333333333334</v>
      </c>
      <c r="F12" s="12" cm="1">
        <f t="array" ref="F12">IFERROR(INDEX(Pointage[Total Time],MATCH($B12,Pointage[First Name],0)+F$8-1,1)/60,0)</f>
        <v>5.8</v>
      </c>
      <c r="G12" s="12" cm="1">
        <f t="array" ref="G12">IFERROR(INDEX(Pointage[Total Time],MATCH($B12,Pointage[First Name],0)+G$8-1,1)/60,0)</f>
        <v>5.6166666666666663</v>
      </c>
      <c r="H12" s="12" cm="1">
        <f t="array" ref="H12">IFERROR(INDEX(Pointage[Total Time],MATCH($B12,Pointage[First Name],0)+H$8-1,1)/60,0)</f>
        <v>5.9833333333333334</v>
      </c>
      <c r="I12" s="12" cm="1">
        <f t="array" ref="I12">IFERROR(INDEX(Pointage[Total Time],MATCH($B12,Pointage[First Name],0)+I$8-1,1)/60,0)</f>
        <v>5.7833333333333332</v>
      </c>
      <c r="J12" s="12" cm="1">
        <f t="array" ref="J12">IFERROR(INDEX(Pointage[Total Time],MATCH($B12,Pointage[First Name],0)+J$8-1,1)/60,0)</f>
        <v>3.5</v>
      </c>
      <c r="K12" s="12" cm="1">
        <f t="array" ref="K12">IFERROR(INDEX(Pointage[Total Time],MATCH($B12,Pointage[First Name],0)+K$8-1,1)/60,0)</f>
        <v>5.2166666666666668</v>
      </c>
      <c r="L12" s="12" cm="1">
        <f t="array" ref="L12">IFERROR(INDEX(Pointage[Total Time],MATCH($B12,Pointage[First Name],0)+L$8-1,1)/60,0)</f>
        <v>7.3166666666666664</v>
      </c>
      <c r="M12" s="12" cm="1">
        <f t="array" ref="M12">IFERROR(INDEX(Pointage[Total Time],MATCH($B12,Pointage[First Name],0)+M$8-1,1)/60,0)</f>
        <v>0</v>
      </c>
      <c r="N12" s="12" cm="1">
        <f t="array" ref="N12">IFERROR(INDEX(Pointage[Total Time],MATCH($B12,Pointage[First Name],0)+N$8-1,1)/60,0)</f>
        <v>6.833333333333333</v>
      </c>
      <c r="O12" s="12" cm="1">
        <f t="array" ref="O12">IFERROR(INDEX(Pointage[Total Time],MATCH($B12,Pointage[First Name],0)+O$8-1,1)/60,0)</f>
        <v>4.5333333333333332</v>
      </c>
      <c r="P12" s="12" cm="1">
        <f t="array" ref="P12">IFERROR(INDEX(Pointage[Total Time],MATCH($B12,Pointage[First Name],0)+P$8-1,1)/60,0)</f>
        <v>6.5333333333333332</v>
      </c>
      <c r="Q12" s="12" cm="1">
        <f t="array" ref="Q12">IFERROR(INDEX(Pointage[Total Time],MATCH($B12,Pointage[First Name],0)+Q$8-1,1)/60,0)</f>
        <v>6.2666666666666666</v>
      </c>
      <c r="R12" s="12" cm="1">
        <f t="array" ref="R12">IFERROR(INDEX(Pointage[Total Time],MATCH($B12,Pointage[First Name],0)+R$8-1,1)/60,0)</f>
        <v>7.0166666666666666</v>
      </c>
      <c r="S12" s="12" cm="1">
        <f t="array" ref="S12">IFERROR(INDEX(Pointage[Total Time],MATCH($B12,Pointage[First Name],0)+S$8-1,1)/60,0)</f>
        <v>6.9833333333333334</v>
      </c>
      <c r="T12" s="12" cm="1">
        <f t="array" ref="T12">IFERROR(INDEX(Pointage[Total Time],MATCH($B12,Pointage[First Name],0)+T$8-1,1)/60,0)</f>
        <v>6.7666666666666666</v>
      </c>
      <c r="U12" s="12" cm="1">
        <f t="array" ref="U12">IFERROR(INDEX(Pointage[Total Time],MATCH($B12,Pointage[First Name],0)+U$8-1,1)/60,0)</f>
        <v>6.4</v>
      </c>
      <c r="V12" s="12" cm="1">
        <f t="array" ref="V12">IFERROR(INDEX(Pointage[Total Time],MATCH($B12,Pointage[First Name],0)+V$8-1,1)/60,0)</f>
        <v>6.916666666666667</v>
      </c>
      <c r="W12" s="12" cm="1">
        <f t="array" ref="W12">IFERROR(INDEX(Pointage[Total Time],MATCH($B12,Pointage[First Name],0)+W$8-1,1)/60,0)</f>
        <v>6.9833333333333334</v>
      </c>
      <c r="X12" s="12" cm="1">
        <f t="array" ref="X12">IFERROR(INDEX(Pointage[Total Time],MATCH($B12,Pointage[First Name],0)+X$8-1,1)/60,0)</f>
        <v>6.583333333333333</v>
      </c>
      <c r="Y12" s="12" cm="1">
        <f t="array" ref="Y12">IFERROR(INDEX(Pointage[Total Time],MATCH($B12,Pointage[First Name],0)+Y$8-1,1)/60,0)</f>
        <v>6.8666666666666663</v>
      </c>
      <c r="Z12" s="12" cm="1">
        <f t="array" ref="Z12">IFERROR(INDEX(Pointage[Total Time],MATCH($B12,Pointage[First Name],0)+Z$8-1,1)/60,0)</f>
        <v>6.4833333333333334</v>
      </c>
      <c r="AA12" s="12" cm="1">
        <f t="array" ref="AA12">IFERROR(INDEX(Pointage[Total Time],MATCH($B12,Pointage[First Name],0)+AA$8-1,1)/60,0)</f>
        <v>6.8</v>
      </c>
      <c r="AB12" s="12" cm="1">
        <f t="array" ref="AB12">IFERROR(INDEX(Pointage[Total Time],MATCH($B12,Pointage[First Name],0)+AB$8-1,1)/60,0)</f>
        <v>6.8666666666666663</v>
      </c>
      <c r="AC12" s="12" cm="1">
        <f t="array" ref="AC12">IFERROR(INDEX(Pointage[Total Time],MATCH($B12,Pointage[First Name],0)+AC$8-1,1)/60,0)</f>
        <v>6.6833333333333336</v>
      </c>
      <c r="AD12" s="12" cm="1">
        <f t="array" ref="AD12">IFERROR(INDEX(Pointage[Total Time],MATCH($B12,Pointage[First Name],0)+AD$8-1,1)/60,0)</f>
        <v>6.666666666666667</v>
      </c>
      <c r="AE12" s="12" cm="1">
        <f t="array" ref="AE12">IFERROR(INDEX(Pointage[Total Time],MATCH($B12,Pointage[First Name],0)+AE$8-1,1)/60,0)</f>
        <v>6.8166666666666664</v>
      </c>
      <c r="AF12" s="12" cm="1">
        <f t="array" ref="AF12">IFERROR(INDEX(Pointage[Total Time],MATCH($B12,Pointage[First Name],0)+AF$8-1,1)/60,0)</f>
        <v>7.0333333333333332</v>
      </c>
      <c r="AG12" s="12" cm="1">
        <f t="array" ref="AG12">IFERROR(INDEX(Pointage[Total Time],MATCH($B12,Pointage[First Name],0)+AG$8-1,1)/60,0)</f>
        <v>6.7833333333333332</v>
      </c>
      <c r="AH12" s="12" cm="1">
        <f t="array" ref="AH12">IFERROR(INDEX(Pointage[Total Time],MATCH($B12,Pointage[First Name],0)+AH$8-1,1)/60,0)</f>
        <v>6.166666666666667</v>
      </c>
      <c r="AI12" s="12">
        <f t="shared" si="0"/>
        <v>189.54999999999998</v>
      </c>
    </row>
    <row r="13" spans="1:39" x14ac:dyDescent="0.25">
      <c r="A13" s="18">
        <v>5</v>
      </c>
      <c r="B13" s="19" t="s">
        <v>168</v>
      </c>
      <c r="C13" s="20" t="s">
        <v>529</v>
      </c>
      <c r="D13" s="12" cm="1">
        <f t="array" ref="D13">IFERROR(INDEX(Pointage[Total Time],MATCH($B13,Pointage[First Name],0)+D$8-1,1)/60,0)</f>
        <v>3.5</v>
      </c>
      <c r="E13" s="12" cm="1">
        <f t="array" ref="E13">IFERROR(INDEX(Pointage[Total Time],MATCH($B13,Pointage[First Name],0)+E$8-1,1)/60,0)</f>
        <v>5.2166666666666668</v>
      </c>
      <c r="F13" s="12" cm="1">
        <f t="array" ref="F13">IFERROR(INDEX(Pointage[Total Time],MATCH($B13,Pointage[First Name],0)+F$8-1,1)/60,0)</f>
        <v>7.3166666666666664</v>
      </c>
      <c r="G13" s="12" cm="1">
        <f t="array" ref="G13">IFERROR(INDEX(Pointage[Total Time],MATCH($B13,Pointage[First Name],0)+G$8-1,1)/60,0)</f>
        <v>0</v>
      </c>
      <c r="H13" s="12" cm="1">
        <f t="array" ref="H13">IFERROR(INDEX(Pointage[Total Time],MATCH($B13,Pointage[First Name],0)+H$8-1,1)/60,0)</f>
        <v>6.833333333333333</v>
      </c>
      <c r="I13" s="12" cm="1">
        <f t="array" ref="I13">IFERROR(INDEX(Pointage[Total Time],MATCH($B13,Pointage[First Name],0)+I$8-1,1)/60,0)</f>
        <v>4.5333333333333332</v>
      </c>
      <c r="J13" s="12" cm="1">
        <f t="array" ref="J13">IFERROR(INDEX(Pointage[Total Time],MATCH($B13,Pointage[First Name],0)+J$8-1,1)/60,0)</f>
        <v>6.5333333333333332</v>
      </c>
      <c r="K13" s="12" cm="1">
        <f t="array" ref="K13">IFERROR(INDEX(Pointage[Total Time],MATCH($B13,Pointage[First Name],0)+K$8-1,1)/60,0)</f>
        <v>6.2666666666666666</v>
      </c>
      <c r="L13" s="12" cm="1">
        <f t="array" ref="L13">IFERROR(INDEX(Pointage[Total Time],MATCH($B13,Pointage[First Name],0)+L$8-1,1)/60,0)</f>
        <v>7.0166666666666666</v>
      </c>
      <c r="M13" s="12" cm="1">
        <f t="array" ref="M13">IFERROR(INDEX(Pointage[Total Time],MATCH($B13,Pointage[First Name],0)+M$8-1,1)/60,0)</f>
        <v>6.9833333333333334</v>
      </c>
      <c r="N13" s="12" cm="1">
        <f t="array" ref="N13">IFERROR(INDEX(Pointage[Total Time],MATCH($B13,Pointage[First Name],0)+N$8-1,1)/60,0)</f>
        <v>6.7666666666666666</v>
      </c>
      <c r="O13" s="12" cm="1">
        <f t="array" ref="O13">IFERROR(INDEX(Pointage[Total Time],MATCH($B13,Pointage[First Name],0)+O$8-1,1)/60,0)</f>
        <v>6.4</v>
      </c>
      <c r="P13" s="12" cm="1">
        <f t="array" ref="P13">IFERROR(INDEX(Pointage[Total Time],MATCH($B13,Pointage[First Name],0)+P$8-1,1)/60,0)</f>
        <v>6.916666666666667</v>
      </c>
      <c r="Q13" s="12" cm="1">
        <f t="array" ref="Q13">IFERROR(INDEX(Pointage[Total Time],MATCH($B13,Pointage[First Name],0)+Q$8-1,1)/60,0)</f>
        <v>6.9833333333333334</v>
      </c>
      <c r="R13" s="12" cm="1">
        <f t="array" ref="R13">IFERROR(INDEX(Pointage[Total Time],MATCH($B13,Pointage[First Name],0)+R$8-1,1)/60,0)</f>
        <v>6.583333333333333</v>
      </c>
      <c r="S13" s="12" cm="1">
        <f t="array" ref="S13">IFERROR(INDEX(Pointage[Total Time],MATCH($B13,Pointage[First Name],0)+S$8-1,1)/60,0)</f>
        <v>6.8666666666666663</v>
      </c>
      <c r="T13" s="12" cm="1">
        <f t="array" ref="T13">IFERROR(INDEX(Pointage[Total Time],MATCH($B13,Pointage[First Name],0)+T$8-1,1)/60,0)</f>
        <v>6.4833333333333334</v>
      </c>
      <c r="U13" s="12" cm="1">
        <f t="array" ref="U13">IFERROR(INDEX(Pointage[Total Time],MATCH($B13,Pointage[First Name],0)+U$8-1,1)/60,0)</f>
        <v>6.8</v>
      </c>
      <c r="V13" s="12" cm="1">
        <f t="array" ref="V13">IFERROR(INDEX(Pointage[Total Time],MATCH($B13,Pointage[First Name],0)+V$8-1,1)/60,0)</f>
        <v>6.8666666666666663</v>
      </c>
      <c r="W13" s="12" cm="1">
        <f t="array" ref="W13">IFERROR(INDEX(Pointage[Total Time],MATCH($B13,Pointage[First Name],0)+W$8-1,1)/60,0)</f>
        <v>6.6833333333333336</v>
      </c>
      <c r="X13" s="12" cm="1">
        <f t="array" ref="X13">IFERROR(INDEX(Pointage[Total Time],MATCH($B13,Pointage[First Name],0)+X$8-1,1)/60,0)</f>
        <v>6.666666666666667</v>
      </c>
      <c r="Y13" s="12" cm="1">
        <f t="array" ref="Y13">IFERROR(INDEX(Pointage[Total Time],MATCH($B13,Pointage[First Name],0)+Y$8-1,1)/60,0)</f>
        <v>6.8166666666666664</v>
      </c>
      <c r="Z13" s="12" cm="1">
        <f t="array" ref="Z13">IFERROR(INDEX(Pointage[Total Time],MATCH($B13,Pointage[First Name],0)+Z$8-1,1)/60,0)</f>
        <v>7.0333333333333332</v>
      </c>
      <c r="AA13" s="12" cm="1">
        <f t="array" ref="AA13">IFERROR(INDEX(Pointage[Total Time],MATCH($B13,Pointage[First Name],0)+AA$8-1,1)/60,0)</f>
        <v>6.7833333333333332</v>
      </c>
      <c r="AB13" s="12" cm="1">
        <f t="array" ref="AB13">IFERROR(INDEX(Pointage[Total Time],MATCH($B13,Pointage[First Name],0)+AB$8-1,1)/60,0)</f>
        <v>6.166666666666667</v>
      </c>
      <c r="AC13" s="12" cm="1">
        <f t="array" ref="AC13">IFERROR(INDEX(Pointage[Total Time],MATCH($B13,Pointage[First Name],0)+AC$8-1,1)/60,0)</f>
        <v>6.9833333333333334</v>
      </c>
      <c r="AD13" s="12" cm="1">
        <f t="array" ref="AD13">IFERROR(INDEX(Pointage[Total Time],MATCH($B13,Pointage[First Name],0)+AD$8-1,1)/60,0)</f>
        <v>7.05</v>
      </c>
      <c r="AE13" s="12" cm="1">
        <f t="array" ref="AE13">IFERROR(INDEX(Pointage[Total Time],MATCH($B13,Pointage[First Name],0)+AE$8-1,1)/60,0)</f>
        <v>6.65</v>
      </c>
      <c r="AF13" s="12" cm="1">
        <f t="array" ref="AF13">IFERROR(INDEX(Pointage[Total Time],MATCH($B13,Pointage[First Name],0)+AF$8-1,1)/60,0)</f>
        <v>4</v>
      </c>
      <c r="AG13" s="12" cm="1">
        <f t="array" ref="AG13">IFERROR(INDEX(Pointage[Total Time],MATCH($B13,Pointage[First Name],0)+AG$8-1,1)/60,0)</f>
        <v>5.7</v>
      </c>
      <c r="AH13" s="12" cm="1">
        <f t="array" ref="AH13">IFERROR(INDEX(Pointage[Total Time],MATCH($B13,Pointage[First Name],0)+AH$8-1,1)/60,0)</f>
        <v>4.5999999999999996</v>
      </c>
      <c r="AI13" s="12">
        <f t="shared" si="0"/>
        <v>189.99999999999994</v>
      </c>
    </row>
    <row r="14" spans="1:39" x14ac:dyDescent="0.25">
      <c r="A14" s="18">
        <v>6</v>
      </c>
      <c r="B14" s="19" t="s">
        <v>172</v>
      </c>
      <c r="C14" s="20" t="s">
        <v>529</v>
      </c>
      <c r="D14" s="12" cm="1">
        <f t="array" ref="D14">IFERROR(INDEX(Pointage[Total Time],MATCH($B14,Pointage[First Name],0)+D$8-1,1)/60,0)</f>
        <v>7.3166666666666664</v>
      </c>
      <c r="E14" s="12" cm="1">
        <f t="array" ref="E14">IFERROR(INDEX(Pointage[Total Time],MATCH($B14,Pointage[First Name],0)+E$8-1,1)/60,0)</f>
        <v>0</v>
      </c>
      <c r="F14" s="12" cm="1">
        <f t="array" ref="F14">IFERROR(INDEX(Pointage[Total Time],MATCH($B14,Pointage[First Name],0)+F$8-1,1)/60,0)</f>
        <v>6.833333333333333</v>
      </c>
      <c r="G14" s="12" cm="1">
        <f t="array" ref="G14">IFERROR(INDEX(Pointage[Total Time],MATCH($B14,Pointage[First Name],0)+G$8-1,1)/60,0)</f>
        <v>4.5333333333333332</v>
      </c>
      <c r="H14" s="12" cm="1">
        <f t="array" ref="H14">IFERROR(INDEX(Pointage[Total Time],MATCH($B14,Pointage[First Name],0)+H$8-1,1)/60,0)</f>
        <v>6.5333333333333332</v>
      </c>
      <c r="I14" s="12" cm="1">
        <f t="array" ref="I14">IFERROR(INDEX(Pointage[Total Time],MATCH($B14,Pointage[First Name],0)+I$8-1,1)/60,0)</f>
        <v>6.2666666666666666</v>
      </c>
      <c r="J14" s="12" cm="1">
        <f t="array" ref="J14">IFERROR(INDEX(Pointage[Total Time],MATCH($B14,Pointage[First Name],0)+J$8-1,1)/60,0)</f>
        <v>7.0166666666666666</v>
      </c>
      <c r="K14" s="12" cm="1">
        <f t="array" ref="K14">IFERROR(INDEX(Pointage[Total Time],MATCH($B14,Pointage[First Name],0)+K$8-1,1)/60,0)</f>
        <v>6.9833333333333334</v>
      </c>
      <c r="L14" s="12" cm="1">
        <f t="array" ref="L14">IFERROR(INDEX(Pointage[Total Time],MATCH($B14,Pointage[First Name],0)+L$8-1,1)/60,0)</f>
        <v>6.7666666666666666</v>
      </c>
      <c r="M14" s="12" cm="1">
        <f t="array" ref="M14">IFERROR(INDEX(Pointage[Total Time],MATCH($B14,Pointage[First Name],0)+M$8-1,1)/60,0)</f>
        <v>6.4</v>
      </c>
      <c r="N14" s="12" cm="1">
        <f t="array" ref="N14">IFERROR(INDEX(Pointage[Total Time],MATCH($B14,Pointage[First Name],0)+N$8-1,1)/60,0)</f>
        <v>6.916666666666667</v>
      </c>
      <c r="O14" s="12" cm="1">
        <f t="array" ref="O14">IFERROR(INDEX(Pointage[Total Time],MATCH($B14,Pointage[First Name],0)+O$8-1,1)/60,0)</f>
        <v>6.9833333333333334</v>
      </c>
      <c r="P14" s="12" cm="1">
        <f t="array" ref="P14">IFERROR(INDEX(Pointage[Total Time],MATCH($B14,Pointage[First Name],0)+P$8-1,1)/60,0)</f>
        <v>6.583333333333333</v>
      </c>
      <c r="Q14" s="12" cm="1">
        <f t="array" ref="Q14">IFERROR(INDEX(Pointage[Total Time],MATCH($B14,Pointage[First Name],0)+Q$8-1,1)/60,0)</f>
        <v>6.8666666666666663</v>
      </c>
      <c r="R14" s="12" cm="1">
        <f t="array" ref="R14">IFERROR(INDEX(Pointage[Total Time],MATCH($B14,Pointage[First Name],0)+R$8-1,1)/60,0)</f>
        <v>6.4833333333333334</v>
      </c>
      <c r="S14" s="12" cm="1">
        <f t="array" ref="S14">IFERROR(INDEX(Pointage[Total Time],MATCH($B14,Pointage[First Name],0)+S$8-1,1)/60,0)</f>
        <v>6.8</v>
      </c>
      <c r="T14" s="12" cm="1">
        <f t="array" ref="T14">IFERROR(INDEX(Pointage[Total Time],MATCH($B14,Pointage[First Name],0)+T$8-1,1)/60,0)</f>
        <v>6.8666666666666663</v>
      </c>
      <c r="U14" s="12" cm="1">
        <f t="array" ref="U14">IFERROR(INDEX(Pointage[Total Time],MATCH($B14,Pointage[First Name],0)+U$8-1,1)/60,0)</f>
        <v>6.6833333333333336</v>
      </c>
      <c r="V14" s="12" cm="1">
        <f t="array" ref="V14">IFERROR(INDEX(Pointage[Total Time],MATCH($B14,Pointage[First Name],0)+V$8-1,1)/60,0)</f>
        <v>6.666666666666667</v>
      </c>
      <c r="W14" s="12" cm="1">
        <f t="array" ref="W14">IFERROR(INDEX(Pointage[Total Time],MATCH($B14,Pointage[First Name],0)+W$8-1,1)/60,0)</f>
        <v>6.8166666666666664</v>
      </c>
      <c r="X14" s="12" cm="1">
        <f t="array" ref="X14">IFERROR(INDEX(Pointage[Total Time],MATCH($B14,Pointage[First Name],0)+X$8-1,1)/60,0)</f>
        <v>7.0333333333333332</v>
      </c>
      <c r="Y14" s="12" cm="1">
        <f t="array" ref="Y14">IFERROR(INDEX(Pointage[Total Time],MATCH($B14,Pointage[First Name],0)+Y$8-1,1)/60,0)</f>
        <v>6.7833333333333332</v>
      </c>
      <c r="Z14" s="12" cm="1">
        <f t="array" ref="Z14">IFERROR(INDEX(Pointage[Total Time],MATCH($B14,Pointage[First Name],0)+Z$8-1,1)/60,0)</f>
        <v>6.166666666666667</v>
      </c>
      <c r="AA14" s="12" cm="1">
        <f t="array" ref="AA14">IFERROR(INDEX(Pointage[Total Time],MATCH($B14,Pointage[First Name],0)+AA$8-1,1)/60,0)</f>
        <v>6.9833333333333334</v>
      </c>
      <c r="AB14" s="12" cm="1">
        <f t="array" ref="AB14">IFERROR(INDEX(Pointage[Total Time],MATCH($B14,Pointage[First Name],0)+AB$8-1,1)/60,0)</f>
        <v>7.05</v>
      </c>
      <c r="AC14" s="12" cm="1">
        <f t="array" ref="AC14">IFERROR(INDEX(Pointage[Total Time],MATCH($B14,Pointage[First Name],0)+AC$8-1,1)/60,0)</f>
        <v>6.65</v>
      </c>
      <c r="AD14" s="12" cm="1">
        <f t="array" ref="AD14">IFERROR(INDEX(Pointage[Total Time],MATCH($B14,Pointage[First Name],0)+AD$8-1,1)/60,0)</f>
        <v>4</v>
      </c>
      <c r="AE14" s="12" cm="1">
        <f t="array" ref="AE14">IFERROR(INDEX(Pointage[Total Time],MATCH($B14,Pointage[First Name],0)+AE$8-1,1)/60,0)</f>
        <v>5.7</v>
      </c>
      <c r="AF14" s="12" cm="1">
        <f t="array" ref="AF14">IFERROR(INDEX(Pointage[Total Time],MATCH($B14,Pointage[First Name],0)+AF$8-1,1)/60,0)</f>
        <v>4.5999999999999996</v>
      </c>
      <c r="AG14" s="12" cm="1">
        <f t="array" ref="AG14">IFERROR(INDEX(Pointage[Total Time],MATCH($B14,Pointage[First Name],0)+AG$8-1,1)/60,0)</f>
        <v>6.3833333333333337</v>
      </c>
      <c r="AH14" s="12" cm="1">
        <f t="array" ref="AH14">IFERROR(INDEX(Pointage[Total Time],MATCH($B14,Pointage[First Name],0)+AH$8-1,1)/60,0)</f>
        <v>4.4000000000000004</v>
      </c>
      <c r="AI14" s="12">
        <f t="shared" si="0"/>
        <v>192.06666666666663</v>
      </c>
    </row>
    <row r="15" spans="1:39" x14ac:dyDescent="0.25">
      <c r="A15" s="18">
        <v>7</v>
      </c>
      <c r="B15" s="19" t="s">
        <v>181</v>
      </c>
      <c r="C15" s="20" t="s">
        <v>529</v>
      </c>
      <c r="D15" s="12" cm="1">
        <f t="array" ref="D15">IFERROR(INDEX(Pointage[Total Time],MATCH($B15,Pointage[First Name],0)+D$8-1,1)/60,0)</f>
        <v>7.0166666666666666</v>
      </c>
      <c r="E15" s="12" cm="1">
        <f t="array" ref="E15">IFERROR(INDEX(Pointage[Total Time],MATCH($B15,Pointage[First Name],0)+E$8-1,1)/60,0)</f>
        <v>6.9833333333333334</v>
      </c>
      <c r="F15" s="12" cm="1">
        <f t="array" ref="F15">IFERROR(INDEX(Pointage[Total Time],MATCH($B15,Pointage[First Name],0)+F$8-1,1)/60,0)</f>
        <v>6.7666666666666666</v>
      </c>
      <c r="G15" s="12" cm="1">
        <f t="array" ref="G15">IFERROR(INDEX(Pointage[Total Time],MATCH($B15,Pointage[First Name],0)+G$8-1,1)/60,0)</f>
        <v>6.4</v>
      </c>
      <c r="H15" s="12" cm="1">
        <f t="array" ref="H15">IFERROR(INDEX(Pointage[Total Time],MATCH($B15,Pointage[First Name],0)+H$8-1,1)/60,0)</f>
        <v>6.916666666666667</v>
      </c>
      <c r="I15" s="12" cm="1">
        <f t="array" ref="I15">IFERROR(INDEX(Pointage[Total Time],MATCH($B15,Pointage[First Name],0)+I$8-1,1)/60,0)</f>
        <v>6.9833333333333334</v>
      </c>
      <c r="J15" s="12" cm="1">
        <f t="array" ref="J15">IFERROR(INDEX(Pointage[Total Time],MATCH($B15,Pointage[First Name],0)+J$8-1,1)/60,0)</f>
        <v>6.583333333333333</v>
      </c>
      <c r="K15" s="12" cm="1">
        <f t="array" ref="K15">IFERROR(INDEX(Pointage[Total Time],MATCH($B15,Pointage[First Name],0)+K$8-1,1)/60,0)</f>
        <v>6.8666666666666663</v>
      </c>
      <c r="L15" s="12" cm="1">
        <f t="array" ref="L15">IFERROR(INDEX(Pointage[Total Time],MATCH($B15,Pointage[First Name],0)+L$8-1,1)/60,0)</f>
        <v>6.4833333333333334</v>
      </c>
      <c r="M15" s="12" cm="1">
        <f t="array" ref="M15">IFERROR(INDEX(Pointage[Total Time],MATCH($B15,Pointage[First Name],0)+M$8-1,1)/60,0)</f>
        <v>6.8</v>
      </c>
      <c r="N15" s="12" cm="1">
        <f t="array" ref="N15">IFERROR(INDEX(Pointage[Total Time],MATCH($B15,Pointage[First Name],0)+N$8-1,1)/60,0)</f>
        <v>6.8666666666666663</v>
      </c>
      <c r="O15" s="12" cm="1">
        <f t="array" ref="O15">IFERROR(INDEX(Pointage[Total Time],MATCH($B15,Pointage[First Name],0)+O$8-1,1)/60,0)</f>
        <v>6.6833333333333336</v>
      </c>
      <c r="P15" s="12" cm="1">
        <f t="array" ref="P15">IFERROR(INDEX(Pointage[Total Time],MATCH($B15,Pointage[First Name],0)+P$8-1,1)/60,0)</f>
        <v>6.666666666666667</v>
      </c>
      <c r="Q15" s="12" cm="1">
        <f t="array" ref="Q15">IFERROR(INDEX(Pointage[Total Time],MATCH($B15,Pointage[First Name],0)+Q$8-1,1)/60,0)</f>
        <v>6.8166666666666664</v>
      </c>
      <c r="R15" s="12" cm="1">
        <f t="array" ref="R15">IFERROR(INDEX(Pointage[Total Time],MATCH($B15,Pointage[First Name],0)+R$8-1,1)/60,0)</f>
        <v>7.0333333333333332</v>
      </c>
      <c r="S15" s="12" cm="1">
        <f t="array" ref="S15">IFERROR(INDEX(Pointage[Total Time],MATCH($B15,Pointage[First Name],0)+S$8-1,1)/60,0)</f>
        <v>6.7833333333333332</v>
      </c>
      <c r="T15" s="12" cm="1">
        <f t="array" ref="T15">IFERROR(INDEX(Pointage[Total Time],MATCH($B15,Pointage[First Name],0)+T$8-1,1)/60,0)</f>
        <v>6.166666666666667</v>
      </c>
      <c r="U15" s="12" cm="1">
        <f t="array" ref="U15">IFERROR(INDEX(Pointage[Total Time],MATCH($B15,Pointage[First Name],0)+U$8-1,1)/60,0)</f>
        <v>6.9833333333333334</v>
      </c>
      <c r="V15" s="12" cm="1">
        <f t="array" ref="V15">IFERROR(INDEX(Pointage[Total Time],MATCH($B15,Pointage[First Name],0)+V$8-1,1)/60,0)</f>
        <v>7.05</v>
      </c>
      <c r="W15" s="12" cm="1">
        <f t="array" ref="W15">IFERROR(INDEX(Pointage[Total Time],MATCH($B15,Pointage[First Name],0)+W$8-1,1)/60,0)</f>
        <v>6.65</v>
      </c>
      <c r="X15" s="12" cm="1">
        <f t="array" ref="X15">IFERROR(INDEX(Pointage[Total Time],MATCH($B15,Pointage[First Name],0)+X$8-1,1)/60,0)</f>
        <v>4</v>
      </c>
      <c r="Y15" s="12" cm="1">
        <f t="array" ref="Y15">IFERROR(INDEX(Pointage[Total Time],MATCH($B15,Pointage[First Name],0)+Y$8-1,1)/60,0)</f>
        <v>5.7</v>
      </c>
      <c r="Z15" s="12" cm="1">
        <f t="array" ref="Z15">IFERROR(INDEX(Pointage[Total Time],MATCH($B15,Pointage[First Name],0)+Z$8-1,1)/60,0)</f>
        <v>4.5999999999999996</v>
      </c>
      <c r="AA15" s="12" cm="1">
        <f t="array" ref="AA15">IFERROR(INDEX(Pointage[Total Time],MATCH($B15,Pointage[First Name],0)+AA$8-1,1)/60,0)</f>
        <v>6.3833333333333337</v>
      </c>
      <c r="AB15" s="12" cm="1">
        <f t="array" ref="AB15">IFERROR(INDEX(Pointage[Total Time],MATCH($B15,Pointage[First Name],0)+AB$8-1,1)/60,0)</f>
        <v>4.4000000000000004</v>
      </c>
      <c r="AC15" s="12" cm="1">
        <f t="array" ref="AC15">IFERROR(INDEX(Pointage[Total Time],MATCH($B15,Pointage[First Name],0)+AC$8-1,1)/60,0)</f>
        <v>8.3166666666666664</v>
      </c>
      <c r="AD15" s="12" cm="1">
        <f t="array" ref="AD15">IFERROR(INDEX(Pointage[Total Time],MATCH($B15,Pointage[First Name],0)+AD$8-1,1)/60,0)</f>
        <v>10.55</v>
      </c>
      <c r="AE15" s="12" cm="1">
        <f t="array" ref="AE15">IFERROR(INDEX(Pointage[Total Time],MATCH($B15,Pointage[First Name],0)+AE$8-1,1)/60,0)</f>
        <v>9.1666666666666661</v>
      </c>
      <c r="AF15" s="12" cm="1">
        <f t="array" ref="AF15">IFERROR(INDEX(Pointage[Total Time],MATCH($B15,Pointage[First Name],0)+AF$8-1,1)/60,0)</f>
        <v>8.5333333333333332</v>
      </c>
      <c r="AG15" s="12" cm="1">
        <f t="array" ref="AG15">IFERROR(INDEX(Pointage[Total Time],MATCH($B15,Pointage[First Name],0)+AG$8-1,1)/60,0)</f>
        <v>9.4833333333333325</v>
      </c>
      <c r="AH15" s="12" cm="1">
        <f t="array" ref="AH15">IFERROR(INDEX(Pointage[Total Time],MATCH($B15,Pointage[First Name],0)+AH$8-1,1)/60,0)</f>
        <v>10.8</v>
      </c>
      <c r="AI15" s="12">
        <f t="shared" si="0"/>
        <v>217.43333333333331</v>
      </c>
    </row>
    <row r="16" spans="1:39" x14ac:dyDescent="0.25">
      <c r="A16" s="18">
        <v>8</v>
      </c>
      <c r="B16" s="19" t="s">
        <v>198</v>
      </c>
      <c r="C16" s="20" t="s">
        <v>529</v>
      </c>
      <c r="D16" s="12" cm="1">
        <f t="array" ref="D16">IFERROR(INDEX(Pointage[Total Time],MATCH($B16,Pointage[First Name],0)+D$8-1,1)/60,0)</f>
        <v>6.65</v>
      </c>
      <c r="E16" s="12" cm="1">
        <f t="array" ref="E16">IFERROR(INDEX(Pointage[Total Time],MATCH($B16,Pointage[First Name],0)+E$8-1,1)/60,0)</f>
        <v>4</v>
      </c>
      <c r="F16" s="12" cm="1">
        <f t="array" ref="F16">IFERROR(INDEX(Pointage[Total Time],MATCH($B16,Pointage[First Name],0)+F$8-1,1)/60,0)</f>
        <v>5.7</v>
      </c>
      <c r="G16" s="12" cm="1">
        <f t="array" ref="G16">IFERROR(INDEX(Pointage[Total Time],MATCH($B16,Pointage[First Name],0)+G$8-1,1)/60,0)</f>
        <v>4.5999999999999996</v>
      </c>
      <c r="H16" s="12" cm="1">
        <f t="array" ref="H16">IFERROR(INDEX(Pointage[Total Time],MATCH($B16,Pointage[First Name],0)+H$8-1,1)/60,0)</f>
        <v>6.3833333333333337</v>
      </c>
      <c r="I16" s="12" cm="1">
        <f t="array" ref="I16">IFERROR(INDEX(Pointage[Total Time],MATCH($B16,Pointage[First Name],0)+I$8-1,1)/60,0)</f>
        <v>4.4000000000000004</v>
      </c>
      <c r="J16" s="12" cm="1">
        <f t="array" ref="J16">IFERROR(INDEX(Pointage[Total Time],MATCH($B16,Pointage[First Name],0)+J$8-1,1)/60,0)</f>
        <v>8.3166666666666664</v>
      </c>
      <c r="K16" s="12" cm="1">
        <f t="array" ref="K16">IFERROR(INDEX(Pointage[Total Time],MATCH($B16,Pointage[First Name],0)+K$8-1,1)/60,0)</f>
        <v>10.55</v>
      </c>
      <c r="L16" s="12" cm="1">
        <f t="array" ref="L16">IFERROR(INDEX(Pointage[Total Time],MATCH($B16,Pointage[First Name],0)+L$8-1,1)/60,0)</f>
        <v>9.1666666666666661</v>
      </c>
      <c r="M16" s="12" cm="1">
        <f t="array" ref="M16">IFERROR(INDEX(Pointage[Total Time],MATCH($B16,Pointage[First Name],0)+M$8-1,1)/60,0)</f>
        <v>8.5333333333333332</v>
      </c>
      <c r="N16" s="12" cm="1">
        <f t="array" ref="N16">IFERROR(INDEX(Pointage[Total Time],MATCH($B16,Pointage[First Name],0)+N$8-1,1)/60,0)</f>
        <v>9.4833333333333325</v>
      </c>
      <c r="O16" s="12" cm="1">
        <f t="array" ref="O16">IFERROR(INDEX(Pointage[Total Time],MATCH($B16,Pointage[First Name],0)+O$8-1,1)/60,0)</f>
        <v>10.8</v>
      </c>
      <c r="P16" s="12" cm="1">
        <f t="array" ref="P16">IFERROR(INDEX(Pointage[Total Time],MATCH($B16,Pointage[First Name],0)+P$8-1,1)/60,0)</f>
        <v>14.183333333333334</v>
      </c>
      <c r="Q16" s="12" cm="1">
        <f t="array" ref="Q16">IFERROR(INDEX(Pointage[Total Time],MATCH($B16,Pointage[First Name],0)+Q$8-1,1)/60,0)</f>
        <v>10.883333333333333</v>
      </c>
      <c r="R16" s="12" cm="1">
        <f t="array" ref="R16">IFERROR(INDEX(Pointage[Total Time],MATCH($B16,Pointage[First Name],0)+R$8-1,1)/60,0)</f>
        <v>7.8833333333333337</v>
      </c>
      <c r="S16" s="12" cm="1">
        <f t="array" ref="S16">IFERROR(INDEX(Pointage[Total Time],MATCH($B16,Pointage[First Name],0)+S$8-1,1)/60,0)</f>
        <v>8.1666666666666661</v>
      </c>
      <c r="T16" s="12" cm="1">
        <f t="array" ref="T16">IFERROR(INDEX(Pointage[Total Time],MATCH($B16,Pointage[First Name],0)+T$8-1,1)/60,0)</f>
        <v>8.1833333333333336</v>
      </c>
      <c r="U16" s="12" cm="1">
        <f t="array" ref="U16">IFERROR(INDEX(Pointage[Total Time],MATCH($B16,Pointage[First Name],0)+U$8-1,1)/60,0)</f>
        <v>7.7166666666666668</v>
      </c>
      <c r="V16" s="12" cm="1">
        <f t="array" ref="V16">IFERROR(INDEX(Pointage[Total Time],MATCH($B16,Pointage[First Name],0)+V$8-1,1)/60,0)</f>
        <v>8.2666666666666675</v>
      </c>
      <c r="W16" s="12" cm="1">
        <f t="array" ref="W16">IFERROR(INDEX(Pointage[Total Time],MATCH($B16,Pointage[First Name],0)+W$8-1,1)/60,0)</f>
        <v>7.3666666666666663</v>
      </c>
      <c r="X16" s="12" cm="1">
        <f t="array" ref="X16">IFERROR(INDEX(Pointage[Total Time],MATCH($B16,Pointage[First Name],0)+X$8-1,1)/60,0)</f>
        <v>8.1</v>
      </c>
      <c r="Y16" s="12" cm="1">
        <f t="array" ref="Y16">IFERROR(INDEX(Pointage[Total Time],MATCH($B16,Pointage[First Name],0)+Y$8-1,1)/60,0)</f>
        <v>6.916666666666667</v>
      </c>
      <c r="Z16" s="12" cm="1">
        <f t="array" ref="Z16">IFERROR(INDEX(Pointage[Total Time],MATCH($B16,Pointage[First Name],0)+Z$8-1,1)/60,0)</f>
        <v>8.6833333333333336</v>
      </c>
      <c r="AA16" s="12" cm="1">
        <f t="array" ref="AA16">IFERROR(INDEX(Pointage[Total Time],MATCH($B16,Pointage[First Name],0)+AA$8-1,1)/60,0)</f>
        <v>8.1833333333333336</v>
      </c>
      <c r="AB16" s="12" cm="1">
        <f t="array" ref="AB16">IFERROR(INDEX(Pointage[Total Time],MATCH($B16,Pointage[First Name],0)+AB$8-1,1)/60,0)</f>
        <v>8.2833333333333332</v>
      </c>
      <c r="AC16" s="12" cm="1">
        <f t="array" ref="AC16">IFERROR(INDEX(Pointage[Total Time],MATCH($B16,Pointage[First Name],0)+AC$8-1,1)/60,0)</f>
        <v>7.166666666666667</v>
      </c>
      <c r="AD16" s="12" cm="1">
        <f t="array" ref="AD16">IFERROR(INDEX(Pointage[Total Time],MATCH($B16,Pointage[First Name],0)+AD$8-1,1)/60,0)</f>
        <v>8.1999999999999993</v>
      </c>
      <c r="AE16" s="12" cm="1">
        <f t="array" ref="AE16">IFERROR(INDEX(Pointage[Total Time],MATCH($B16,Pointage[First Name],0)+AE$8-1,1)/60,0)</f>
        <v>6.45</v>
      </c>
      <c r="AF16" s="12" cm="1">
        <f t="array" ref="AF16">IFERROR(INDEX(Pointage[Total Time],MATCH($B16,Pointage[First Name],0)+AF$8-1,1)/60,0)</f>
        <v>6.4</v>
      </c>
      <c r="AG16" s="12" cm="1">
        <f t="array" ref="AG16">IFERROR(INDEX(Pointage[Total Time],MATCH($B16,Pointage[First Name],0)+AG$8-1,1)/60,0)</f>
        <v>5.5666666666666664</v>
      </c>
      <c r="AH16" s="12" cm="1">
        <f t="array" ref="AH16">IFERROR(INDEX(Pointage[Total Time],MATCH($B16,Pointage[First Name],0)+AH$8-1,1)/60,0)</f>
        <v>5.4666666666666668</v>
      </c>
      <c r="AI16" s="12">
        <f t="shared" si="0"/>
        <v>240.65</v>
      </c>
    </row>
    <row r="17" spans="1:35" x14ac:dyDescent="0.25">
      <c r="A17" s="18">
        <v>9</v>
      </c>
      <c r="B17" s="19" t="s">
        <v>231</v>
      </c>
      <c r="C17" s="20" t="s">
        <v>529</v>
      </c>
      <c r="D17" s="12" cm="1">
        <f t="array" ref="D17">IFERROR(INDEX(Pointage[Total Time],MATCH($B17,Pointage[First Name],0)+D$8-1,1)/60,0)</f>
        <v>6.45</v>
      </c>
      <c r="E17" s="12" cm="1">
        <f t="array" ref="E17">IFERROR(INDEX(Pointage[Total Time],MATCH($B17,Pointage[First Name],0)+E$8-1,1)/60,0)</f>
        <v>6.4</v>
      </c>
      <c r="F17" s="12" cm="1">
        <f t="array" ref="F17">IFERROR(INDEX(Pointage[Total Time],MATCH($B17,Pointage[First Name],0)+F$8-1,1)/60,0)</f>
        <v>5.5666666666666664</v>
      </c>
      <c r="G17" s="12" cm="1">
        <f t="array" ref="G17">IFERROR(INDEX(Pointage[Total Time],MATCH($B17,Pointage[First Name],0)+G$8-1,1)/60,0)</f>
        <v>5.4666666666666668</v>
      </c>
      <c r="H17" s="12" cm="1">
        <f t="array" ref="H17">IFERROR(INDEX(Pointage[Total Time],MATCH($B17,Pointage[First Name],0)+H$8-1,1)/60,0)</f>
        <v>6.1833333333333336</v>
      </c>
      <c r="I17" s="12" cm="1">
        <f t="array" ref="I17">IFERROR(INDEX(Pointage[Total Time],MATCH($B17,Pointage[First Name],0)+I$8-1,1)/60,0)</f>
        <v>5.75</v>
      </c>
      <c r="J17" s="12" cm="1">
        <f t="array" ref="J17">IFERROR(INDEX(Pointage[Total Time],MATCH($B17,Pointage[First Name],0)+J$8-1,1)/60,0)</f>
        <v>8.1333333333333329</v>
      </c>
      <c r="K17" s="12" cm="1">
        <f t="array" ref="K17">IFERROR(INDEX(Pointage[Total Time],MATCH($B17,Pointage[First Name],0)+K$8-1,1)/60,0)</f>
        <v>6.75</v>
      </c>
      <c r="L17" s="12" cm="1">
        <f t="array" ref="L17">IFERROR(INDEX(Pointage[Total Time],MATCH($B17,Pointage[First Name],0)+L$8-1,1)/60,0)</f>
        <v>6.5166666666666666</v>
      </c>
      <c r="M17" s="12" cm="1">
        <f t="array" ref="M17">IFERROR(INDEX(Pointage[Total Time],MATCH($B17,Pointage[First Name],0)+M$8-1,1)/60,0)</f>
        <v>6.083333333333333</v>
      </c>
      <c r="N17" s="12" cm="1">
        <f t="array" ref="N17">IFERROR(INDEX(Pointage[Total Time],MATCH($B17,Pointage[First Name],0)+N$8-1,1)/60,0)</f>
        <v>0.7</v>
      </c>
      <c r="O17" s="12" cm="1">
        <f t="array" ref="O17">IFERROR(INDEX(Pointage[Total Time],MATCH($B17,Pointage[First Name],0)+O$8-1,1)/60,0)</f>
        <v>2.5333333333333332</v>
      </c>
      <c r="P17" s="12" cm="1">
        <f t="array" ref="P17">IFERROR(INDEX(Pointage[Total Time],MATCH($B17,Pointage[First Name],0)+P$8-1,1)/60,0)</f>
        <v>10.566666666666666</v>
      </c>
      <c r="Q17" s="12" cm="1">
        <f t="array" ref="Q17">IFERROR(INDEX(Pointage[Total Time],MATCH($B17,Pointage[First Name],0)+Q$8-1,1)/60,0)</f>
        <v>11.483333333333333</v>
      </c>
      <c r="R17" s="12" cm="1">
        <f t="array" ref="R17">IFERROR(INDEX(Pointage[Total Time],MATCH($B17,Pointage[First Name],0)+R$8-1,1)/60,0)</f>
        <v>5.916666666666667</v>
      </c>
      <c r="S17" s="12" cm="1">
        <f t="array" ref="S17">IFERROR(INDEX(Pointage[Total Time],MATCH($B17,Pointage[First Name],0)+S$8-1,1)/60,0)</f>
        <v>6.75</v>
      </c>
      <c r="T17" s="12" cm="1">
        <f t="array" ref="T17">IFERROR(INDEX(Pointage[Total Time],MATCH($B17,Pointage[First Name],0)+T$8-1,1)/60,0)</f>
        <v>1.4666666666666666</v>
      </c>
      <c r="U17" s="12" cm="1">
        <f t="array" ref="U17">IFERROR(INDEX(Pointage[Total Time],MATCH($B17,Pointage[First Name],0)+U$8-1,1)/60,0)</f>
        <v>10</v>
      </c>
      <c r="V17" s="12" cm="1">
        <f t="array" ref="V17">IFERROR(INDEX(Pointage[Total Time],MATCH($B17,Pointage[First Name],0)+V$8-1,1)/60,0)</f>
        <v>6.7333333333333334</v>
      </c>
      <c r="W17" s="12" cm="1">
        <f t="array" ref="W17">IFERROR(INDEX(Pointage[Total Time],MATCH($B17,Pointage[First Name],0)+W$8-1,1)/60,0)</f>
        <v>6.2166666666666668</v>
      </c>
      <c r="X17" s="12" cm="1">
        <f t="array" ref="X17">IFERROR(INDEX(Pointage[Total Time],MATCH($B17,Pointage[First Name],0)+X$8-1,1)/60,0)</f>
        <v>6.7</v>
      </c>
      <c r="Y17" s="12" cm="1">
        <f t="array" ref="Y17">IFERROR(INDEX(Pointage[Total Time],MATCH($B17,Pointage[First Name],0)+Y$8-1,1)/60,0)</f>
        <v>6.583333333333333</v>
      </c>
      <c r="Z17" s="12" cm="1">
        <f t="array" ref="Z17">IFERROR(INDEX(Pointage[Total Time],MATCH($B17,Pointage[First Name],0)+Z$8-1,1)/60,0)</f>
        <v>5.833333333333333</v>
      </c>
      <c r="AA17" s="12" cm="1">
        <f t="array" ref="AA17">IFERROR(INDEX(Pointage[Total Time],MATCH($B17,Pointage[First Name],0)+AA$8-1,1)/60,0)</f>
        <v>6.7666666666666666</v>
      </c>
      <c r="AB17" s="12" cm="1">
        <f t="array" ref="AB17">IFERROR(INDEX(Pointage[Total Time],MATCH($B17,Pointage[First Name],0)+AB$8-1,1)/60,0)</f>
        <v>2.7833333333333332</v>
      </c>
      <c r="AC17" s="12" cm="1">
        <f t="array" ref="AC17">IFERROR(INDEX(Pointage[Total Time],MATCH($B17,Pointage[First Name],0)+AC$8-1,1)/60,0)</f>
        <v>4.0333333333333332</v>
      </c>
      <c r="AD17" s="12" cm="1">
        <f t="array" ref="AD17">IFERROR(INDEX(Pointage[Total Time],MATCH($B17,Pointage[First Name],0)+AD$8-1,1)/60,0)</f>
        <v>7.6333333333333337</v>
      </c>
      <c r="AE17" s="12" cm="1">
        <f t="array" ref="AE17">IFERROR(INDEX(Pointage[Total Time],MATCH($B17,Pointage[First Name],0)+AE$8-1,1)/60,0)</f>
        <v>6.0666666666666664</v>
      </c>
      <c r="AF17" s="12" cm="1">
        <f t="array" ref="AF17">IFERROR(INDEX(Pointage[Total Time],MATCH($B17,Pointage[First Name],0)+AF$8-1,1)/60,0)</f>
        <v>6.5666666666666664</v>
      </c>
      <c r="AG17" s="12" cm="1">
        <f t="array" ref="AG17">IFERROR(INDEX(Pointage[Total Time],MATCH($B17,Pointage[First Name],0)+AG$8-1,1)/60,0)</f>
        <v>5.2833333333333332</v>
      </c>
      <c r="AH17" s="12" cm="1">
        <f t="array" ref="AH17">IFERROR(INDEX(Pointage[Total Time],MATCH($B17,Pointage[First Name],0)+AH$8-1,1)/60,0)</f>
        <v>7.9833333333333334</v>
      </c>
      <c r="AI17" s="12">
        <f t="shared" si="0"/>
        <v>191.9</v>
      </c>
    </row>
    <row r="18" spans="1:35" x14ac:dyDescent="0.25">
      <c r="A18" s="18">
        <v>10</v>
      </c>
      <c r="B18" s="19" t="s">
        <v>240</v>
      </c>
      <c r="C18" s="20" t="s">
        <v>529</v>
      </c>
      <c r="D18" s="12" cm="1">
        <f t="array" ref="D18">IFERROR(INDEX(Pointage[Total Time],MATCH($B18,Pointage[First Name],0)+D$8-1,1)/60,0)</f>
        <v>8.1333333333333329</v>
      </c>
      <c r="E18" s="12" cm="1">
        <f t="array" ref="E18">IFERROR(INDEX(Pointage[Total Time],MATCH($B18,Pointage[First Name],0)+E$8-1,1)/60,0)</f>
        <v>6.75</v>
      </c>
      <c r="F18" s="12" cm="1">
        <f t="array" ref="F18">IFERROR(INDEX(Pointage[Total Time],MATCH($B18,Pointage[First Name],0)+F$8-1,1)/60,0)</f>
        <v>6.5166666666666666</v>
      </c>
      <c r="G18" s="12" cm="1">
        <f t="array" ref="G18">IFERROR(INDEX(Pointage[Total Time],MATCH($B18,Pointage[First Name],0)+G$8-1,1)/60,0)</f>
        <v>6.083333333333333</v>
      </c>
      <c r="H18" s="12" cm="1">
        <f t="array" ref="H18">IFERROR(INDEX(Pointage[Total Time],MATCH($B18,Pointage[First Name],0)+H$8-1,1)/60,0)</f>
        <v>0.7</v>
      </c>
      <c r="I18" s="12" cm="1">
        <f t="array" ref="I18">IFERROR(INDEX(Pointage[Total Time],MATCH($B18,Pointage[First Name],0)+I$8-1,1)/60,0)</f>
        <v>2.5333333333333332</v>
      </c>
      <c r="J18" s="12" cm="1">
        <f t="array" ref="J18">IFERROR(INDEX(Pointage[Total Time],MATCH($B18,Pointage[First Name],0)+J$8-1,1)/60,0)</f>
        <v>10.566666666666666</v>
      </c>
      <c r="K18" s="12" cm="1">
        <f t="array" ref="K18">IFERROR(INDEX(Pointage[Total Time],MATCH($B18,Pointage[First Name],0)+K$8-1,1)/60,0)</f>
        <v>11.483333333333333</v>
      </c>
      <c r="L18" s="12" cm="1">
        <f t="array" ref="L18">IFERROR(INDEX(Pointage[Total Time],MATCH($B18,Pointage[First Name],0)+L$8-1,1)/60,0)</f>
        <v>5.916666666666667</v>
      </c>
      <c r="M18" s="12" cm="1">
        <f t="array" ref="M18">IFERROR(INDEX(Pointage[Total Time],MATCH($B18,Pointage[First Name],0)+M$8-1,1)/60,0)</f>
        <v>6.75</v>
      </c>
      <c r="N18" s="12" cm="1">
        <f t="array" ref="N18">IFERROR(INDEX(Pointage[Total Time],MATCH($B18,Pointage[First Name],0)+N$8-1,1)/60,0)</f>
        <v>1.4666666666666666</v>
      </c>
      <c r="O18" s="12" cm="1">
        <f t="array" ref="O18">IFERROR(INDEX(Pointage[Total Time],MATCH($B18,Pointage[First Name],0)+O$8-1,1)/60,0)</f>
        <v>10</v>
      </c>
      <c r="P18" s="12" cm="1">
        <f t="array" ref="P18">IFERROR(INDEX(Pointage[Total Time],MATCH($B18,Pointage[First Name],0)+P$8-1,1)/60,0)</f>
        <v>6.7333333333333334</v>
      </c>
      <c r="Q18" s="12" cm="1">
        <f t="array" ref="Q18">IFERROR(INDEX(Pointage[Total Time],MATCH($B18,Pointage[First Name],0)+Q$8-1,1)/60,0)</f>
        <v>6.2166666666666668</v>
      </c>
      <c r="R18" s="12" cm="1">
        <f t="array" ref="R18">IFERROR(INDEX(Pointage[Total Time],MATCH($B18,Pointage[First Name],0)+R$8-1,1)/60,0)</f>
        <v>6.7</v>
      </c>
      <c r="S18" s="12" cm="1">
        <f t="array" ref="S18">IFERROR(INDEX(Pointage[Total Time],MATCH($B18,Pointage[First Name],0)+S$8-1,1)/60,0)</f>
        <v>6.583333333333333</v>
      </c>
      <c r="T18" s="12" cm="1">
        <f t="array" ref="T18">IFERROR(INDEX(Pointage[Total Time],MATCH($B18,Pointage[First Name],0)+T$8-1,1)/60,0)</f>
        <v>5.833333333333333</v>
      </c>
      <c r="U18" s="12" cm="1">
        <f t="array" ref="U18">IFERROR(INDEX(Pointage[Total Time],MATCH($B18,Pointage[First Name],0)+U$8-1,1)/60,0)</f>
        <v>6.7666666666666666</v>
      </c>
      <c r="V18" s="12" cm="1">
        <f t="array" ref="V18">IFERROR(INDEX(Pointage[Total Time],MATCH($B18,Pointage[First Name],0)+V$8-1,1)/60,0)</f>
        <v>2.7833333333333332</v>
      </c>
      <c r="W18" s="12" cm="1">
        <f t="array" ref="W18">IFERROR(INDEX(Pointage[Total Time],MATCH($B18,Pointage[First Name],0)+W$8-1,1)/60,0)</f>
        <v>4.0333333333333332</v>
      </c>
      <c r="X18" s="12" cm="1">
        <f t="array" ref="X18">IFERROR(INDEX(Pointage[Total Time],MATCH($B18,Pointage[First Name],0)+X$8-1,1)/60,0)</f>
        <v>7.6333333333333337</v>
      </c>
      <c r="Y18" s="12" cm="1">
        <f t="array" ref="Y18">IFERROR(INDEX(Pointage[Total Time],MATCH($B18,Pointage[First Name],0)+Y$8-1,1)/60,0)</f>
        <v>6.0666666666666664</v>
      </c>
      <c r="Z18" s="12" cm="1">
        <f t="array" ref="Z18">IFERROR(INDEX(Pointage[Total Time],MATCH($B18,Pointage[First Name],0)+Z$8-1,1)/60,0)</f>
        <v>6.5666666666666664</v>
      </c>
      <c r="AA18" s="12" cm="1">
        <f t="array" ref="AA18">IFERROR(INDEX(Pointage[Total Time],MATCH($B18,Pointage[First Name],0)+AA$8-1,1)/60,0)</f>
        <v>5.2833333333333332</v>
      </c>
      <c r="AB18" s="12" cm="1">
        <f t="array" ref="AB18">IFERROR(INDEX(Pointage[Total Time],MATCH($B18,Pointage[First Name],0)+AB$8-1,1)/60,0)</f>
        <v>7.9833333333333334</v>
      </c>
      <c r="AC18" s="12" cm="1">
        <f t="array" ref="AC18">IFERROR(INDEX(Pointage[Total Time],MATCH($B18,Pointage[First Name],0)+AC$8-1,1)/60,0)</f>
        <v>7.1833333333333336</v>
      </c>
      <c r="AD18" s="12" cm="1">
        <f t="array" ref="AD18">IFERROR(INDEX(Pointage[Total Time],MATCH($B18,Pointage[First Name],0)+AD$8-1,1)/60,0)</f>
        <v>7.3666666666666663</v>
      </c>
      <c r="AE18" s="12" cm="1">
        <f t="array" ref="AE18">IFERROR(INDEX(Pointage[Total Time],MATCH($B18,Pointage[First Name],0)+AE$8-1,1)/60,0)</f>
        <v>6.4833333333333334</v>
      </c>
      <c r="AF18" s="12" cm="1">
        <f t="array" ref="AF18">IFERROR(INDEX(Pointage[Total Time],MATCH($B18,Pointage[First Name],0)+AF$8-1,1)/60,0)</f>
        <v>6.2166666666666668</v>
      </c>
      <c r="AG18" s="12" cm="1">
        <f t="array" ref="AG18">IFERROR(INDEX(Pointage[Total Time],MATCH($B18,Pointage[First Name],0)+AG$8-1,1)/60,0)</f>
        <v>6.2</v>
      </c>
      <c r="AH18" s="12" cm="1">
        <f t="array" ref="AH18">IFERROR(INDEX(Pointage[Total Time],MATCH($B18,Pointage[First Name],0)+AH$8-1,1)/60,0)</f>
        <v>1.7666666666666666</v>
      </c>
      <c r="AI18" s="12">
        <f t="shared" si="0"/>
        <v>191.29999999999998</v>
      </c>
    </row>
    <row r="19" spans="1:35" x14ac:dyDescent="0.25">
      <c r="A19" s="18">
        <v>11</v>
      </c>
      <c r="B19" s="19" t="s">
        <v>258</v>
      </c>
      <c r="C19" s="20" t="s">
        <v>529</v>
      </c>
      <c r="D19" s="12" cm="1">
        <f t="array" ref="D19">IFERROR(INDEX(Pointage[Total Time],MATCH($B19,Pointage[First Name],0)+D$8-1,1)/60,0)</f>
        <v>7.9833333333333334</v>
      </c>
      <c r="E19" s="12" cm="1">
        <f t="array" ref="E19">IFERROR(INDEX(Pointage[Total Time],MATCH($B19,Pointage[First Name],0)+E$8-1,1)/60,0)</f>
        <v>7.1833333333333336</v>
      </c>
      <c r="F19" s="12" cm="1">
        <f t="array" ref="F19">IFERROR(INDEX(Pointage[Total Time],MATCH($B19,Pointage[First Name],0)+F$8-1,1)/60,0)</f>
        <v>7.3666666666666663</v>
      </c>
      <c r="G19" s="12" cm="1">
        <f t="array" ref="G19">IFERROR(INDEX(Pointage[Total Time],MATCH($B19,Pointage[First Name],0)+G$8-1,1)/60,0)</f>
        <v>6.4833333333333334</v>
      </c>
      <c r="H19" s="12" cm="1">
        <f t="array" ref="H19">IFERROR(INDEX(Pointage[Total Time],MATCH($B19,Pointage[First Name],0)+H$8-1,1)/60,0)</f>
        <v>6.2166666666666668</v>
      </c>
      <c r="I19" s="12" cm="1">
        <f t="array" ref="I19">IFERROR(INDEX(Pointage[Total Time],MATCH($B19,Pointage[First Name],0)+I$8-1,1)/60,0)</f>
        <v>6.2</v>
      </c>
      <c r="J19" s="12" cm="1">
        <f t="array" ref="J19">IFERROR(INDEX(Pointage[Total Time],MATCH($B19,Pointage[First Name],0)+J$8-1,1)/60,0)</f>
        <v>1.7666666666666666</v>
      </c>
      <c r="K19" s="12" cm="1">
        <f t="array" ref="K19">IFERROR(INDEX(Pointage[Total Time],MATCH($B19,Pointage[First Name],0)+K$8-1,1)/60,0)</f>
        <v>6</v>
      </c>
      <c r="L19" s="12" cm="1">
        <f t="array" ref="L19">IFERROR(INDEX(Pointage[Total Time],MATCH($B19,Pointage[First Name],0)+L$8-1,1)/60,0)</f>
        <v>6.1</v>
      </c>
      <c r="M19" s="12" cm="1">
        <f t="array" ref="M19">IFERROR(INDEX(Pointage[Total Time],MATCH($B19,Pointage[First Name],0)+M$8-1,1)/60,0)</f>
        <v>7.3166666666666664</v>
      </c>
      <c r="N19" s="12" cm="1">
        <f t="array" ref="N19">IFERROR(INDEX(Pointage[Total Time],MATCH($B19,Pointage[First Name],0)+N$8-1,1)/60,0)</f>
        <v>6.85</v>
      </c>
      <c r="O19" s="12" cm="1">
        <f t="array" ref="O19">IFERROR(INDEX(Pointage[Total Time],MATCH($B19,Pointage[First Name],0)+O$8-1,1)/60,0)</f>
        <v>6.3833333333333337</v>
      </c>
      <c r="P19" s="12" cm="1">
        <f t="array" ref="P19">IFERROR(INDEX(Pointage[Total Time],MATCH($B19,Pointage[First Name],0)+P$8-1,1)/60,0)</f>
        <v>6.5666666666666664</v>
      </c>
      <c r="Q19" s="12" cm="1">
        <f t="array" ref="Q19">IFERROR(INDEX(Pointage[Total Time],MATCH($B19,Pointage[First Name],0)+Q$8-1,1)/60,0)</f>
        <v>6.3166666666666664</v>
      </c>
      <c r="R19" s="12" cm="1">
        <f t="array" ref="R19">IFERROR(INDEX(Pointage[Total Time],MATCH($B19,Pointage[First Name],0)+R$8-1,1)/60,0)</f>
        <v>7.8166666666666664</v>
      </c>
      <c r="S19" s="12" cm="1">
        <f t="array" ref="S19">IFERROR(INDEX(Pointage[Total Time],MATCH($B19,Pointage[First Name],0)+S$8-1,1)/60,0)</f>
        <v>7.3166666666666664</v>
      </c>
      <c r="T19" s="12" cm="1">
        <f t="array" ref="T19">IFERROR(INDEX(Pointage[Total Time],MATCH($B19,Pointage[First Name],0)+T$8-1,1)/60,0)</f>
        <v>6.6</v>
      </c>
      <c r="U19" s="12" cm="1">
        <f t="array" ref="U19">IFERROR(INDEX(Pointage[Total Time],MATCH($B19,Pointage[First Name],0)+U$8-1,1)/60,0)</f>
        <v>6.3833333333333337</v>
      </c>
      <c r="V19" s="12" cm="1">
        <f t="array" ref="V19">IFERROR(INDEX(Pointage[Total Time],MATCH($B19,Pointage[First Name],0)+V$8-1,1)/60,0)</f>
        <v>7.0666666666666664</v>
      </c>
      <c r="W19" s="12" cm="1">
        <f t="array" ref="W19">IFERROR(INDEX(Pointage[Total Time],MATCH($B19,Pointage[First Name],0)+W$8-1,1)/60,0)</f>
        <v>7.6833333333333336</v>
      </c>
      <c r="X19" s="12" cm="1">
        <f t="array" ref="X19">IFERROR(INDEX(Pointage[Total Time],MATCH($B19,Pointage[First Name],0)+X$8-1,1)/60,0)</f>
        <v>5.916666666666667</v>
      </c>
      <c r="Y19" s="12" cm="1">
        <f t="array" ref="Y19">IFERROR(INDEX(Pointage[Total Time],MATCH($B19,Pointage[First Name],0)+Y$8-1,1)/60,0)</f>
        <v>6.95</v>
      </c>
      <c r="Z19" s="12" cm="1">
        <f t="array" ref="Z19">IFERROR(INDEX(Pointage[Total Time],MATCH($B19,Pointage[First Name],0)+Z$8-1,1)/60,0)</f>
        <v>7.9333333333333336</v>
      </c>
      <c r="AA19" s="12" cm="1">
        <f t="array" ref="AA19">IFERROR(INDEX(Pointage[Total Time],MATCH($B19,Pointage[First Name],0)+AA$8-1,1)/60,0)</f>
        <v>6.2166666666666668</v>
      </c>
      <c r="AB19" s="12" cm="1">
        <f t="array" ref="AB19">IFERROR(INDEX(Pointage[Total Time],MATCH($B19,Pointage[First Name],0)+AB$8-1,1)/60,0)</f>
        <v>6.7</v>
      </c>
      <c r="AC19" s="12" cm="1">
        <f t="array" ref="AC19">IFERROR(INDEX(Pointage[Total Time],MATCH($B19,Pointage[First Name],0)+AC$8-1,1)/60,0)</f>
        <v>6.7333333333333334</v>
      </c>
      <c r="AD19" s="12" cm="1">
        <f t="array" ref="AD19">IFERROR(INDEX(Pointage[Total Time],MATCH($B19,Pointage[First Name],0)+AD$8-1,1)/60,0)</f>
        <v>6.65</v>
      </c>
      <c r="AE19" s="12" cm="1">
        <f t="array" ref="AE19">IFERROR(INDEX(Pointage[Total Time],MATCH($B19,Pointage[First Name],0)+AE$8-1,1)/60,0)</f>
        <v>6.7</v>
      </c>
      <c r="AF19" s="12" cm="1">
        <f t="array" ref="AF19">IFERROR(INDEX(Pointage[Total Time],MATCH($B19,Pointage[First Name],0)+AF$8-1,1)/60,0)</f>
        <v>6.7833333333333332</v>
      </c>
      <c r="AG19" s="12" cm="1">
        <f t="array" ref="AG19">IFERROR(INDEX(Pointage[Total Time],MATCH($B19,Pointage[First Name],0)+AG$8-1,1)/60,0)</f>
        <v>6</v>
      </c>
      <c r="AH19" s="12" cm="1">
        <f t="array" ref="AH19">IFERROR(INDEX(Pointage[Total Time],MATCH($B19,Pointage[First Name],0)+AH$8-1,1)/60,0)</f>
        <v>5.95</v>
      </c>
      <c r="AI19" s="12">
        <f t="shared" si="0"/>
        <v>204.13333333333327</v>
      </c>
    </row>
    <row r="20" spans="1:35" x14ac:dyDescent="0.25">
      <c r="A20" s="18">
        <v>12</v>
      </c>
      <c r="B20" s="19" t="s">
        <v>267</v>
      </c>
      <c r="C20" s="20" t="s">
        <v>529</v>
      </c>
      <c r="D20" s="12" cm="1">
        <f t="array" ref="D20">IFERROR(INDEX(Pointage[Total Time],MATCH($B20,Pointage[First Name],0)+D$8-1,1)/60,0)</f>
        <v>6</v>
      </c>
      <c r="E20" s="12" cm="1">
        <f t="array" ref="E20">IFERROR(INDEX(Pointage[Total Time],MATCH($B20,Pointage[First Name],0)+E$8-1,1)/60,0)</f>
        <v>6.1</v>
      </c>
      <c r="F20" s="12" cm="1">
        <f t="array" ref="F20">IFERROR(INDEX(Pointage[Total Time],MATCH($B20,Pointage[First Name],0)+F$8-1,1)/60,0)</f>
        <v>7.3166666666666664</v>
      </c>
      <c r="G20" s="12" cm="1">
        <f t="array" ref="G20">IFERROR(INDEX(Pointage[Total Time],MATCH($B20,Pointage[First Name],0)+G$8-1,1)/60,0)</f>
        <v>6.85</v>
      </c>
      <c r="H20" s="12" cm="1">
        <f t="array" ref="H20">IFERROR(INDEX(Pointage[Total Time],MATCH($B20,Pointage[First Name],0)+H$8-1,1)/60,0)</f>
        <v>6.3833333333333337</v>
      </c>
      <c r="I20" s="12" cm="1">
        <f t="array" ref="I20">IFERROR(INDEX(Pointage[Total Time],MATCH($B20,Pointage[First Name],0)+I$8-1,1)/60,0)</f>
        <v>6.5666666666666664</v>
      </c>
      <c r="J20" s="12" cm="1">
        <f t="array" ref="J20">IFERROR(INDEX(Pointage[Total Time],MATCH($B20,Pointage[First Name],0)+J$8-1,1)/60,0)</f>
        <v>6.3166666666666664</v>
      </c>
      <c r="K20" s="12" cm="1">
        <f t="array" ref="K20">IFERROR(INDEX(Pointage[Total Time],MATCH($B20,Pointage[First Name],0)+K$8-1,1)/60,0)</f>
        <v>7.8166666666666664</v>
      </c>
      <c r="L20" s="12" cm="1">
        <f t="array" ref="L20">IFERROR(INDEX(Pointage[Total Time],MATCH($B20,Pointage[First Name],0)+L$8-1,1)/60,0)</f>
        <v>7.3166666666666664</v>
      </c>
      <c r="M20" s="12" cm="1">
        <f t="array" ref="M20">IFERROR(INDEX(Pointage[Total Time],MATCH($B20,Pointage[First Name],0)+M$8-1,1)/60,0)</f>
        <v>6.6</v>
      </c>
      <c r="N20" s="12" cm="1">
        <f t="array" ref="N20">IFERROR(INDEX(Pointage[Total Time],MATCH($B20,Pointage[First Name],0)+N$8-1,1)/60,0)</f>
        <v>6.3833333333333337</v>
      </c>
      <c r="O20" s="12" cm="1">
        <f t="array" ref="O20">IFERROR(INDEX(Pointage[Total Time],MATCH($B20,Pointage[First Name],0)+O$8-1,1)/60,0)</f>
        <v>7.0666666666666664</v>
      </c>
      <c r="P20" s="12" cm="1">
        <f t="array" ref="P20">IFERROR(INDEX(Pointage[Total Time],MATCH($B20,Pointage[First Name],0)+P$8-1,1)/60,0)</f>
        <v>7.6833333333333336</v>
      </c>
      <c r="Q20" s="12" cm="1">
        <f t="array" ref="Q20">IFERROR(INDEX(Pointage[Total Time],MATCH($B20,Pointage[First Name],0)+Q$8-1,1)/60,0)</f>
        <v>5.916666666666667</v>
      </c>
      <c r="R20" s="12" cm="1">
        <f t="array" ref="R20">IFERROR(INDEX(Pointage[Total Time],MATCH($B20,Pointage[First Name],0)+R$8-1,1)/60,0)</f>
        <v>6.95</v>
      </c>
      <c r="S20" s="12" cm="1">
        <f t="array" ref="S20">IFERROR(INDEX(Pointage[Total Time],MATCH($B20,Pointage[First Name],0)+S$8-1,1)/60,0)</f>
        <v>7.9333333333333336</v>
      </c>
      <c r="T20" s="12" cm="1">
        <f t="array" ref="T20">IFERROR(INDEX(Pointage[Total Time],MATCH($B20,Pointage[First Name],0)+T$8-1,1)/60,0)</f>
        <v>6.2166666666666668</v>
      </c>
      <c r="U20" s="12" cm="1">
        <f t="array" ref="U20">IFERROR(INDEX(Pointage[Total Time],MATCH($B20,Pointage[First Name],0)+U$8-1,1)/60,0)</f>
        <v>6.7</v>
      </c>
      <c r="V20" s="12" cm="1">
        <f t="array" ref="V20">IFERROR(INDEX(Pointage[Total Time],MATCH($B20,Pointage[First Name],0)+V$8-1,1)/60,0)</f>
        <v>6.7333333333333334</v>
      </c>
      <c r="W20" s="12" cm="1">
        <f t="array" ref="W20">IFERROR(INDEX(Pointage[Total Time],MATCH($B20,Pointage[First Name],0)+W$8-1,1)/60,0)</f>
        <v>6.65</v>
      </c>
      <c r="X20" s="12" cm="1">
        <f t="array" ref="X20">IFERROR(INDEX(Pointage[Total Time],MATCH($B20,Pointage[First Name],0)+X$8-1,1)/60,0)</f>
        <v>6.7</v>
      </c>
      <c r="Y20" s="12" cm="1">
        <f t="array" ref="Y20">IFERROR(INDEX(Pointage[Total Time],MATCH($B20,Pointage[First Name],0)+Y$8-1,1)/60,0)</f>
        <v>6.7833333333333332</v>
      </c>
      <c r="Z20" s="12" cm="1">
        <f t="array" ref="Z20">IFERROR(INDEX(Pointage[Total Time],MATCH($B20,Pointage[First Name],0)+Z$8-1,1)/60,0)</f>
        <v>6</v>
      </c>
      <c r="AA20" s="12" cm="1">
        <f t="array" ref="AA20">IFERROR(INDEX(Pointage[Total Time],MATCH($B20,Pointage[First Name],0)+AA$8-1,1)/60,0)</f>
        <v>5.95</v>
      </c>
      <c r="AB20" s="12" cm="1">
        <f t="array" ref="AB20">IFERROR(INDEX(Pointage[Total Time],MATCH($B20,Pointage[First Name],0)+AB$8-1,1)/60,0)</f>
        <v>4.0666666666666664</v>
      </c>
      <c r="AC20" s="12" cm="1">
        <f t="array" ref="AC20">IFERROR(INDEX(Pointage[Total Time],MATCH($B20,Pointage[First Name],0)+AC$8-1,1)/60,0)</f>
        <v>7.2</v>
      </c>
      <c r="AD20" s="12" cm="1">
        <f t="array" ref="AD20">IFERROR(INDEX(Pointage[Total Time],MATCH($B20,Pointage[First Name],0)+AD$8-1,1)/60,0)</f>
        <v>6.1166666666666663</v>
      </c>
      <c r="AE20" s="12" cm="1">
        <f t="array" ref="AE20">IFERROR(INDEX(Pointage[Total Time],MATCH($B20,Pointage[First Name],0)+AE$8-1,1)/60,0)</f>
        <v>6.7</v>
      </c>
      <c r="AF20" s="12" cm="1">
        <f t="array" ref="AF20">IFERROR(INDEX(Pointage[Total Time],MATCH($B20,Pointage[First Name],0)+AF$8-1,1)/60,0)</f>
        <v>5.9666666666666668</v>
      </c>
      <c r="AG20" s="12" cm="1">
        <f t="array" ref="AG20">IFERROR(INDEX(Pointage[Total Time],MATCH($B20,Pointage[First Name],0)+AG$8-1,1)/60,0)</f>
        <v>7.833333333333333</v>
      </c>
      <c r="AH20" s="12" cm="1">
        <f t="array" ref="AH20">IFERROR(INDEX(Pointage[Total Time],MATCH($B20,Pointage[First Name],0)+AH$8-1,1)/60,0)</f>
        <v>6.6</v>
      </c>
      <c r="AI20" s="12">
        <f t="shared" si="0"/>
        <v>205.41666666666663</v>
      </c>
    </row>
    <row r="21" spans="1:35" x14ac:dyDescent="0.25">
      <c r="A21" s="18">
        <v>13</v>
      </c>
      <c r="B21" s="19" t="s">
        <v>269</v>
      </c>
      <c r="C21" s="20" t="s">
        <v>529</v>
      </c>
      <c r="D21" s="12" cm="1">
        <f t="array" ref="D21">IFERROR(INDEX(Pointage[Total Time],MATCH($B21,Pointage[First Name],0)+D$8-1,1)/60,0)</f>
        <v>7.3166666666666664</v>
      </c>
      <c r="E21" s="12" cm="1">
        <f t="array" ref="E21">IFERROR(INDEX(Pointage[Total Time],MATCH($B21,Pointage[First Name],0)+E$8-1,1)/60,0)</f>
        <v>6.85</v>
      </c>
      <c r="F21" s="12" cm="1">
        <f t="array" ref="F21">IFERROR(INDEX(Pointage[Total Time],MATCH($B21,Pointage[First Name],0)+F$8-1,1)/60,0)</f>
        <v>6.3833333333333337</v>
      </c>
      <c r="G21" s="12" cm="1">
        <f t="array" ref="G21">IFERROR(INDEX(Pointage[Total Time],MATCH($B21,Pointage[First Name],0)+G$8-1,1)/60,0)</f>
        <v>6.5666666666666664</v>
      </c>
      <c r="H21" s="12" cm="1">
        <f t="array" ref="H21">IFERROR(INDEX(Pointage[Total Time],MATCH($B21,Pointage[First Name],0)+H$8-1,1)/60,0)</f>
        <v>6.3166666666666664</v>
      </c>
      <c r="I21" s="12" cm="1">
        <f t="array" ref="I21">IFERROR(INDEX(Pointage[Total Time],MATCH($B21,Pointage[First Name],0)+I$8-1,1)/60,0)</f>
        <v>7.8166666666666664</v>
      </c>
      <c r="J21" s="12" cm="1">
        <f t="array" ref="J21">IFERROR(INDEX(Pointage[Total Time],MATCH($B21,Pointage[First Name],0)+J$8-1,1)/60,0)</f>
        <v>7.3166666666666664</v>
      </c>
      <c r="K21" s="12" cm="1">
        <f t="array" ref="K21">IFERROR(INDEX(Pointage[Total Time],MATCH($B21,Pointage[First Name],0)+K$8-1,1)/60,0)</f>
        <v>6.6</v>
      </c>
      <c r="L21" s="12" cm="1">
        <f t="array" ref="L21">IFERROR(INDEX(Pointage[Total Time],MATCH($B21,Pointage[First Name],0)+L$8-1,1)/60,0)</f>
        <v>6.3833333333333337</v>
      </c>
      <c r="M21" s="12" cm="1">
        <f t="array" ref="M21">IFERROR(INDEX(Pointage[Total Time],MATCH($B21,Pointage[First Name],0)+M$8-1,1)/60,0)</f>
        <v>7.0666666666666664</v>
      </c>
      <c r="N21" s="12" cm="1">
        <f t="array" ref="N21">IFERROR(INDEX(Pointage[Total Time],MATCH($B21,Pointage[First Name],0)+N$8-1,1)/60,0)</f>
        <v>7.6833333333333336</v>
      </c>
      <c r="O21" s="12" cm="1">
        <f t="array" ref="O21">IFERROR(INDEX(Pointage[Total Time],MATCH($B21,Pointage[First Name],0)+O$8-1,1)/60,0)</f>
        <v>5.916666666666667</v>
      </c>
      <c r="P21" s="12" cm="1">
        <f t="array" ref="P21">IFERROR(INDEX(Pointage[Total Time],MATCH($B21,Pointage[First Name],0)+P$8-1,1)/60,0)</f>
        <v>6.95</v>
      </c>
      <c r="Q21" s="12" cm="1">
        <f t="array" ref="Q21">IFERROR(INDEX(Pointage[Total Time],MATCH($B21,Pointage[First Name],0)+Q$8-1,1)/60,0)</f>
        <v>7.9333333333333336</v>
      </c>
      <c r="R21" s="12" cm="1">
        <f t="array" ref="R21">IFERROR(INDEX(Pointage[Total Time],MATCH($B21,Pointage[First Name],0)+R$8-1,1)/60,0)</f>
        <v>6.2166666666666668</v>
      </c>
      <c r="S21" s="12" cm="1">
        <f t="array" ref="S21">IFERROR(INDEX(Pointage[Total Time],MATCH($B21,Pointage[First Name],0)+S$8-1,1)/60,0)</f>
        <v>6.7</v>
      </c>
      <c r="T21" s="12" cm="1">
        <f t="array" ref="T21">IFERROR(INDEX(Pointage[Total Time],MATCH($B21,Pointage[First Name],0)+T$8-1,1)/60,0)</f>
        <v>6.7333333333333334</v>
      </c>
      <c r="U21" s="12" cm="1">
        <f t="array" ref="U21">IFERROR(INDEX(Pointage[Total Time],MATCH($B21,Pointage[First Name],0)+U$8-1,1)/60,0)</f>
        <v>6.65</v>
      </c>
      <c r="V21" s="12" cm="1">
        <f t="array" ref="V21">IFERROR(INDEX(Pointage[Total Time],MATCH($B21,Pointage[First Name],0)+V$8-1,1)/60,0)</f>
        <v>6.7</v>
      </c>
      <c r="W21" s="12" cm="1">
        <f t="array" ref="W21">IFERROR(INDEX(Pointage[Total Time],MATCH($B21,Pointage[First Name],0)+W$8-1,1)/60,0)</f>
        <v>6.7833333333333332</v>
      </c>
      <c r="X21" s="12" cm="1">
        <f t="array" ref="X21">IFERROR(INDEX(Pointage[Total Time],MATCH($B21,Pointage[First Name],0)+X$8-1,1)/60,0)</f>
        <v>6</v>
      </c>
      <c r="Y21" s="12" cm="1">
        <f t="array" ref="Y21">IFERROR(INDEX(Pointage[Total Time],MATCH($B21,Pointage[First Name],0)+Y$8-1,1)/60,0)</f>
        <v>5.95</v>
      </c>
      <c r="Z21" s="12" cm="1">
        <f t="array" ref="Z21">IFERROR(INDEX(Pointage[Total Time],MATCH($B21,Pointage[First Name],0)+Z$8-1,1)/60,0)</f>
        <v>4.0666666666666664</v>
      </c>
      <c r="AA21" s="12" cm="1">
        <f t="array" ref="AA21">IFERROR(INDEX(Pointage[Total Time],MATCH($B21,Pointage[First Name],0)+AA$8-1,1)/60,0)</f>
        <v>7.2</v>
      </c>
      <c r="AB21" s="12" cm="1">
        <f t="array" ref="AB21">IFERROR(INDEX(Pointage[Total Time],MATCH($B21,Pointage[First Name],0)+AB$8-1,1)/60,0)</f>
        <v>6.1166666666666663</v>
      </c>
      <c r="AC21" s="12" cm="1">
        <f t="array" ref="AC21">IFERROR(INDEX(Pointage[Total Time],MATCH($B21,Pointage[First Name],0)+AC$8-1,1)/60,0)</f>
        <v>6.7</v>
      </c>
      <c r="AD21" s="12" cm="1">
        <f t="array" ref="AD21">IFERROR(INDEX(Pointage[Total Time],MATCH($B21,Pointage[First Name],0)+AD$8-1,1)/60,0)</f>
        <v>5.9666666666666668</v>
      </c>
      <c r="AE21" s="12" cm="1">
        <f t="array" ref="AE21">IFERROR(INDEX(Pointage[Total Time],MATCH($B21,Pointage[First Name],0)+AE$8-1,1)/60,0)</f>
        <v>7.833333333333333</v>
      </c>
      <c r="AF21" s="12" cm="1">
        <f t="array" ref="AF21">IFERROR(INDEX(Pointage[Total Time],MATCH($B21,Pointage[First Name],0)+AF$8-1,1)/60,0)</f>
        <v>6.6</v>
      </c>
      <c r="AG21" s="12" cm="1">
        <f t="array" ref="AG21">IFERROR(INDEX(Pointage[Total Time],MATCH($B21,Pointage[First Name],0)+AG$8-1,1)/60,0)</f>
        <v>5.2833333333333332</v>
      </c>
      <c r="AH21" s="12" cm="1">
        <f t="array" ref="AH21">IFERROR(INDEX(Pointage[Total Time],MATCH($B21,Pointage[First Name],0)+AH$8-1,1)/60,0)</f>
        <v>7.083333333333333</v>
      </c>
      <c r="AI21" s="12">
        <f t="shared" si="0"/>
        <v>205.68333333333334</v>
      </c>
    </row>
    <row r="22" spans="1:35" x14ac:dyDescent="0.25">
      <c r="A22" s="18">
        <v>14</v>
      </c>
      <c r="B22" s="19" t="s">
        <v>273</v>
      </c>
      <c r="C22" s="20" t="s">
        <v>529</v>
      </c>
      <c r="D22" s="12" cm="1">
        <f t="array" ref="D22">IFERROR(INDEX(Pointage[Total Time],MATCH($B22,Pointage[First Name],0)+D$8-1,1)/60,0)</f>
        <v>7.8166666666666664</v>
      </c>
      <c r="E22" s="12" cm="1">
        <f t="array" ref="E22">IFERROR(INDEX(Pointage[Total Time],MATCH($B22,Pointage[First Name],0)+E$8-1,1)/60,0)</f>
        <v>7.3166666666666664</v>
      </c>
      <c r="F22" s="12" cm="1">
        <f t="array" ref="F22">IFERROR(INDEX(Pointage[Total Time],MATCH($B22,Pointage[First Name],0)+F$8-1,1)/60,0)</f>
        <v>6.6</v>
      </c>
      <c r="G22" s="12" cm="1">
        <f t="array" ref="G22">IFERROR(INDEX(Pointage[Total Time],MATCH($B22,Pointage[First Name],0)+G$8-1,1)/60,0)</f>
        <v>6.3833333333333337</v>
      </c>
      <c r="H22" s="12" cm="1">
        <f t="array" ref="H22">IFERROR(INDEX(Pointage[Total Time],MATCH($B22,Pointage[First Name],0)+H$8-1,1)/60,0)</f>
        <v>7.0666666666666664</v>
      </c>
      <c r="I22" s="12" cm="1">
        <f t="array" ref="I22">IFERROR(INDEX(Pointage[Total Time],MATCH($B22,Pointage[First Name],0)+I$8-1,1)/60,0)</f>
        <v>7.6833333333333336</v>
      </c>
      <c r="J22" s="12" cm="1">
        <f t="array" ref="J22">IFERROR(INDEX(Pointage[Total Time],MATCH($B22,Pointage[First Name],0)+J$8-1,1)/60,0)</f>
        <v>5.916666666666667</v>
      </c>
      <c r="K22" s="12" cm="1">
        <f t="array" ref="K22">IFERROR(INDEX(Pointage[Total Time],MATCH($B22,Pointage[First Name],0)+K$8-1,1)/60,0)</f>
        <v>6.95</v>
      </c>
      <c r="L22" s="12" cm="1">
        <f t="array" ref="L22">IFERROR(INDEX(Pointage[Total Time],MATCH($B22,Pointage[First Name],0)+L$8-1,1)/60,0)</f>
        <v>7.9333333333333336</v>
      </c>
      <c r="M22" s="12" cm="1">
        <f t="array" ref="M22">IFERROR(INDEX(Pointage[Total Time],MATCH($B22,Pointage[First Name],0)+M$8-1,1)/60,0)</f>
        <v>6.2166666666666668</v>
      </c>
      <c r="N22" s="12" cm="1">
        <f t="array" ref="N22">IFERROR(INDEX(Pointage[Total Time],MATCH($B22,Pointage[First Name],0)+N$8-1,1)/60,0)</f>
        <v>6.7</v>
      </c>
      <c r="O22" s="12" cm="1">
        <f t="array" ref="O22">IFERROR(INDEX(Pointage[Total Time],MATCH($B22,Pointage[First Name],0)+O$8-1,1)/60,0)</f>
        <v>6.7333333333333334</v>
      </c>
      <c r="P22" s="12" cm="1">
        <f t="array" ref="P22">IFERROR(INDEX(Pointage[Total Time],MATCH($B22,Pointage[First Name],0)+P$8-1,1)/60,0)</f>
        <v>6.65</v>
      </c>
      <c r="Q22" s="12" cm="1">
        <f t="array" ref="Q22">IFERROR(INDEX(Pointage[Total Time],MATCH($B22,Pointage[First Name],0)+Q$8-1,1)/60,0)</f>
        <v>6.7</v>
      </c>
      <c r="R22" s="12" cm="1">
        <f t="array" ref="R22">IFERROR(INDEX(Pointage[Total Time],MATCH($B22,Pointage[First Name],0)+R$8-1,1)/60,0)</f>
        <v>6.7833333333333332</v>
      </c>
      <c r="S22" s="12" cm="1">
        <f t="array" ref="S22">IFERROR(INDEX(Pointage[Total Time],MATCH($B22,Pointage[First Name],0)+S$8-1,1)/60,0)</f>
        <v>6</v>
      </c>
      <c r="T22" s="12" cm="1">
        <f t="array" ref="T22">IFERROR(INDEX(Pointage[Total Time],MATCH($B22,Pointage[First Name],0)+T$8-1,1)/60,0)</f>
        <v>5.95</v>
      </c>
      <c r="U22" s="12" cm="1">
        <f t="array" ref="U22">IFERROR(INDEX(Pointage[Total Time],MATCH($B22,Pointage[First Name],0)+U$8-1,1)/60,0)</f>
        <v>4.0666666666666664</v>
      </c>
      <c r="V22" s="12" cm="1">
        <f t="array" ref="V22">IFERROR(INDEX(Pointage[Total Time],MATCH($B22,Pointage[First Name],0)+V$8-1,1)/60,0)</f>
        <v>7.2</v>
      </c>
      <c r="W22" s="12" cm="1">
        <f t="array" ref="W22">IFERROR(INDEX(Pointage[Total Time],MATCH($B22,Pointage[First Name],0)+W$8-1,1)/60,0)</f>
        <v>6.1166666666666663</v>
      </c>
      <c r="X22" s="12" cm="1">
        <f t="array" ref="X22">IFERROR(INDEX(Pointage[Total Time],MATCH($B22,Pointage[First Name],0)+X$8-1,1)/60,0)</f>
        <v>6.7</v>
      </c>
      <c r="Y22" s="12" cm="1">
        <f t="array" ref="Y22">IFERROR(INDEX(Pointage[Total Time],MATCH($B22,Pointage[First Name],0)+Y$8-1,1)/60,0)</f>
        <v>5.9666666666666668</v>
      </c>
      <c r="Z22" s="12" cm="1">
        <f t="array" ref="Z22">IFERROR(INDEX(Pointage[Total Time],MATCH($B22,Pointage[First Name],0)+Z$8-1,1)/60,0)</f>
        <v>7.833333333333333</v>
      </c>
      <c r="AA22" s="12" cm="1">
        <f t="array" ref="AA22">IFERROR(INDEX(Pointage[Total Time],MATCH($B22,Pointage[First Name],0)+AA$8-1,1)/60,0)</f>
        <v>6.6</v>
      </c>
      <c r="AB22" s="12" cm="1">
        <f t="array" ref="AB22">IFERROR(INDEX(Pointage[Total Time],MATCH($B22,Pointage[First Name],0)+AB$8-1,1)/60,0)</f>
        <v>5.2833333333333332</v>
      </c>
      <c r="AC22" s="12" cm="1">
        <f t="array" ref="AC22">IFERROR(INDEX(Pointage[Total Time],MATCH($B22,Pointage[First Name],0)+AC$8-1,1)/60,0)</f>
        <v>7.083333333333333</v>
      </c>
      <c r="AD22" s="12" cm="1">
        <f t="array" ref="AD22">IFERROR(INDEX(Pointage[Total Time],MATCH($B22,Pointage[First Name],0)+AD$8-1,1)/60,0)</f>
        <v>7.666666666666667</v>
      </c>
      <c r="AE22" s="12" cm="1">
        <f t="array" ref="AE22">IFERROR(INDEX(Pointage[Total Time],MATCH($B22,Pointage[First Name],0)+AE$8-1,1)/60,0)</f>
        <v>5.916666666666667</v>
      </c>
      <c r="AF22" s="12" cm="1">
        <f t="array" ref="AF22">IFERROR(INDEX(Pointage[Total Time],MATCH($B22,Pointage[First Name],0)+AF$8-1,1)/60,0)</f>
        <v>6.95</v>
      </c>
      <c r="AG22" s="12" cm="1">
        <f t="array" ref="AG22">IFERROR(INDEX(Pointage[Total Time],MATCH($B22,Pointage[First Name],0)+AG$8-1,1)/60,0)</f>
        <v>7.9333333333333336</v>
      </c>
      <c r="AH22" s="12" cm="1">
        <f t="array" ref="AH22">IFERROR(INDEX(Pointage[Total Time],MATCH($B22,Pointage[First Name],0)+AH$8-1,1)/60,0)</f>
        <v>6.833333333333333</v>
      </c>
      <c r="AI22" s="12">
        <f t="shared" si="0"/>
        <v>207.55</v>
      </c>
    </row>
    <row r="23" spans="1:35" x14ac:dyDescent="0.25">
      <c r="A23" s="18">
        <v>15</v>
      </c>
      <c r="B23" s="19" t="s">
        <v>286</v>
      </c>
      <c r="C23" s="20" t="s">
        <v>529</v>
      </c>
      <c r="D23" s="12" cm="1">
        <f t="array" ref="D23">IFERROR(INDEX(Pointage[Total Time],MATCH($B23,Pointage[First Name],0)+D$8-1,1)/60,0)</f>
        <v>7.833333333333333</v>
      </c>
      <c r="E23" s="12" cm="1">
        <f t="array" ref="E23">IFERROR(INDEX(Pointage[Total Time],MATCH($B23,Pointage[First Name],0)+E$8-1,1)/60,0)</f>
        <v>6.6</v>
      </c>
      <c r="F23" s="12" cm="1">
        <f t="array" ref="F23">IFERROR(INDEX(Pointage[Total Time],MATCH($B23,Pointage[First Name],0)+F$8-1,1)/60,0)</f>
        <v>5.2833333333333332</v>
      </c>
      <c r="G23" s="12" cm="1">
        <f t="array" ref="G23">IFERROR(INDEX(Pointage[Total Time],MATCH($B23,Pointage[First Name],0)+G$8-1,1)/60,0)</f>
        <v>7.083333333333333</v>
      </c>
      <c r="H23" s="12" cm="1">
        <f t="array" ref="H23">IFERROR(INDEX(Pointage[Total Time],MATCH($B23,Pointage[First Name],0)+H$8-1,1)/60,0)</f>
        <v>7.666666666666667</v>
      </c>
      <c r="I23" s="12" cm="1">
        <f t="array" ref="I23">IFERROR(INDEX(Pointage[Total Time],MATCH($B23,Pointage[First Name],0)+I$8-1,1)/60,0)</f>
        <v>5.916666666666667</v>
      </c>
      <c r="J23" s="12" cm="1">
        <f t="array" ref="J23">IFERROR(INDEX(Pointage[Total Time],MATCH($B23,Pointage[First Name],0)+J$8-1,1)/60,0)</f>
        <v>6.95</v>
      </c>
      <c r="K23" s="12" cm="1">
        <f t="array" ref="K23">IFERROR(INDEX(Pointage[Total Time],MATCH($B23,Pointage[First Name],0)+K$8-1,1)/60,0)</f>
        <v>7.9333333333333336</v>
      </c>
      <c r="L23" s="12" cm="1">
        <f t="array" ref="L23">IFERROR(INDEX(Pointage[Total Time],MATCH($B23,Pointage[First Name],0)+L$8-1,1)/60,0)</f>
        <v>6.833333333333333</v>
      </c>
      <c r="M23" s="12" cm="1">
        <f t="array" ref="M23">IFERROR(INDEX(Pointage[Total Time],MATCH($B23,Pointage[First Name],0)+M$8-1,1)/60,0)</f>
        <v>6.7</v>
      </c>
      <c r="N23" s="12" cm="1">
        <f t="array" ref="N23">IFERROR(INDEX(Pointage[Total Time],MATCH($B23,Pointage[First Name],0)+N$8-1,1)/60,0)</f>
        <v>6.75</v>
      </c>
      <c r="O23" s="12" cm="1">
        <f t="array" ref="O23">IFERROR(INDEX(Pointage[Total Time],MATCH($B23,Pointage[First Name],0)+O$8-1,1)/60,0)</f>
        <v>6.6333333333333337</v>
      </c>
      <c r="P23" s="12" cm="1">
        <f t="array" ref="P23">IFERROR(INDEX(Pointage[Total Time],MATCH($B23,Pointage[First Name],0)+P$8-1,1)/60,0)</f>
        <v>6.7166666666666668</v>
      </c>
      <c r="Q23" s="12" cm="1">
        <f t="array" ref="Q23">IFERROR(INDEX(Pointage[Total Time],MATCH($B23,Pointage[First Name],0)+Q$8-1,1)/60,0)</f>
        <v>6.8</v>
      </c>
      <c r="R23" s="12" cm="1">
        <f t="array" ref="R23">IFERROR(INDEX(Pointage[Total Time],MATCH($B23,Pointage[First Name],0)+R$8-1,1)/60,0)</f>
        <v>5.9833333333333334</v>
      </c>
      <c r="S23" s="12" cm="1">
        <f t="array" ref="S23">IFERROR(INDEX(Pointage[Total Time],MATCH($B23,Pointage[First Name],0)+S$8-1,1)/60,0)</f>
        <v>5.95</v>
      </c>
      <c r="T23" s="12" cm="1">
        <f t="array" ref="T23">IFERROR(INDEX(Pointage[Total Time],MATCH($B23,Pointage[First Name],0)+T$8-1,1)/60,0)</f>
        <v>4.0666666666666664</v>
      </c>
      <c r="U23" s="12" cm="1">
        <f t="array" ref="U23">IFERROR(INDEX(Pointage[Total Time],MATCH($B23,Pointage[First Name],0)+U$8-1,1)/60,0)</f>
        <v>7.2</v>
      </c>
      <c r="V23" s="12" cm="1">
        <f t="array" ref="V23">IFERROR(INDEX(Pointage[Total Time],MATCH($B23,Pointage[First Name],0)+V$8-1,1)/60,0)</f>
        <v>6.1</v>
      </c>
      <c r="W23" s="12" cm="1">
        <f t="array" ref="W23">IFERROR(INDEX(Pointage[Total Time],MATCH($B23,Pointage[First Name],0)+W$8-1,1)/60,0)</f>
        <v>6.666666666666667</v>
      </c>
      <c r="X23" s="12" cm="1">
        <f t="array" ref="X23">IFERROR(INDEX(Pointage[Total Time],MATCH($B23,Pointage[First Name],0)+X$8-1,1)/60,0)</f>
        <v>5.95</v>
      </c>
      <c r="Y23" s="12" cm="1">
        <f t="array" ref="Y23">IFERROR(INDEX(Pointage[Total Time],MATCH($B23,Pointage[First Name],0)+Y$8-1,1)/60,0)</f>
        <v>6.9666666666666668</v>
      </c>
      <c r="Z23" s="12" cm="1">
        <f t="array" ref="Z23">IFERROR(INDEX(Pointage[Total Time],MATCH($B23,Pointage[First Name],0)+Z$8-1,1)/60,0)</f>
        <v>7.1166666666666663</v>
      </c>
      <c r="AA23" s="12" cm="1">
        <f t="array" ref="AA23">IFERROR(INDEX(Pointage[Total Time],MATCH($B23,Pointage[First Name],0)+AA$8-1,1)/60,0)</f>
        <v>0</v>
      </c>
      <c r="AB23" s="12" cm="1">
        <f t="array" ref="AB23">IFERROR(INDEX(Pointage[Total Time],MATCH($B23,Pointage[First Name],0)+AB$8-1,1)/60,0)</f>
        <v>6.7166666666666668</v>
      </c>
      <c r="AC23" s="12" cm="1">
        <f t="array" ref="AC23">IFERROR(INDEX(Pointage[Total Time],MATCH($B23,Pointage[First Name],0)+AC$8-1,1)/60,0)</f>
        <v>7.3</v>
      </c>
      <c r="AD23" s="12" cm="1">
        <f t="array" ref="AD23">IFERROR(INDEX(Pointage[Total Time],MATCH($B23,Pointage[First Name],0)+AD$8-1,1)/60,0)</f>
        <v>0</v>
      </c>
      <c r="AE23" s="12" cm="1">
        <f t="array" ref="AE23">IFERROR(INDEX(Pointage[Total Time],MATCH($B23,Pointage[First Name],0)+AE$8-1,1)/60,0)</f>
        <v>7.583333333333333</v>
      </c>
      <c r="AF23" s="12" cm="1">
        <f t="array" ref="AF23">IFERROR(INDEX(Pointage[Total Time],MATCH($B23,Pointage[First Name],0)+AF$8-1,1)/60,0)</f>
        <v>7.2833333333333332</v>
      </c>
      <c r="AG23" s="12" cm="1">
        <f t="array" ref="AG23">IFERROR(INDEX(Pointage[Total Time],MATCH($B23,Pointage[First Name],0)+AG$8-1,1)/60,0)</f>
        <v>6.85</v>
      </c>
      <c r="AH23" s="12" cm="1">
        <f t="array" ref="AH23">IFERROR(INDEX(Pointage[Total Time],MATCH($B23,Pointage[First Name],0)+AH$8-1,1)/60,0)</f>
        <v>6.3666666666666663</v>
      </c>
      <c r="AI23" s="12">
        <f t="shared" si="0"/>
        <v>193.8</v>
      </c>
    </row>
    <row r="24" spans="1:35" x14ac:dyDescent="0.25">
      <c r="A24" s="18">
        <v>16</v>
      </c>
      <c r="B24" s="19" t="s">
        <v>294</v>
      </c>
      <c r="C24" s="20" t="s">
        <v>529</v>
      </c>
      <c r="D24" s="12" cm="1">
        <f t="array" ref="D24">IFERROR(INDEX(Pointage[Total Time],MATCH($B24,Pointage[First Name],0)+D$8-1,1)/60,0)</f>
        <v>6.9666666666666668</v>
      </c>
      <c r="E24" s="12" cm="1">
        <f t="array" ref="E24">IFERROR(INDEX(Pointage[Total Time],MATCH($B24,Pointage[First Name],0)+E$8-1,1)/60,0)</f>
        <v>7.1166666666666663</v>
      </c>
      <c r="F24" s="12" cm="1">
        <f t="array" ref="F24">IFERROR(INDEX(Pointage[Total Time],MATCH($B24,Pointage[First Name],0)+F$8-1,1)/60,0)</f>
        <v>0</v>
      </c>
      <c r="G24" s="12" cm="1">
        <f t="array" ref="G24">IFERROR(INDEX(Pointage[Total Time],MATCH($B24,Pointage[First Name],0)+G$8-1,1)/60,0)</f>
        <v>6.7166666666666668</v>
      </c>
      <c r="H24" s="12" cm="1">
        <f t="array" ref="H24">IFERROR(INDEX(Pointage[Total Time],MATCH($B24,Pointage[First Name],0)+H$8-1,1)/60,0)</f>
        <v>7.3</v>
      </c>
      <c r="I24" s="12" cm="1">
        <f t="array" ref="I24">IFERROR(INDEX(Pointage[Total Time],MATCH($B24,Pointage[First Name],0)+I$8-1,1)/60,0)</f>
        <v>0</v>
      </c>
      <c r="J24" s="12" cm="1">
        <f t="array" ref="J24">IFERROR(INDEX(Pointage[Total Time],MATCH($B24,Pointage[First Name],0)+J$8-1,1)/60,0)</f>
        <v>7.583333333333333</v>
      </c>
      <c r="K24" s="12" cm="1">
        <f t="array" ref="K24">IFERROR(INDEX(Pointage[Total Time],MATCH($B24,Pointage[First Name],0)+K$8-1,1)/60,0)</f>
        <v>7.2833333333333332</v>
      </c>
      <c r="L24" s="12" cm="1">
        <f t="array" ref="L24">IFERROR(INDEX(Pointage[Total Time],MATCH($B24,Pointage[First Name],0)+L$8-1,1)/60,0)</f>
        <v>6.85</v>
      </c>
      <c r="M24" s="12" cm="1">
        <f t="array" ref="M24">IFERROR(INDEX(Pointage[Total Time],MATCH($B24,Pointage[First Name],0)+M$8-1,1)/60,0)</f>
        <v>6.3666666666666663</v>
      </c>
      <c r="N24" s="12" cm="1">
        <f t="array" ref="N24">IFERROR(INDEX(Pointage[Total Time],MATCH($B24,Pointage[First Name],0)+N$8-1,1)/60,0)</f>
        <v>7.083333333333333</v>
      </c>
      <c r="O24" s="12" cm="1">
        <f t="array" ref="O24">IFERROR(INDEX(Pointage[Total Time],MATCH($B24,Pointage[First Name],0)+O$8-1,1)/60,0)</f>
        <v>6.8</v>
      </c>
      <c r="P24" s="12" cm="1">
        <f t="array" ref="P24">IFERROR(INDEX(Pointage[Total Time],MATCH($B24,Pointage[First Name],0)+P$8-1,1)/60,0)</f>
        <v>6.9333333333333336</v>
      </c>
      <c r="Q24" s="12" cm="1">
        <f t="array" ref="Q24">IFERROR(INDEX(Pointage[Total Time],MATCH($B24,Pointage[First Name],0)+Q$8-1,1)/60,0)</f>
        <v>7.8833333333333337</v>
      </c>
      <c r="R24" s="12" cm="1">
        <f t="array" ref="R24">IFERROR(INDEX(Pointage[Total Time],MATCH($B24,Pointage[First Name],0)+R$8-1,1)/60,0)</f>
        <v>7.9666666666666668</v>
      </c>
      <c r="S24" s="12" cm="1">
        <f t="array" ref="S24">IFERROR(INDEX(Pointage[Total Time],MATCH($B24,Pointage[First Name],0)+S$8-1,1)/60,0)</f>
        <v>7.7666666666666666</v>
      </c>
      <c r="T24" s="12" cm="1">
        <f t="array" ref="T24">IFERROR(INDEX(Pointage[Total Time],MATCH($B24,Pointage[First Name],0)+T$8-1,1)/60,0)</f>
        <v>9.7166666666666668</v>
      </c>
      <c r="U24" s="12" cm="1">
        <f t="array" ref="U24">IFERROR(INDEX(Pointage[Total Time],MATCH($B24,Pointage[First Name],0)+U$8-1,1)/60,0)</f>
        <v>13.816666666666666</v>
      </c>
      <c r="V24" s="12" cm="1">
        <f t="array" ref="V24">IFERROR(INDEX(Pointage[Total Time],MATCH($B24,Pointage[First Name],0)+V$8-1,1)/60,0)</f>
        <v>8.5500000000000007</v>
      </c>
      <c r="W24" s="12" cm="1">
        <f t="array" ref="W24">IFERROR(INDEX(Pointage[Total Time],MATCH($B24,Pointage[First Name],0)+W$8-1,1)/60,0)</f>
        <v>3.9833333333333334</v>
      </c>
      <c r="X24" s="12" cm="1">
        <f t="array" ref="X24">IFERROR(INDEX(Pointage[Total Time],MATCH($B24,Pointage[First Name],0)+X$8-1,1)/60,0)</f>
        <v>9.3166666666666664</v>
      </c>
      <c r="Y24" s="12" cm="1">
        <f t="array" ref="Y24">IFERROR(INDEX(Pointage[Total Time],MATCH($B24,Pointage[First Name],0)+Y$8-1,1)/60,0)</f>
        <v>7.7</v>
      </c>
      <c r="Z24" s="12" cm="1">
        <f t="array" ref="Z24">IFERROR(INDEX(Pointage[Total Time],MATCH($B24,Pointage[First Name],0)+Z$8-1,1)/60,0)</f>
        <v>2.0333333333333332</v>
      </c>
      <c r="AA24" s="12" cm="1">
        <f t="array" ref="AA24">IFERROR(INDEX(Pointage[Total Time],MATCH($B24,Pointage[First Name],0)+AA$8-1,1)/60,0)</f>
        <v>7.5666666666666664</v>
      </c>
      <c r="AB24" s="12" cm="1">
        <f t="array" ref="AB24">IFERROR(INDEX(Pointage[Total Time],MATCH($B24,Pointage[First Name],0)+AB$8-1,1)/60,0)</f>
        <v>10.483333333333333</v>
      </c>
      <c r="AC24" s="12" cm="1">
        <f t="array" ref="AC24">IFERROR(INDEX(Pointage[Total Time],MATCH($B24,Pointage[First Name],0)+AC$8-1,1)/60,0)</f>
        <v>7.4833333333333334</v>
      </c>
      <c r="AD24" s="12" cm="1">
        <f t="array" ref="AD24">IFERROR(INDEX(Pointage[Total Time],MATCH($B24,Pointage[First Name],0)+AD$8-1,1)/60,0)</f>
        <v>7.916666666666667</v>
      </c>
      <c r="AE24" s="12" cm="1">
        <f t="array" ref="AE24">IFERROR(INDEX(Pointage[Total Time],MATCH($B24,Pointage[First Name],0)+AE$8-1,1)/60,0)</f>
        <v>7.7</v>
      </c>
      <c r="AF24" s="12" cm="1">
        <f t="array" ref="AF24">IFERROR(INDEX(Pointage[Total Time],MATCH($B24,Pointage[First Name],0)+AF$8-1,1)/60,0)</f>
        <v>7.3166666666666664</v>
      </c>
      <c r="AG24" s="12" cm="1">
        <f t="array" ref="AG24">IFERROR(INDEX(Pointage[Total Time],MATCH($B24,Pointage[First Name],0)+AG$8-1,1)/60,0)</f>
        <v>8.0333333333333332</v>
      </c>
      <c r="AH24" s="12" cm="1">
        <f t="array" ref="AH24">IFERROR(INDEX(Pointage[Total Time],MATCH($B24,Pointage[First Name],0)+AH$8-1,1)/60,0)</f>
        <v>4.5333333333333332</v>
      </c>
      <c r="AI24" s="12">
        <f t="shared" si="0"/>
        <v>216.76666666666659</v>
      </c>
    </row>
    <row r="25" spans="1:35" x14ac:dyDescent="0.25">
      <c r="A25" s="18">
        <v>17</v>
      </c>
      <c r="B25" s="19" t="s">
        <v>297</v>
      </c>
      <c r="C25" s="20" t="s">
        <v>529</v>
      </c>
      <c r="D25" s="12" cm="1">
        <f t="array" ref="D25">IFERROR(INDEX(Pointage[Total Time],MATCH($B25,Pointage[First Name],0)+D$8-1,1)/60,0)</f>
        <v>7.583333333333333</v>
      </c>
      <c r="E25" s="12" cm="1">
        <f t="array" ref="E25">IFERROR(INDEX(Pointage[Total Time],MATCH($B25,Pointage[First Name],0)+E$8-1,1)/60,0)</f>
        <v>7.2833333333333332</v>
      </c>
      <c r="F25" s="12" cm="1">
        <f t="array" ref="F25">IFERROR(INDEX(Pointage[Total Time],MATCH($B25,Pointage[First Name],0)+F$8-1,1)/60,0)</f>
        <v>6.85</v>
      </c>
      <c r="G25" s="12" cm="1">
        <f t="array" ref="G25">IFERROR(INDEX(Pointage[Total Time],MATCH($B25,Pointage[First Name],0)+G$8-1,1)/60,0)</f>
        <v>6.3666666666666663</v>
      </c>
      <c r="H25" s="12" cm="1">
        <f t="array" ref="H25">IFERROR(INDEX(Pointage[Total Time],MATCH($B25,Pointage[First Name],0)+H$8-1,1)/60,0)</f>
        <v>7.083333333333333</v>
      </c>
      <c r="I25" s="12" cm="1">
        <f t="array" ref="I25">IFERROR(INDEX(Pointage[Total Time],MATCH($B25,Pointage[First Name],0)+I$8-1,1)/60,0)</f>
        <v>6.8</v>
      </c>
      <c r="J25" s="12" cm="1">
        <f t="array" ref="J25">IFERROR(INDEX(Pointage[Total Time],MATCH($B25,Pointage[First Name],0)+J$8-1,1)/60,0)</f>
        <v>6.9333333333333336</v>
      </c>
      <c r="K25" s="12" cm="1">
        <f t="array" ref="K25">IFERROR(INDEX(Pointage[Total Time],MATCH($B25,Pointage[First Name],0)+K$8-1,1)/60,0)</f>
        <v>7.8833333333333337</v>
      </c>
      <c r="L25" s="12" cm="1">
        <f t="array" ref="L25">IFERROR(INDEX(Pointage[Total Time],MATCH($B25,Pointage[First Name],0)+L$8-1,1)/60,0)</f>
        <v>7.9666666666666668</v>
      </c>
      <c r="M25" s="12" cm="1">
        <f t="array" ref="M25">IFERROR(INDEX(Pointage[Total Time],MATCH($B25,Pointage[First Name],0)+M$8-1,1)/60,0)</f>
        <v>7.7666666666666666</v>
      </c>
      <c r="N25" s="12" cm="1">
        <f t="array" ref="N25">IFERROR(INDEX(Pointage[Total Time],MATCH($B25,Pointage[First Name],0)+N$8-1,1)/60,0)</f>
        <v>9.7166666666666668</v>
      </c>
      <c r="O25" s="12" cm="1">
        <f t="array" ref="O25">IFERROR(INDEX(Pointage[Total Time],MATCH($B25,Pointage[First Name],0)+O$8-1,1)/60,0)</f>
        <v>13.816666666666666</v>
      </c>
      <c r="P25" s="12" cm="1">
        <f t="array" ref="P25">IFERROR(INDEX(Pointage[Total Time],MATCH($B25,Pointage[First Name],0)+P$8-1,1)/60,0)</f>
        <v>8.5500000000000007</v>
      </c>
      <c r="Q25" s="12" cm="1">
        <f t="array" ref="Q25">IFERROR(INDEX(Pointage[Total Time],MATCH($B25,Pointage[First Name],0)+Q$8-1,1)/60,0)</f>
        <v>3.9833333333333334</v>
      </c>
      <c r="R25" s="12" cm="1">
        <f t="array" ref="R25">IFERROR(INDEX(Pointage[Total Time],MATCH($B25,Pointage[First Name],0)+R$8-1,1)/60,0)</f>
        <v>9.3166666666666664</v>
      </c>
      <c r="S25" s="12" cm="1">
        <f t="array" ref="S25">IFERROR(INDEX(Pointage[Total Time],MATCH($B25,Pointage[First Name],0)+S$8-1,1)/60,0)</f>
        <v>7.7</v>
      </c>
      <c r="T25" s="12" cm="1">
        <f t="array" ref="T25">IFERROR(INDEX(Pointage[Total Time],MATCH($B25,Pointage[First Name],0)+T$8-1,1)/60,0)</f>
        <v>2.0333333333333332</v>
      </c>
      <c r="U25" s="12" cm="1">
        <f t="array" ref="U25">IFERROR(INDEX(Pointage[Total Time],MATCH($B25,Pointage[First Name],0)+U$8-1,1)/60,0)</f>
        <v>7.5666666666666664</v>
      </c>
      <c r="V25" s="12" cm="1">
        <f t="array" ref="V25">IFERROR(INDEX(Pointage[Total Time],MATCH($B25,Pointage[First Name],0)+V$8-1,1)/60,0)</f>
        <v>10.483333333333333</v>
      </c>
      <c r="W25" s="12" cm="1">
        <f t="array" ref="W25">IFERROR(INDEX(Pointage[Total Time],MATCH($B25,Pointage[First Name],0)+W$8-1,1)/60,0)</f>
        <v>7.4833333333333334</v>
      </c>
      <c r="X25" s="12" cm="1">
        <f t="array" ref="X25">IFERROR(INDEX(Pointage[Total Time],MATCH($B25,Pointage[First Name],0)+X$8-1,1)/60,0)</f>
        <v>7.916666666666667</v>
      </c>
      <c r="Y25" s="12" cm="1">
        <f t="array" ref="Y25">IFERROR(INDEX(Pointage[Total Time],MATCH($B25,Pointage[First Name],0)+Y$8-1,1)/60,0)</f>
        <v>7.7</v>
      </c>
      <c r="Z25" s="12" cm="1">
        <f t="array" ref="Z25">IFERROR(INDEX(Pointage[Total Time],MATCH($B25,Pointage[First Name],0)+Z$8-1,1)/60,0)</f>
        <v>7.3166666666666664</v>
      </c>
      <c r="AA25" s="12" cm="1">
        <f t="array" ref="AA25">IFERROR(INDEX(Pointage[Total Time],MATCH($B25,Pointage[First Name],0)+AA$8-1,1)/60,0)</f>
        <v>8.0333333333333332</v>
      </c>
      <c r="AB25" s="12" cm="1">
        <f t="array" ref="AB25">IFERROR(INDEX(Pointage[Total Time],MATCH($B25,Pointage[First Name],0)+AB$8-1,1)/60,0)</f>
        <v>4.5333333333333332</v>
      </c>
      <c r="AC25" s="12" cm="1">
        <f t="array" ref="AC25">IFERROR(INDEX(Pointage[Total Time],MATCH($B25,Pointage[First Name],0)+AC$8-1,1)/60,0)</f>
        <v>8.5166666666666675</v>
      </c>
      <c r="AD25" s="12" cm="1">
        <f t="array" ref="AD25">IFERROR(INDEX(Pointage[Total Time],MATCH($B25,Pointage[First Name],0)+AD$8-1,1)/60,0)</f>
        <v>10.366666666666667</v>
      </c>
      <c r="AE25" s="12" cm="1">
        <f t="array" ref="AE25">IFERROR(INDEX(Pointage[Total Time],MATCH($B25,Pointage[First Name],0)+AE$8-1,1)/60,0)</f>
        <v>7.333333333333333</v>
      </c>
      <c r="AF25" s="12" cm="1">
        <f t="array" ref="AF25">IFERROR(INDEX(Pointage[Total Time],MATCH($B25,Pointage[First Name],0)+AF$8-1,1)/60,0)</f>
        <v>7.15</v>
      </c>
      <c r="AG25" s="12" cm="1">
        <f t="array" ref="AG25">IFERROR(INDEX(Pointage[Total Time],MATCH($B25,Pointage[First Name],0)+AG$8-1,1)/60,0)</f>
        <v>12.116666666666667</v>
      </c>
      <c r="AH25" s="12" cm="1">
        <f t="array" ref="AH25">IFERROR(INDEX(Pointage[Total Time],MATCH($B25,Pointage[First Name],0)+AH$8-1,1)/60,0)</f>
        <v>0</v>
      </c>
      <c r="AI25" s="12">
        <f t="shared" si="0"/>
        <v>234.14999999999998</v>
      </c>
    </row>
    <row r="26" spans="1:35" x14ac:dyDescent="0.25">
      <c r="A26" s="18">
        <v>18</v>
      </c>
      <c r="B26" s="19" t="s">
        <v>367</v>
      </c>
      <c r="C26" s="20" t="s">
        <v>529</v>
      </c>
      <c r="D26" s="12" cm="1">
        <f t="array" ref="D26">IFERROR(INDEX(Pointage[Total Time],MATCH($B26,Pointage[First Name],0)+D$8-1,1)/60,0)</f>
        <v>7.6833333333333336</v>
      </c>
      <c r="E26" s="12" cm="1">
        <f t="array" ref="E26">IFERROR(INDEX(Pointage[Total Time],MATCH($B26,Pointage[First Name],0)+E$8-1,1)/60,0)</f>
        <v>6.6833333333333336</v>
      </c>
      <c r="F26" s="12" cm="1">
        <f t="array" ref="F26">IFERROR(INDEX(Pointage[Total Time],MATCH($B26,Pointage[First Name],0)+F$8-1,1)/60,0)</f>
        <v>5.8666666666666663</v>
      </c>
      <c r="G26" s="12" cm="1">
        <f t="array" ref="G26">IFERROR(INDEX(Pointage[Total Time],MATCH($B26,Pointage[First Name],0)+G$8-1,1)/60,0)</f>
        <v>6.4833333333333334</v>
      </c>
      <c r="H26" s="12" cm="1">
        <f t="array" ref="H26">IFERROR(INDEX(Pointage[Total Time],MATCH($B26,Pointage[First Name],0)+H$8-1,1)/60,0)</f>
        <v>4.916666666666667</v>
      </c>
      <c r="I26" s="12" cm="1">
        <f t="array" ref="I26">IFERROR(INDEX(Pointage[Total Time],MATCH($B26,Pointage[First Name],0)+I$8-1,1)/60,0)</f>
        <v>7.0166666666666666</v>
      </c>
      <c r="J26" s="12" cm="1">
        <f t="array" ref="J26">IFERROR(INDEX(Pointage[Total Time],MATCH($B26,Pointage[First Name],0)+J$8-1,1)/60,0)</f>
        <v>5.8833333333333337</v>
      </c>
      <c r="K26" s="12" cm="1">
        <f t="array" ref="K26">IFERROR(INDEX(Pointage[Total Time],MATCH($B26,Pointage[First Name],0)+K$8-1,1)/60,0)</f>
        <v>6.0333333333333332</v>
      </c>
      <c r="L26" s="12" cm="1">
        <f t="array" ref="L26">IFERROR(INDEX(Pointage[Total Time],MATCH($B26,Pointage[First Name],0)+L$8-1,1)/60,0)</f>
        <v>0</v>
      </c>
      <c r="M26" s="12" cm="1">
        <f t="array" ref="M26">IFERROR(INDEX(Pointage[Total Time],MATCH($B26,Pointage[First Name],0)+M$8-1,1)/60,0)</f>
        <v>0</v>
      </c>
      <c r="N26" s="12" cm="1">
        <f t="array" ref="N26">IFERROR(INDEX(Pointage[Total Time],MATCH($B26,Pointage[First Name],0)+N$8-1,1)/60,0)</f>
        <v>0</v>
      </c>
      <c r="O26" s="12" cm="1">
        <f t="array" ref="O26">IFERROR(INDEX(Pointage[Total Time],MATCH($B26,Pointage[First Name],0)+O$8-1,1)/60,0)</f>
        <v>0</v>
      </c>
      <c r="P26" s="12" cm="1">
        <f t="array" ref="P26">IFERROR(INDEX(Pointage[Total Time],MATCH($B26,Pointage[First Name],0)+P$8-1,1)/60,0)</f>
        <v>11.583333333333334</v>
      </c>
      <c r="Q26" s="12" cm="1">
        <f t="array" ref="Q26">IFERROR(INDEX(Pointage[Total Time],MATCH($B26,Pointage[First Name],0)+Q$8-1,1)/60,0)</f>
        <v>0</v>
      </c>
      <c r="R26" s="12" cm="1">
        <f t="array" ref="R26">IFERROR(INDEX(Pointage[Total Time],MATCH($B26,Pointage[First Name],0)+R$8-1,1)/60,0)</f>
        <v>0</v>
      </c>
      <c r="S26" s="12" cm="1">
        <f t="array" ref="S26">IFERROR(INDEX(Pointage[Total Time],MATCH($B26,Pointage[First Name],0)+S$8-1,1)/60,0)</f>
        <v>11.966666666666667</v>
      </c>
      <c r="T26" s="12" cm="1">
        <f t="array" ref="T26">IFERROR(INDEX(Pointage[Total Time],MATCH($B26,Pointage[First Name],0)+T$8-1,1)/60,0)</f>
        <v>7.833333333333333</v>
      </c>
      <c r="U26" s="12" cm="1">
        <f t="array" ref="U26">IFERROR(INDEX(Pointage[Total Time],MATCH($B26,Pointage[First Name],0)+U$8-1,1)/60,0)</f>
        <v>7.666666666666667</v>
      </c>
      <c r="V26" s="12" cm="1">
        <f t="array" ref="V26">IFERROR(INDEX(Pointage[Total Time],MATCH($B26,Pointage[First Name],0)+V$8-1,1)/60,0)</f>
        <v>6.9666666666666668</v>
      </c>
      <c r="W26" s="12" cm="1">
        <f t="array" ref="W26">IFERROR(INDEX(Pointage[Total Time],MATCH($B26,Pointage[First Name],0)+W$8-1,1)/60,0)</f>
        <v>0</v>
      </c>
      <c r="X26" s="12" cm="1">
        <f t="array" ref="X26">IFERROR(INDEX(Pointage[Total Time],MATCH($B26,Pointage[First Name],0)+X$8-1,1)/60,0)</f>
        <v>0</v>
      </c>
      <c r="Y26" s="12" cm="1">
        <f t="array" ref="Y26">IFERROR(INDEX(Pointage[Total Time],MATCH($B26,Pointage[First Name],0)+Y$8-1,1)/60,0)</f>
        <v>7.833333333333333</v>
      </c>
      <c r="Z26" s="12" cm="1">
        <f t="array" ref="Z26">IFERROR(INDEX(Pointage[Total Time],MATCH($B26,Pointage[First Name],0)+Z$8-1,1)/60,0)</f>
        <v>0</v>
      </c>
      <c r="AA26" s="12" cm="1">
        <f t="array" ref="AA26">IFERROR(INDEX(Pointage[Total Time],MATCH($B26,Pointage[First Name],0)+AA$8-1,1)/60,0)</f>
        <v>8.1</v>
      </c>
      <c r="AB26" s="12" cm="1">
        <f t="array" ref="AB26">IFERROR(INDEX(Pointage[Total Time],MATCH($B26,Pointage[First Name],0)+AB$8-1,1)/60,0)</f>
        <v>8.3166666666666664</v>
      </c>
      <c r="AC26" s="12" cm="1">
        <f t="array" ref="AC26">IFERROR(INDEX(Pointage[Total Time],MATCH($B26,Pointage[First Name],0)+AC$8-1,1)/60,0)</f>
        <v>7.95</v>
      </c>
      <c r="AD26" s="12" cm="1">
        <f t="array" ref="AD26">IFERROR(INDEX(Pointage[Total Time],MATCH($B26,Pointage[First Name],0)+AD$8-1,1)/60,0)</f>
        <v>8.1833333333333336</v>
      </c>
      <c r="AE26" s="12" cm="1">
        <f t="array" ref="AE26">IFERROR(INDEX(Pointage[Total Time],MATCH($B26,Pointage[First Name],0)+AE$8-1,1)/60,0)</f>
        <v>7.25</v>
      </c>
      <c r="AF26" s="12" cm="1">
        <f t="array" ref="AF26">IFERROR(INDEX(Pointage[Total Time],MATCH($B26,Pointage[First Name],0)+AF$8-1,1)/60,0)</f>
        <v>7.2666666666666666</v>
      </c>
      <c r="AG26" s="12" cm="1">
        <f t="array" ref="AG26">IFERROR(INDEX(Pointage[Total Time],MATCH($B26,Pointage[First Name],0)+AG$8-1,1)/60,0)</f>
        <v>0</v>
      </c>
      <c r="AH26" s="12" cm="1">
        <f t="array" ref="AH26">IFERROR(INDEX(Pointage[Total Time],MATCH($B26,Pointage[First Name],0)+AH$8-1,1)/60,0)</f>
        <v>0</v>
      </c>
      <c r="AI26" s="12">
        <f t="shared" si="0"/>
        <v>151.48333333333335</v>
      </c>
    </row>
    <row r="27" spans="1:35" x14ac:dyDescent="0.25">
      <c r="A27" s="18">
        <v>19</v>
      </c>
      <c r="B27" s="19" t="s">
        <v>371</v>
      </c>
      <c r="C27" s="20" t="s">
        <v>529</v>
      </c>
      <c r="D27" s="12" cm="1">
        <f t="array" ref="D27">IFERROR(INDEX(Pointage[Total Time],MATCH($B27,Pointage[First Name],0)+D$8-1,1)/60,0)</f>
        <v>7.0166666666666666</v>
      </c>
      <c r="E27" s="12" cm="1">
        <f t="array" ref="E27">IFERROR(INDEX(Pointage[Total Time],MATCH($B27,Pointage[First Name],0)+E$8-1,1)/60,0)</f>
        <v>5.8833333333333337</v>
      </c>
      <c r="F27" s="12" cm="1">
        <f t="array" ref="F27">IFERROR(INDEX(Pointage[Total Time],MATCH($B27,Pointage[First Name],0)+F$8-1,1)/60,0)</f>
        <v>6.0333333333333332</v>
      </c>
      <c r="G27" s="12" cm="1">
        <f t="array" ref="G27">IFERROR(INDEX(Pointage[Total Time],MATCH($B27,Pointage[First Name],0)+G$8-1,1)/60,0)</f>
        <v>0</v>
      </c>
      <c r="H27" s="12" cm="1">
        <f t="array" ref="H27">IFERROR(INDEX(Pointage[Total Time],MATCH($B27,Pointage[First Name],0)+H$8-1,1)/60,0)</f>
        <v>0</v>
      </c>
      <c r="I27" s="12" cm="1">
        <f t="array" ref="I27">IFERROR(INDEX(Pointage[Total Time],MATCH($B27,Pointage[First Name],0)+I$8-1,1)/60,0)</f>
        <v>0</v>
      </c>
      <c r="J27" s="12" cm="1">
        <f t="array" ref="J27">IFERROR(INDEX(Pointage[Total Time],MATCH($B27,Pointage[First Name],0)+J$8-1,1)/60,0)</f>
        <v>0</v>
      </c>
      <c r="K27" s="12" cm="1">
        <f t="array" ref="K27">IFERROR(INDEX(Pointage[Total Time],MATCH($B27,Pointage[First Name],0)+K$8-1,1)/60,0)</f>
        <v>11.583333333333334</v>
      </c>
      <c r="L27" s="12" cm="1">
        <f t="array" ref="L27">IFERROR(INDEX(Pointage[Total Time],MATCH($B27,Pointage[First Name],0)+L$8-1,1)/60,0)</f>
        <v>0</v>
      </c>
      <c r="M27" s="12" cm="1">
        <f t="array" ref="M27">IFERROR(INDEX(Pointage[Total Time],MATCH($B27,Pointage[First Name],0)+M$8-1,1)/60,0)</f>
        <v>0</v>
      </c>
      <c r="N27" s="12" cm="1">
        <f t="array" ref="N27">IFERROR(INDEX(Pointage[Total Time],MATCH($B27,Pointage[First Name],0)+N$8-1,1)/60,0)</f>
        <v>11.966666666666667</v>
      </c>
      <c r="O27" s="12" cm="1">
        <f t="array" ref="O27">IFERROR(INDEX(Pointage[Total Time],MATCH($B27,Pointage[First Name],0)+O$8-1,1)/60,0)</f>
        <v>7.833333333333333</v>
      </c>
      <c r="P27" s="12" cm="1">
        <f t="array" ref="P27">IFERROR(INDEX(Pointage[Total Time],MATCH($B27,Pointage[First Name],0)+P$8-1,1)/60,0)</f>
        <v>7.666666666666667</v>
      </c>
      <c r="Q27" s="12" cm="1">
        <f t="array" ref="Q27">IFERROR(INDEX(Pointage[Total Time],MATCH($B27,Pointage[First Name],0)+Q$8-1,1)/60,0)</f>
        <v>6.9666666666666668</v>
      </c>
      <c r="R27" s="12" cm="1">
        <f t="array" ref="R27">IFERROR(INDEX(Pointage[Total Time],MATCH($B27,Pointage[First Name],0)+R$8-1,1)/60,0)</f>
        <v>0</v>
      </c>
      <c r="S27" s="12" cm="1">
        <f t="array" ref="S27">IFERROR(INDEX(Pointage[Total Time],MATCH($B27,Pointage[First Name],0)+S$8-1,1)/60,0)</f>
        <v>0</v>
      </c>
      <c r="T27" s="12" cm="1">
        <f t="array" ref="T27">IFERROR(INDEX(Pointage[Total Time],MATCH($B27,Pointage[First Name],0)+T$8-1,1)/60,0)</f>
        <v>7.833333333333333</v>
      </c>
      <c r="U27" s="12" cm="1">
        <f t="array" ref="U27">IFERROR(INDEX(Pointage[Total Time],MATCH($B27,Pointage[First Name],0)+U$8-1,1)/60,0)</f>
        <v>0</v>
      </c>
      <c r="V27" s="12" cm="1">
        <f t="array" ref="V27">IFERROR(INDEX(Pointage[Total Time],MATCH($B27,Pointage[First Name],0)+V$8-1,1)/60,0)</f>
        <v>8.1</v>
      </c>
      <c r="W27" s="12" cm="1">
        <f t="array" ref="W27">IFERROR(INDEX(Pointage[Total Time],MATCH($B27,Pointage[First Name],0)+W$8-1,1)/60,0)</f>
        <v>8.3166666666666664</v>
      </c>
      <c r="X27" s="12" cm="1">
        <f t="array" ref="X27">IFERROR(INDEX(Pointage[Total Time],MATCH($B27,Pointage[First Name],0)+X$8-1,1)/60,0)</f>
        <v>7.95</v>
      </c>
      <c r="Y27" s="12" cm="1">
        <f t="array" ref="Y27">IFERROR(INDEX(Pointage[Total Time],MATCH($B27,Pointage[First Name],0)+Y$8-1,1)/60,0)</f>
        <v>8.1833333333333336</v>
      </c>
      <c r="Z27" s="12" cm="1">
        <f t="array" ref="Z27">IFERROR(INDEX(Pointage[Total Time],MATCH($B27,Pointage[First Name],0)+Z$8-1,1)/60,0)</f>
        <v>7.25</v>
      </c>
      <c r="AA27" s="12" cm="1">
        <f t="array" ref="AA27">IFERROR(INDEX(Pointage[Total Time],MATCH($B27,Pointage[First Name],0)+AA$8-1,1)/60,0)</f>
        <v>7.2666666666666666</v>
      </c>
      <c r="AB27" s="12" cm="1">
        <f t="array" ref="AB27">IFERROR(INDEX(Pointage[Total Time],MATCH($B27,Pointage[First Name],0)+AB$8-1,1)/60,0)</f>
        <v>0</v>
      </c>
      <c r="AC27" s="12" cm="1">
        <f t="array" ref="AC27">IFERROR(INDEX(Pointage[Total Time],MATCH($B27,Pointage[First Name],0)+AC$8-1,1)/60,0)</f>
        <v>0</v>
      </c>
      <c r="AD27" s="12" cm="1">
        <f t="array" ref="AD27">IFERROR(INDEX(Pointage[Total Time],MATCH($B27,Pointage[First Name],0)+AD$8-1,1)/60,0)</f>
        <v>0</v>
      </c>
      <c r="AE27" s="12" cm="1">
        <f t="array" ref="AE27">IFERROR(INDEX(Pointage[Total Time],MATCH($B27,Pointage[First Name],0)+AE$8-1,1)/60,0)</f>
        <v>7.583333333333333</v>
      </c>
      <c r="AF27" s="12" cm="1">
        <f t="array" ref="AF27">IFERROR(INDEX(Pointage[Total Time],MATCH($B27,Pointage[First Name],0)+AF$8-1,1)/60,0)</f>
        <v>7.9</v>
      </c>
      <c r="AG27" s="12" cm="1">
        <f t="array" ref="AG27">IFERROR(INDEX(Pointage[Total Time],MATCH($B27,Pointage[First Name],0)+AG$8-1,1)/60,0)</f>
        <v>0</v>
      </c>
      <c r="AH27" s="12" cm="1">
        <f t="array" ref="AH27">IFERROR(INDEX(Pointage[Total Time],MATCH($B27,Pointage[First Name],0)+AH$8-1,1)/60,0)</f>
        <v>0</v>
      </c>
      <c r="AI27" s="12">
        <f t="shared" si="0"/>
        <v>135.33333333333331</v>
      </c>
    </row>
    <row r="28" spans="1:35" x14ac:dyDescent="0.25">
      <c r="A28" s="18">
        <v>20</v>
      </c>
      <c r="B28" s="19" t="s">
        <v>382</v>
      </c>
      <c r="C28" s="20" t="s">
        <v>529</v>
      </c>
      <c r="D28" s="12" cm="1">
        <f t="array" ref="D28">IFERROR(INDEX(Pointage[Total Time],MATCH($B28,Pointage[First Name],0)+D$8-1,1)/60,0)</f>
        <v>7.833333333333333</v>
      </c>
      <c r="E28" s="12" cm="1">
        <f t="array" ref="E28">IFERROR(INDEX(Pointage[Total Time],MATCH($B28,Pointage[First Name],0)+E$8-1,1)/60,0)</f>
        <v>7.666666666666667</v>
      </c>
      <c r="F28" s="12" cm="1">
        <f t="array" ref="F28">IFERROR(INDEX(Pointage[Total Time],MATCH($B28,Pointage[First Name],0)+F$8-1,1)/60,0)</f>
        <v>6.9666666666666668</v>
      </c>
      <c r="G28" s="12" cm="1">
        <f t="array" ref="G28">IFERROR(INDEX(Pointage[Total Time],MATCH($B28,Pointage[First Name],0)+G$8-1,1)/60,0)</f>
        <v>0</v>
      </c>
      <c r="H28" s="12" cm="1">
        <f t="array" ref="H28">IFERROR(INDEX(Pointage[Total Time],MATCH($B28,Pointage[First Name],0)+H$8-1,1)/60,0)</f>
        <v>0</v>
      </c>
      <c r="I28" s="12" cm="1">
        <f t="array" ref="I28">IFERROR(INDEX(Pointage[Total Time],MATCH($B28,Pointage[First Name],0)+I$8-1,1)/60,0)</f>
        <v>7.833333333333333</v>
      </c>
      <c r="J28" s="12" cm="1">
        <f t="array" ref="J28">IFERROR(INDEX(Pointage[Total Time],MATCH($B28,Pointage[First Name],0)+J$8-1,1)/60,0)</f>
        <v>0</v>
      </c>
      <c r="K28" s="12" cm="1">
        <f t="array" ref="K28">IFERROR(INDEX(Pointage[Total Time],MATCH($B28,Pointage[First Name],0)+K$8-1,1)/60,0)</f>
        <v>8.1</v>
      </c>
      <c r="L28" s="12" cm="1">
        <f t="array" ref="L28">IFERROR(INDEX(Pointage[Total Time],MATCH($B28,Pointage[First Name],0)+L$8-1,1)/60,0)</f>
        <v>8.3166666666666664</v>
      </c>
      <c r="M28" s="12" cm="1">
        <f t="array" ref="M28">IFERROR(INDEX(Pointage[Total Time],MATCH($B28,Pointage[First Name],0)+M$8-1,1)/60,0)</f>
        <v>7.95</v>
      </c>
      <c r="N28" s="12" cm="1">
        <f t="array" ref="N28">IFERROR(INDEX(Pointage[Total Time],MATCH($B28,Pointage[First Name],0)+N$8-1,1)/60,0)</f>
        <v>8.1833333333333336</v>
      </c>
      <c r="O28" s="12" cm="1">
        <f t="array" ref="O28">IFERROR(INDEX(Pointage[Total Time],MATCH($B28,Pointage[First Name],0)+O$8-1,1)/60,0)</f>
        <v>7.25</v>
      </c>
      <c r="P28" s="12" cm="1">
        <f t="array" ref="P28">IFERROR(INDEX(Pointage[Total Time],MATCH($B28,Pointage[First Name],0)+P$8-1,1)/60,0)</f>
        <v>7.2666666666666666</v>
      </c>
      <c r="Q28" s="12" cm="1">
        <f t="array" ref="Q28">IFERROR(INDEX(Pointage[Total Time],MATCH($B28,Pointage[First Name],0)+Q$8-1,1)/60,0)</f>
        <v>0</v>
      </c>
      <c r="R28" s="12" cm="1">
        <f t="array" ref="R28">IFERROR(INDEX(Pointage[Total Time],MATCH($B28,Pointage[First Name],0)+R$8-1,1)/60,0)</f>
        <v>0</v>
      </c>
      <c r="S28" s="12" cm="1">
        <f t="array" ref="S28">IFERROR(INDEX(Pointage[Total Time],MATCH($B28,Pointage[First Name],0)+S$8-1,1)/60,0)</f>
        <v>0</v>
      </c>
      <c r="T28" s="12" cm="1">
        <f t="array" ref="T28">IFERROR(INDEX(Pointage[Total Time],MATCH($B28,Pointage[First Name],0)+T$8-1,1)/60,0)</f>
        <v>7.583333333333333</v>
      </c>
      <c r="U28" s="12" cm="1">
        <f t="array" ref="U28">IFERROR(INDEX(Pointage[Total Time],MATCH($B28,Pointage[First Name],0)+U$8-1,1)/60,0)</f>
        <v>7.9</v>
      </c>
      <c r="V28" s="12" cm="1">
        <f t="array" ref="V28">IFERROR(INDEX(Pointage[Total Time],MATCH($B28,Pointage[First Name],0)+V$8-1,1)/60,0)</f>
        <v>0</v>
      </c>
      <c r="W28" s="12" cm="1">
        <f t="array" ref="W28">IFERROR(INDEX(Pointage[Total Time],MATCH($B28,Pointage[First Name],0)+W$8-1,1)/60,0)</f>
        <v>0</v>
      </c>
      <c r="X28" s="12" cm="1">
        <f t="array" ref="X28">IFERROR(INDEX(Pointage[Total Time],MATCH($B28,Pointage[First Name],0)+X$8-1,1)/60,0)</f>
        <v>0</v>
      </c>
      <c r="Y28" s="12" cm="1">
        <f t="array" ref="Y28">IFERROR(INDEX(Pointage[Total Time],MATCH($B28,Pointage[First Name],0)+Y$8-1,1)/60,0)</f>
        <v>7.583333333333333</v>
      </c>
      <c r="Z28" s="12" cm="1">
        <f t="array" ref="Z28">IFERROR(INDEX(Pointage[Total Time],MATCH($B28,Pointage[First Name],0)+Z$8-1,1)/60,0)</f>
        <v>9.8333333333333339</v>
      </c>
      <c r="AA28" s="12" cm="1">
        <f t="array" ref="AA28">IFERROR(INDEX(Pointage[Total Time],MATCH($B28,Pointage[First Name],0)+AA$8-1,1)/60,0)</f>
        <v>8.1666666666666661</v>
      </c>
      <c r="AB28" s="12" cm="1">
        <f t="array" ref="AB28">IFERROR(INDEX(Pointage[Total Time],MATCH($B28,Pointage[First Name],0)+AB$8-1,1)/60,0)</f>
        <v>7.5</v>
      </c>
      <c r="AC28" s="12" cm="1">
        <f t="array" ref="AC28">IFERROR(INDEX(Pointage[Total Time],MATCH($B28,Pointage[First Name],0)+AC$8-1,1)/60,0)</f>
        <v>7.833333333333333</v>
      </c>
      <c r="AD28" s="12" cm="1">
        <f t="array" ref="AD28">IFERROR(INDEX(Pointage[Total Time],MATCH($B28,Pointage[First Name],0)+AD$8-1,1)/60,0)</f>
        <v>9.6833333333333336</v>
      </c>
      <c r="AE28" s="12" cm="1">
        <f t="array" ref="AE28">IFERROR(INDEX(Pointage[Total Time],MATCH($B28,Pointage[First Name],0)+AE$8-1,1)/60,0)</f>
        <v>7.55</v>
      </c>
      <c r="AF28" s="12" cm="1">
        <f t="array" ref="AF28">IFERROR(INDEX(Pointage[Total Time],MATCH($B28,Pointage[First Name],0)+AF$8-1,1)/60,0)</f>
        <v>9.9499999999999993</v>
      </c>
      <c r="AG28" s="12" cm="1">
        <f t="array" ref="AG28">IFERROR(INDEX(Pointage[Total Time],MATCH($B28,Pointage[First Name],0)+AG$8-1,1)/60,0)</f>
        <v>3.1833333333333331</v>
      </c>
      <c r="AH28" s="12" cm="1">
        <f t="array" ref="AH28">IFERROR(INDEX(Pointage[Total Time],MATCH($B28,Pointage[First Name],0)+AH$8-1,1)/60,0)</f>
        <v>9.4166666666666661</v>
      </c>
      <c r="AI28" s="12">
        <f t="shared" si="0"/>
        <v>173.55</v>
      </c>
    </row>
    <row r="29" spans="1:35" x14ac:dyDescent="0.25">
      <c r="A29" s="18">
        <v>21</v>
      </c>
      <c r="B29" s="19" t="s">
        <v>527</v>
      </c>
      <c r="C29" s="20" t="s">
        <v>529</v>
      </c>
      <c r="D29" s="12" cm="1">
        <f t="array" ref="D29">IFERROR(INDEX(Pointage[Total Time],MATCH($B29,Pointage[First Name],0)+D$8-1,1)/60,0)</f>
        <v>0</v>
      </c>
      <c r="E29" s="12" cm="1">
        <f t="array" ref="E29">IFERROR(INDEX(Pointage[Total Time],MATCH($B29,Pointage[First Name],0)+E$8-1,1)/60,0)</f>
        <v>0</v>
      </c>
      <c r="F29" s="12" cm="1">
        <f t="array" ref="F29">IFERROR(INDEX(Pointage[Total Time],MATCH($B29,Pointage[First Name],0)+F$8-1,1)/60,0)</f>
        <v>0</v>
      </c>
      <c r="G29" s="12" cm="1">
        <f t="array" ref="G29">IFERROR(INDEX(Pointage[Total Time],MATCH($B29,Pointage[First Name],0)+G$8-1,1)/60,0)</f>
        <v>0</v>
      </c>
      <c r="H29" s="12" cm="1">
        <f t="array" ref="H29">IFERROR(INDEX(Pointage[Total Time],MATCH($B29,Pointage[First Name],0)+H$8-1,1)/60,0)</f>
        <v>0</v>
      </c>
      <c r="I29" s="12" cm="1">
        <f t="array" ref="I29">IFERROR(INDEX(Pointage[Total Time],MATCH($B29,Pointage[First Name],0)+I$8-1,1)/60,0)</f>
        <v>0</v>
      </c>
      <c r="J29" s="12" cm="1">
        <f t="array" ref="J29">IFERROR(INDEX(Pointage[Total Time],MATCH($B29,Pointage[First Name],0)+J$8-1,1)/60,0)</f>
        <v>0</v>
      </c>
      <c r="K29" s="12" cm="1">
        <f t="array" ref="K29">IFERROR(INDEX(Pointage[Total Time],MATCH($B29,Pointage[First Name],0)+K$8-1,1)/60,0)</f>
        <v>0</v>
      </c>
      <c r="L29" s="12" cm="1">
        <f t="array" ref="L29">IFERROR(INDEX(Pointage[Total Time],MATCH($B29,Pointage[First Name],0)+L$8-1,1)/60,0)</f>
        <v>0</v>
      </c>
      <c r="M29" s="12" cm="1">
        <f t="array" ref="M29">IFERROR(INDEX(Pointage[Total Time],MATCH($B29,Pointage[First Name],0)+M$8-1,1)/60,0)</f>
        <v>0</v>
      </c>
      <c r="N29" s="12" cm="1">
        <f t="array" ref="N29">IFERROR(INDEX(Pointage[Total Time],MATCH($B29,Pointage[First Name],0)+N$8-1,1)/60,0)</f>
        <v>0</v>
      </c>
      <c r="O29" s="12" cm="1">
        <f t="array" ref="O29">IFERROR(INDEX(Pointage[Total Time],MATCH($B29,Pointage[First Name],0)+O$8-1,1)/60,0)</f>
        <v>0</v>
      </c>
      <c r="P29" s="12" cm="1">
        <f t="array" ref="P29">IFERROR(INDEX(Pointage[Total Time],MATCH($B29,Pointage[First Name],0)+P$8-1,1)/60,0)</f>
        <v>0</v>
      </c>
      <c r="Q29" s="12" cm="1">
        <f t="array" ref="Q29">IFERROR(INDEX(Pointage[Total Time],MATCH($B29,Pointage[First Name],0)+Q$8-1,1)/60,0)</f>
        <v>0</v>
      </c>
      <c r="R29" s="12" cm="1">
        <f t="array" ref="R29">IFERROR(INDEX(Pointage[Total Time],MATCH($B29,Pointage[First Name],0)+R$8-1,1)/60,0)</f>
        <v>0</v>
      </c>
      <c r="S29" s="12" cm="1">
        <f t="array" ref="S29">IFERROR(INDEX(Pointage[Total Time],MATCH($B29,Pointage[First Name],0)+S$8-1,1)/60,0)</f>
        <v>0</v>
      </c>
      <c r="T29" s="12" cm="1">
        <f t="array" ref="T29">IFERROR(INDEX(Pointage[Total Time],MATCH($B29,Pointage[First Name],0)+T$8-1,1)/60,0)</f>
        <v>0</v>
      </c>
      <c r="U29" s="12" cm="1">
        <f t="array" ref="U29">IFERROR(INDEX(Pointage[Total Time],MATCH($B29,Pointage[First Name],0)+U$8-1,1)/60,0)</f>
        <v>0</v>
      </c>
      <c r="V29" s="12" cm="1">
        <f t="array" ref="V29">IFERROR(INDEX(Pointage[Total Time],MATCH($B29,Pointage[First Name],0)+V$8-1,1)/60,0)</f>
        <v>0</v>
      </c>
      <c r="W29" s="12" cm="1">
        <f t="array" ref="W29">IFERROR(INDEX(Pointage[Total Time],MATCH($B29,Pointage[First Name],0)+W$8-1,1)/60,0)</f>
        <v>0</v>
      </c>
      <c r="X29" s="12" cm="1">
        <f t="array" ref="X29">IFERROR(INDEX(Pointage[Total Time],MATCH($B29,Pointage[First Name],0)+X$8-1,1)/60,0)</f>
        <v>0</v>
      </c>
      <c r="Y29" s="12" cm="1">
        <f t="array" ref="Y29">IFERROR(INDEX(Pointage[Total Time],MATCH($B29,Pointage[First Name],0)+Y$8-1,1)/60,0)</f>
        <v>0</v>
      </c>
      <c r="Z29" s="12" cm="1">
        <f t="array" ref="Z29">IFERROR(INDEX(Pointage[Total Time],MATCH($B29,Pointage[First Name],0)+Z$8-1,1)/60,0)</f>
        <v>0</v>
      </c>
      <c r="AA29" s="12" cm="1">
        <f t="array" ref="AA29">IFERROR(INDEX(Pointage[Total Time],MATCH($B29,Pointage[First Name],0)+AA$8-1,1)/60,0)</f>
        <v>0</v>
      </c>
      <c r="AB29" s="12" cm="1">
        <f t="array" ref="AB29">IFERROR(INDEX(Pointage[Total Time],MATCH($B29,Pointage[First Name],0)+AB$8-1,1)/60,0)</f>
        <v>0</v>
      </c>
      <c r="AC29" s="12" cm="1">
        <f t="array" ref="AC29">IFERROR(INDEX(Pointage[Total Time],MATCH($B29,Pointage[First Name],0)+AC$8-1,1)/60,0)</f>
        <v>0</v>
      </c>
      <c r="AD29" s="12" cm="1">
        <f t="array" ref="AD29">IFERROR(INDEX(Pointage[Total Time],MATCH($B29,Pointage[First Name],0)+AD$8-1,1)/60,0)</f>
        <v>0</v>
      </c>
      <c r="AE29" s="12" cm="1">
        <f t="array" ref="AE29">IFERROR(INDEX(Pointage[Total Time],MATCH($B29,Pointage[First Name],0)+AE$8-1,1)/60,0)</f>
        <v>0</v>
      </c>
      <c r="AF29" s="12" cm="1">
        <f t="array" ref="AF29">IFERROR(INDEX(Pointage[Total Time],MATCH($B29,Pointage[First Name],0)+AF$8-1,1)/60,0)</f>
        <v>0</v>
      </c>
      <c r="AG29" s="12" cm="1">
        <f t="array" ref="AG29">IFERROR(INDEX(Pointage[Total Time],MATCH($B29,Pointage[First Name],0)+AG$8-1,1)/60,0)</f>
        <v>0</v>
      </c>
      <c r="AH29" s="12" cm="1">
        <f t="array" ref="AH29">IFERROR(INDEX(Pointage[Total Time],MATCH($B29,Pointage[First Name],0)+AH$8-1,1)/60,0)</f>
        <v>0</v>
      </c>
      <c r="AI29" s="12">
        <f t="shared" si="0"/>
        <v>0</v>
      </c>
    </row>
    <row r="30" spans="1:35" x14ac:dyDescent="0.25">
      <c r="A30" s="18">
        <v>22</v>
      </c>
      <c r="B30" s="19" t="s">
        <v>474</v>
      </c>
      <c r="C30" s="20" t="s">
        <v>529</v>
      </c>
      <c r="D30" s="12" cm="1">
        <f t="array" ref="D30">IFERROR(INDEX(Pointage[Total Time],MATCH($B30,Pointage[First Name],0)+D$8-1,1)/60,0)</f>
        <v>5.45</v>
      </c>
      <c r="E30" s="12" cm="1">
        <f t="array" ref="E30">IFERROR(INDEX(Pointage[Total Time],MATCH($B30,Pointage[First Name],0)+E$8-1,1)/60,0)</f>
        <v>5.916666666666667</v>
      </c>
      <c r="F30" s="12" cm="1">
        <f t="array" ref="F30">IFERROR(INDEX(Pointage[Total Time],MATCH($B30,Pointage[First Name],0)+F$8-1,1)/60,0)</f>
        <v>7.65</v>
      </c>
      <c r="G30" s="12" cm="1">
        <f t="array" ref="G30">IFERROR(INDEX(Pointage[Total Time],MATCH($B30,Pointage[First Name],0)+G$8-1,1)/60,0)</f>
        <v>6.8</v>
      </c>
      <c r="H30" s="12" cm="1">
        <f t="array" ref="H30">IFERROR(INDEX(Pointage[Total Time],MATCH($B30,Pointage[First Name],0)+H$8-1,1)/60,0)</f>
        <v>8.4666666666666668</v>
      </c>
      <c r="I30" s="12" cm="1">
        <f t="array" ref="I30">IFERROR(INDEX(Pointage[Total Time],MATCH($B30,Pointage[First Name],0)+I$8-1,1)/60,0)</f>
        <v>6.95</v>
      </c>
      <c r="J30" s="12" cm="1">
        <f t="array" ref="J30">IFERROR(INDEX(Pointage[Total Time],MATCH($B30,Pointage[First Name],0)+J$8-1,1)/60,0)</f>
        <v>6.166666666666667</v>
      </c>
      <c r="K30" s="12" cm="1">
        <f t="array" ref="K30">IFERROR(INDEX(Pointage[Total Time],MATCH($B30,Pointage[First Name],0)+K$8-1,1)/60,0)</f>
        <v>7.55</v>
      </c>
      <c r="L30" s="12" cm="1">
        <f t="array" ref="L30">IFERROR(INDEX(Pointage[Total Time],MATCH($B30,Pointage[First Name],0)+L$8-1,1)/60,0)</f>
        <v>7.4333333333333336</v>
      </c>
      <c r="M30" s="12" cm="1">
        <f t="array" ref="M30">IFERROR(INDEX(Pointage[Total Time],MATCH($B30,Pointage[First Name],0)+M$8-1,1)/60,0)</f>
        <v>7.65</v>
      </c>
      <c r="N30" s="12" cm="1">
        <f t="array" ref="N30">IFERROR(INDEX(Pointage[Total Time],MATCH($B30,Pointage[First Name],0)+N$8-1,1)/60,0)</f>
        <v>12.216666666666667</v>
      </c>
      <c r="O30" s="12" cm="1">
        <f t="array" ref="O30">IFERROR(INDEX(Pointage[Total Time],MATCH($B30,Pointage[First Name],0)+O$8-1,1)/60,0)</f>
        <v>12.016666666666667</v>
      </c>
      <c r="P30" s="12" cm="1">
        <f t="array" ref="P30">IFERROR(INDEX(Pointage[Total Time],MATCH($B30,Pointage[First Name],0)+P$8-1,1)/60,0)</f>
        <v>12.1</v>
      </c>
      <c r="Q30" s="12" cm="1">
        <f t="array" ref="Q30">IFERROR(INDEX(Pointage[Total Time],MATCH($B30,Pointage[First Name],0)+Q$8-1,1)/60,0)</f>
        <v>11.966666666666667</v>
      </c>
      <c r="R30" s="12" cm="1">
        <f t="array" ref="R30">IFERROR(INDEX(Pointage[Total Time],MATCH($B30,Pointage[First Name],0)+R$8-1,1)/60,0)</f>
        <v>12</v>
      </c>
      <c r="S30" s="12" cm="1">
        <f t="array" ref="S30">IFERROR(INDEX(Pointage[Total Time],MATCH($B30,Pointage[First Name],0)+S$8-1,1)/60,0)</f>
        <v>11.933333333333334</v>
      </c>
      <c r="T30" s="12" cm="1">
        <f t="array" ref="T30">IFERROR(INDEX(Pointage[Total Time],MATCH($B30,Pointage[First Name],0)+T$8-1,1)/60,0)</f>
        <v>0</v>
      </c>
      <c r="U30" s="12" cm="1">
        <f t="array" ref="U30">IFERROR(INDEX(Pointage[Total Time],MATCH($B30,Pointage[First Name],0)+U$8-1,1)/60,0)</f>
        <v>16.933333333333334</v>
      </c>
      <c r="V30" s="12" cm="1">
        <f t="array" ref="V30">IFERROR(INDEX(Pointage[Total Time],MATCH($B30,Pointage[First Name],0)+V$8-1,1)/60,0)</f>
        <v>0</v>
      </c>
      <c r="W30" s="12" cm="1">
        <f t="array" ref="W30">IFERROR(INDEX(Pointage[Total Time],MATCH($B30,Pointage[First Name],0)+W$8-1,1)/60,0)</f>
        <v>0</v>
      </c>
      <c r="X30" s="12" cm="1">
        <f t="array" ref="X30">IFERROR(INDEX(Pointage[Total Time],MATCH($B30,Pointage[First Name],0)+X$8-1,1)/60,0)</f>
        <v>12.05</v>
      </c>
      <c r="Y30" s="12" cm="1">
        <f t="array" ref="Y30">IFERROR(INDEX(Pointage[Total Time],MATCH($B30,Pointage[First Name],0)+Y$8-1,1)/60,0)</f>
        <v>0.15</v>
      </c>
      <c r="Z30" s="12" cm="1">
        <f t="array" ref="Z30">IFERROR(INDEX(Pointage[Total Time],MATCH($B30,Pointage[First Name],0)+Z$8-1,1)/60,0)</f>
        <v>0</v>
      </c>
      <c r="AA30" s="12" cm="1">
        <f t="array" ref="AA30">IFERROR(INDEX(Pointage[Total Time],MATCH($B30,Pointage[First Name],0)+AA$8-1,1)/60,0)</f>
        <v>11.716666666666667</v>
      </c>
      <c r="AB30" s="12" cm="1">
        <f t="array" ref="AB30">IFERROR(INDEX(Pointage[Total Time],MATCH($B30,Pointage[First Name],0)+AB$8-1,1)/60,0)</f>
        <v>0</v>
      </c>
      <c r="AC30" s="12" cm="1">
        <f t="array" ref="AC30">IFERROR(INDEX(Pointage[Total Time],MATCH($B30,Pointage[First Name],0)+AC$8-1,1)/60,0)</f>
        <v>0</v>
      </c>
      <c r="AD30" s="12" cm="1">
        <f t="array" ref="AD30">IFERROR(INDEX(Pointage[Total Time],MATCH($B30,Pointage[First Name],0)+AD$8-1,1)/60,0)</f>
        <v>12.033333333333333</v>
      </c>
      <c r="AE30" s="12" cm="1">
        <f t="array" ref="AE30">IFERROR(INDEX(Pointage[Total Time],MATCH($B30,Pointage[First Name],0)+AE$8-1,1)/60,0)</f>
        <v>0</v>
      </c>
      <c r="AF30" s="12" cm="1">
        <f t="array" ref="AF30">IFERROR(INDEX(Pointage[Total Time],MATCH($B30,Pointage[First Name],0)+AF$8-1,1)/60,0)</f>
        <v>0</v>
      </c>
      <c r="AG30" s="12" cm="1">
        <f t="array" ref="AG30">IFERROR(INDEX(Pointage[Total Time],MATCH($B30,Pointage[First Name],0)+AG$8-1,1)/60,0)</f>
        <v>12.033333333333333</v>
      </c>
      <c r="AH30" s="12" cm="1">
        <f t="array" ref="AH30">IFERROR(INDEX(Pointage[Total Time],MATCH($B30,Pointage[First Name],0)+AH$8-1,1)/60,0)</f>
        <v>0</v>
      </c>
      <c r="AI30" s="12">
        <f t="shared" si="0"/>
        <v>207.18333333333334</v>
      </c>
    </row>
    <row r="31" spans="1:35" x14ac:dyDescent="0.25">
      <c r="A31" s="18">
        <v>23</v>
      </c>
      <c r="B31" s="19" t="s">
        <v>512</v>
      </c>
      <c r="C31" s="20" t="s">
        <v>529</v>
      </c>
      <c r="D31" s="12" cm="1">
        <f t="array" ref="D31">IFERROR(INDEX(Pointage[Total Time],MATCH($B31,Pointage[First Name],0)+D$8-1,1)/60,0)</f>
        <v>7.5333333333333332</v>
      </c>
      <c r="E31" s="12" cm="1">
        <f t="array" ref="E31">IFERROR(INDEX(Pointage[Total Time],MATCH($B31,Pointage[First Name],0)+E$8-1,1)/60,0)</f>
        <v>6.9666666666666668</v>
      </c>
      <c r="F31" s="12" cm="1">
        <f t="array" ref="F31">IFERROR(INDEX(Pointage[Total Time],MATCH($B31,Pointage[First Name],0)+F$8-1,1)/60,0)</f>
        <v>6.9</v>
      </c>
      <c r="G31" s="12" cm="1">
        <f t="array" ref="G31">IFERROR(INDEX(Pointage[Total Time],MATCH($B31,Pointage[First Name],0)+G$8-1,1)/60,0)</f>
        <v>7.166666666666667</v>
      </c>
      <c r="H31" s="12" cm="1">
        <f t="array" ref="H31">IFERROR(INDEX(Pointage[Total Time],MATCH($B31,Pointage[First Name],0)+H$8-1,1)/60,0)</f>
        <v>7.583333333333333</v>
      </c>
      <c r="I31" s="12" cm="1">
        <f t="array" ref="I31">IFERROR(INDEX(Pointage[Total Time],MATCH($B31,Pointage[First Name],0)+I$8-1,1)/60,0)</f>
        <v>7.6833333333333336</v>
      </c>
      <c r="J31" s="12" cm="1">
        <f t="array" ref="J31">IFERROR(INDEX(Pointage[Total Time],MATCH($B31,Pointage[First Name],0)+J$8-1,1)/60,0)</f>
        <v>7.416666666666667</v>
      </c>
      <c r="K31" s="12" cm="1">
        <f t="array" ref="K31">IFERROR(INDEX(Pointage[Total Time],MATCH($B31,Pointage[First Name],0)+K$8-1,1)/60,0)</f>
        <v>8.7166666666666668</v>
      </c>
      <c r="L31" s="12" cm="1">
        <f t="array" ref="L31">IFERROR(INDEX(Pointage[Total Time],MATCH($B31,Pointage[First Name],0)+L$8-1,1)/60,0)</f>
        <v>7.35</v>
      </c>
      <c r="M31" s="12" cm="1">
        <f t="array" ref="M31">IFERROR(INDEX(Pointage[Total Time],MATCH($B31,Pointage[First Name],0)+M$8-1,1)/60,0)</f>
        <v>7.6333333333333337</v>
      </c>
      <c r="N31" s="12" cm="1">
        <f t="array" ref="N31">IFERROR(INDEX(Pointage[Total Time],MATCH($B31,Pointage[First Name],0)+N$8-1,1)/60,0)</f>
        <v>7.8</v>
      </c>
      <c r="O31" s="12" cm="1">
        <f t="array" ref="O31">IFERROR(INDEX(Pointage[Total Time],MATCH($B31,Pointage[First Name],0)+O$8-1,1)/60,0)</f>
        <v>7.1</v>
      </c>
      <c r="P31" s="12" cm="1">
        <f t="array" ref="P31">IFERROR(INDEX(Pointage[Total Time],MATCH($B31,Pointage[First Name],0)+P$8-1,1)/60,0)</f>
        <v>7.45</v>
      </c>
      <c r="Q31" s="12" cm="1">
        <f t="array" ref="Q31">IFERROR(INDEX(Pointage[Total Time],MATCH($B31,Pointage[First Name],0)+Q$8-1,1)/60,0)</f>
        <v>7.1333333333333337</v>
      </c>
      <c r="R31" s="12" cm="1">
        <f t="array" ref="R31">IFERROR(INDEX(Pointage[Total Time],MATCH($B31,Pointage[First Name],0)+R$8-1,1)/60,0)</f>
        <v>7.25</v>
      </c>
      <c r="S31" s="12" cm="1">
        <f t="array" ref="S31">IFERROR(INDEX(Pointage[Total Time],MATCH($B31,Pointage[First Name],0)+S$8-1,1)/60,0)</f>
        <v>6.7833333333333332</v>
      </c>
      <c r="T31" s="12" cm="1">
        <f t="array" ref="T31">IFERROR(INDEX(Pointage[Total Time],MATCH($B31,Pointage[First Name],0)+T$8-1,1)/60,0)</f>
        <v>6.1166666666666663</v>
      </c>
      <c r="U31" s="12" cm="1">
        <f t="array" ref="U31">IFERROR(INDEX(Pointage[Total Time],MATCH($B31,Pointage[First Name],0)+U$8-1,1)/60,0)</f>
        <v>7.833333333333333</v>
      </c>
      <c r="V31" s="12" cm="1">
        <f t="array" ref="V31">IFERROR(INDEX(Pointage[Total Time],MATCH($B31,Pointage[First Name],0)+V$8-1,1)/60,0)</f>
        <v>10.216666666666667</v>
      </c>
      <c r="W31" s="12" cm="1">
        <f t="array" ref="W31">IFERROR(INDEX(Pointage[Total Time],MATCH($B31,Pointage[First Name],0)+W$8-1,1)/60,0)</f>
        <v>7.0333333333333332</v>
      </c>
      <c r="X31" s="12" cm="1">
        <f t="array" ref="X31">IFERROR(INDEX(Pointage[Total Time],MATCH($B31,Pointage[First Name],0)+X$8-1,1)/60,0)</f>
        <v>6.95</v>
      </c>
      <c r="Y31" s="12" cm="1">
        <f t="array" ref="Y31">IFERROR(INDEX(Pointage[Total Time],MATCH($B31,Pointage[First Name],0)+Y$8-1,1)/60,0)</f>
        <v>6.2333333333333334</v>
      </c>
      <c r="Z31" s="12" cm="1">
        <f t="array" ref="Z31">IFERROR(INDEX(Pointage[Total Time],MATCH($B31,Pointage[First Name],0)+Z$8-1,1)/60,0)</f>
        <v>6.2833333333333332</v>
      </c>
      <c r="AA31" s="12" cm="1">
        <f t="array" ref="AA31">IFERROR(INDEX(Pointage[Total Time],MATCH($B31,Pointage[First Name],0)+AA$8-1,1)/60,0)</f>
        <v>8.4499999999999993</v>
      </c>
      <c r="AB31" s="12" cm="1">
        <f t="array" ref="AB31">IFERROR(INDEX(Pointage[Total Time],MATCH($B31,Pointage[First Name],0)+AB$8-1,1)/60,0)</f>
        <v>8.35</v>
      </c>
      <c r="AC31" s="12" cm="1">
        <f t="array" ref="AC31">IFERROR(INDEX(Pointage[Total Time],MATCH($B31,Pointage[First Name],0)+AC$8-1,1)/60,0)</f>
        <v>7.95</v>
      </c>
      <c r="AD31" s="12" cm="1">
        <f t="array" ref="AD31">IFERROR(INDEX(Pointage[Total Time],MATCH($B31,Pointage[First Name],0)+AD$8-1,1)/60,0)</f>
        <v>8.1999999999999993</v>
      </c>
      <c r="AE31" s="12" cm="1">
        <f t="array" ref="AE31">IFERROR(INDEX(Pointage[Total Time],MATCH($B31,Pointage[First Name],0)+AE$8-1,1)/60,0)</f>
        <v>7.25</v>
      </c>
      <c r="AF31" s="12" cm="1">
        <f t="array" ref="AF31">IFERROR(INDEX(Pointage[Total Time],MATCH($B31,Pointage[First Name],0)+AF$8-1,1)/60,0)</f>
        <v>7.2666666666666666</v>
      </c>
      <c r="AG31" s="12" cm="1">
        <f t="array" ref="AG31">IFERROR(INDEX(Pointage[Total Time],MATCH($B31,Pointage[First Name],0)+AG$8-1,1)/60,0)</f>
        <v>7.833333333333333</v>
      </c>
      <c r="AH31" s="12" cm="1">
        <f t="array" ref="AH31">IFERROR(INDEX(Pointage[Total Time],MATCH($B31,Pointage[First Name],0)+AH$8-1,1)/60,0)</f>
        <v>7.4666666666666668</v>
      </c>
      <c r="AI31" s="12">
        <f t="shared" si="0"/>
        <v>231.89999999999995</v>
      </c>
    </row>
    <row r="32" spans="1:35" x14ac:dyDescent="0.25">
      <c r="A32" s="18">
        <v>24</v>
      </c>
      <c r="B32" s="19" t="s">
        <v>477</v>
      </c>
      <c r="C32" s="20" t="s">
        <v>529</v>
      </c>
      <c r="D32" s="12" cm="1">
        <f t="array" ref="D32">IFERROR(INDEX(Pointage[Total Time],MATCH($B32,Pointage[First Name],0)+D$8-1,1)/60,0)</f>
        <v>7.65</v>
      </c>
      <c r="E32" s="12" cm="1">
        <f t="array" ref="E32">IFERROR(INDEX(Pointage[Total Time],MATCH($B32,Pointage[First Name],0)+E$8-1,1)/60,0)</f>
        <v>6.8</v>
      </c>
      <c r="F32" s="12" cm="1">
        <f t="array" ref="F32">IFERROR(INDEX(Pointage[Total Time],MATCH($B32,Pointage[First Name],0)+F$8-1,1)/60,0)</f>
        <v>8.4666666666666668</v>
      </c>
      <c r="G32" s="12" cm="1">
        <f t="array" ref="G32">IFERROR(INDEX(Pointage[Total Time],MATCH($B32,Pointage[First Name],0)+G$8-1,1)/60,0)</f>
        <v>6.95</v>
      </c>
      <c r="H32" s="12" cm="1">
        <f t="array" ref="H32">IFERROR(INDEX(Pointage[Total Time],MATCH($B32,Pointage[First Name],0)+H$8-1,1)/60,0)</f>
        <v>6.166666666666667</v>
      </c>
      <c r="I32" s="12" cm="1">
        <f t="array" ref="I32">IFERROR(INDEX(Pointage[Total Time],MATCH($B32,Pointage[First Name],0)+I$8-1,1)/60,0)</f>
        <v>7.55</v>
      </c>
      <c r="J32" s="12" cm="1">
        <f t="array" ref="J32">IFERROR(INDEX(Pointage[Total Time],MATCH($B32,Pointage[First Name],0)+J$8-1,1)/60,0)</f>
        <v>7.4333333333333336</v>
      </c>
      <c r="K32" s="12" cm="1">
        <f t="array" ref="K32">IFERROR(INDEX(Pointage[Total Time],MATCH($B32,Pointage[First Name],0)+K$8-1,1)/60,0)</f>
        <v>7.65</v>
      </c>
      <c r="L32" s="12" cm="1">
        <f t="array" ref="L32">IFERROR(INDEX(Pointage[Total Time],MATCH($B32,Pointage[First Name],0)+L$8-1,1)/60,0)</f>
        <v>12.216666666666667</v>
      </c>
      <c r="M32" s="12" cm="1">
        <f t="array" ref="M32">IFERROR(INDEX(Pointage[Total Time],MATCH($B32,Pointage[First Name],0)+M$8-1,1)/60,0)</f>
        <v>12.016666666666667</v>
      </c>
      <c r="N32" s="12" cm="1">
        <f t="array" ref="N32">IFERROR(INDEX(Pointage[Total Time],MATCH($B32,Pointage[First Name],0)+N$8-1,1)/60,0)</f>
        <v>12.1</v>
      </c>
      <c r="O32" s="12" cm="1">
        <f t="array" ref="O32">IFERROR(INDEX(Pointage[Total Time],MATCH($B32,Pointage[First Name],0)+O$8-1,1)/60,0)</f>
        <v>11.966666666666667</v>
      </c>
      <c r="P32" s="12" cm="1">
        <f t="array" ref="P32">IFERROR(INDEX(Pointage[Total Time],MATCH($B32,Pointage[First Name],0)+P$8-1,1)/60,0)</f>
        <v>12</v>
      </c>
      <c r="Q32" s="12" cm="1">
        <f t="array" ref="Q32">IFERROR(INDEX(Pointage[Total Time],MATCH($B32,Pointage[First Name],0)+Q$8-1,1)/60,0)</f>
        <v>11.933333333333334</v>
      </c>
      <c r="R32" s="12" cm="1">
        <f t="array" ref="R32">IFERROR(INDEX(Pointage[Total Time],MATCH($B32,Pointage[First Name],0)+R$8-1,1)/60,0)</f>
        <v>0</v>
      </c>
      <c r="S32" s="12" cm="1">
        <f t="array" ref="S32">IFERROR(INDEX(Pointage[Total Time],MATCH($B32,Pointage[First Name],0)+S$8-1,1)/60,0)</f>
        <v>16.933333333333334</v>
      </c>
      <c r="T32" s="12" cm="1">
        <f t="array" ref="T32">IFERROR(INDEX(Pointage[Total Time],MATCH($B32,Pointage[First Name],0)+T$8-1,1)/60,0)</f>
        <v>0</v>
      </c>
      <c r="U32" s="12" cm="1">
        <f t="array" ref="U32">IFERROR(INDEX(Pointage[Total Time],MATCH($B32,Pointage[First Name],0)+U$8-1,1)/60,0)</f>
        <v>0</v>
      </c>
      <c r="V32" s="12" cm="1">
        <f t="array" ref="V32">IFERROR(INDEX(Pointage[Total Time],MATCH($B32,Pointage[First Name],0)+V$8-1,1)/60,0)</f>
        <v>12.05</v>
      </c>
      <c r="W32" s="12" cm="1">
        <f t="array" ref="W32">IFERROR(INDEX(Pointage[Total Time],MATCH($B32,Pointage[First Name],0)+W$8-1,1)/60,0)</f>
        <v>0.15</v>
      </c>
      <c r="X32" s="12" cm="1">
        <f t="array" ref="X32">IFERROR(INDEX(Pointage[Total Time],MATCH($B32,Pointage[First Name],0)+X$8-1,1)/60,0)</f>
        <v>0</v>
      </c>
      <c r="Y32" s="12" cm="1">
        <f t="array" ref="Y32">IFERROR(INDEX(Pointage[Total Time],MATCH($B32,Pointage[First Name],0)+Y$8-1,1)/60,0)</f>
        <v>11.716666666666667</v>
      </c>
      <c r="Z32" s="12" cm="1">
        <f t="array" ref="Z32">IFERROR(INDEX(Pointage[Total Time],MATCH($B32,Pointage[First Name],0)+Z$8-1,1)/60,0)</f>
        <v>0</v>
      </c>
      <c r="AA32" s="12" cm="1">
        <f t="array" ref="AA32">IFERROR(INDEX(Pointage[Total Time],MATCH($B32,Pointage[First Name],0)+AA$8-1,1)/60,0)</f>
        <v>0</v>
      </c>
      <c r="AB32" s="12" cm="1">
        <f t="array" ref="AB32">IFERROR(INDEX(Pointage[Total Time],MATCH($B32,Pointage[First Name],0)+AB$8-1,1)/60,0)</f>
        <v>12.033333333333333</v>
      </c>
      <c r="AC32" s="12" cm="1">
        <f t="array" ref="AC32">IFERROR(INDEX(Pointage[Total Time],MATCH($B32,Pointage[First Name],0)+AC$8-1,1)/60,0)</f>
        <v>0</v>
      </c>
      <c r="AD32" s="12" cm="1">
        <f t="array" ref="AD32">IFERROR(INDEX(Pointage[Total Time],MATCH($B32,Pointage[First Name],0)+AD$8-1,1)/60,0)</f>
        <v>0</v>
      </c>
      <c r="AE32" s="12" cm="1">
        <f t="array" ref="AE32">IFERROR(INDEX(Pointage[Total Time],MATCH($B32,Pointage[First Name],0)+AE$8-1,1)/60,0)</f>
        <v>12.033333333333333</v>
      </c>
      <c r="AF32" s="12" cm="1">
        <f t="array" ref="AF32">IFERROR(INDEX(Pointage[Total Time],MATCH($B32,Pointage[First Name],0)+AF$8-1,1)/60,0)</f>
        <v>0</v>
      </c>
      <c r="AG32" s="12" cm="1">
        <f t="array" ref="AG32">IFERROR(INDEX(Pointage[Total Time],MATCH($B32,Pointage[First Name],0)+AG$8-1,1)/60,0)</f>
        <v>12.233333333333333</v>
      </c>
      <c r="AH32" s="12" cm="1">
        <f t="array" ref="AH32">IFERROR(INDEX(Pointage[Total Time],MATCH($B32,Pointage[First Name],0)+AH$8-1,1)/60,0)</f>
        <v>12.083333333333334</v>
      </c>
      <c r="AI32" s="12">
        <f t="shared" si="0"/>
        <v>220.13333333333333</v>
      </c>
    </row>
    <row r="33" spans="1:35" x14ac:dyDescent="0.25">
      <c r="A33" s="18">
        <v>25</v>
      </c>
      <c r="B33" s="19" t="s">
        <v>504</v>
      </c>
      <c r="C33" s="20" t="s">
        <v>529</v>
      </c>
      <c r="D33" s="12" cm="1">
        <f t="array" ref="D33">IFERROR(INDEX(Pointage[Total Time],MATCH($B33,Pointage[First Name],0)+D$8-1,1)/60,0)</f>
        <v>0</v>
      </c>
      <c r="E33" s="12" cm="1">
        <f t="array" ref="E33">IFERROR(INDEX(Pointage[Total Time],MATCH($B33,Pointage[First Name],0)+E$8-1,1)/60,0)</f>
        <v>8.0333333333333332</v>
      </c>
      <c r="F33" s="12" cm="1">
        <f t="array" ref="F33">IFERROR(INDEX(Pointage[Total Time],MATCH($B33,Pointage[First Name],0)+F$8-1,1)/60,0)</f>
        <v>8.1333333333333329</v>
      </c>
      <c r="G33" s="12" cm="1">
        <f t="array" ref="G33">IFERROR(INDEX(Pointage[Total Time],MATCH($B33,Pointage[First Name],0)+G$8-1,1)/60,0)</f>
        <v>7.833333333333333</v>
      </c>
      <c r="H33" s="12" cm="1">
        <f t="array" ref="H33">IFERROR(INDEX(Pointage[Total Time],MATCH($B33,Pointage[First Name],0)+H$8-1,1)/60,0)</f>
        <v>7.666666666666667</v>
      </c>
      <c r="I33" s="12" cm="1">
        <f t="array" ref="I33">IFERROR(INDEX(Pointage[Total Time],MATCH($B33,Pointage[First Name],0)+I$8-1,1)/60,0)</f>
        <v>8.25</v>
      </c>
      <c r="J33" s="12" cm="1">
        <f t="array" ref="J33">IFERROR(INDEX(Pointage[Total Time],MATCH($B33,Pointage[First Name],0)+J$8-1,1)/60,0)</f>
        <v>8.0333333333333332</v>
      </c>
      <c r="K33" s="12" cm="1">
        <f t="array" ref="K33">IFERROR(INDEX(Pointage[Total Time],MATCH($B33,Pointage[First Name],0)+K$8-1,1)/60,0)</f>
        <v>8.4833333333333325</v>
      </c>
      <c r="L33" s="12" cm="1">
        <f t="array" ref="L33">IFERROR(INDEX(Pointage[Total Time],MATCH($B33,Pointage[First Name],0)+L$8-1,1)/60,0)</f>
        <v>8.9333333333333336</v>
      </c>
      <c r="M33" s="12" cm="1">
        <f t="array" ref="M33">IFERROR(INDEX(Pointage[Total Time],MATCH($B33,Pointage[First Name],0)+M$8-1,1)/60,0)</f>
        <v>0</v>
      </c>
      <c r="N33" s="12" cm="1">
        <f t="array" ref="N33">IFERROR(INDEX(Pointage[Total Time],MATCH($B33,Pointage[First Name],0)+N$8-1,1)/60,0)</f>
        <v>7.5333333333333332</v>
      </c>
      <c r="O33" s="12" cm="1">
        <f t="array" ref="O33">IFERROR(INDEX(Pointage[Total Time],MATCH($B33,Pointage[First Name],0)+O$8-1,1)/60,0)</f>
        <v>6.9666666666666668</v>
      </c>
      <c r="P33" s="12" cm="1">
        <f t="array" ref="P33">IFERROR(INDEX(Pointage[Total Time],MATCH($B33,Pointage[First Name],0)+P$8-1,1)/60,0)</f>
        <v>6.9</v>
      </c>
      <c r="Q33" s="12" cm="1">
        <f t="array" ref="Q33">IFERROR(INDEX(Pointage[Total Time],MATCH($B33,Pointage[First Name],0)+Q$8-1,1)/60,0)</f>
        <v>7.166666666666667</v>
      </c>
      <c r="R33" s="12" cm="1">
        <f t="array" ref="R33">IFERROR(INDEX(Pointage[Total Time],MATCH($B33,Pointage[First Name],0)+R$8-1,1)/60,0)</f>
        <v>7.583333333333333</v>
      </c>
      <c r="S33" s="12" cm="1">
        <f t="array" ref="S33">IFERROR(INDEX(Pointage[Total Time],MATCH($B33,Pointage[First Name],0)+S$8-1,1)/60,0)</f>
        <v>7.6833333333333336</v>
      </c>
      <c r="T33" s="12" cm="1">
        <f t="array" ref="T33">IFERROR(INDEX(Pointage[Total Time],MATCH($B33,Pointage[First Name],0)+T$8-1,1)/60,0)</f>
        <v>7.416666666666667</v>
      </c>
      <c r="U33" s="12" cm="1">
        <f t="array" ref="U33">IFERROR(INDEX(Pointage[Total Time],MATCH($B33,Pointage[First Name],0)+U$8-1,1)/60,0)</f>
        <v>8.7166666666666668</v>
      </c>
      <c r="V33" s="12" cm="1">
        <f t="array" ref="V33">IFERROR(INDEX(Pointage[Total Time],MATCH($B33,Pointage[First Name],0)+V$8-1,1)/60,0)</f>
        <v>7.35</v>
      </c>
      <c r="W33" s="12" cm="1">
        <f t="array" ref="W33">IFERROR(INDEX(Pointage[Total Time],MATCH($B33,Pointage[First Name],0)+W$8-1,1)/60,0)</f>
        <v>7.6333333333333337</v>
      </c>
      <c r="X33" s="12" cm="1">
        <f t="array" ref="X33">IFERROR(INDEX(Pointage[Total Time],MATCH($B33,Pointage[First Name],0)+X$8-1,1)/60,0)</f>
        <v>7.8</v>
      </c>
      <c r="Y33" s="12" cm="1">
        <f t="array" ref="Y33">IFERROR(INDEX(Pointage[Total Time],MATCH($B33,Pointage[First Name],0)+Y$8-1,1)/60,0)</f>
        <v>7.1</v>
      </c>
      <c r="Z33" s="12" cm="1">
        <f t="array" ref="Z33">IFERROR(INDEX(Pointage[Total Time],MATCH($B33,Pointage[First Name],0)+Z$8-1,1)/60,0)</f>
        <v>7.45</v>
      </c>
      <c r="AA33" s="12" cm="1">
        <f t="array" ref="AA33">IFERROR(INDEX(Pointage[Total Time],MATCH($B33,Pointage[First Name],0)+AA$8-1,1)/60,0)</f>
        <v>7.1333333333333337</v>
      </c>
      <c r="AB33" s="12" cm="1">
        <f t="array" ref="AB33">IFERROR(INDEX(Pointage[Total Time],MATCH($B33,Pointage[First Name],0)+AB$8-1,1)/60,0)</f>
        <v>7.25</v>
      </c>
      <c r="AC33" s="12" cm="1">
        <f t="array" ref="AC33">IFERROR(INDEX(Pointage[Total Time],MATCH($B33,Pointage[First Name],0)+AC$8-1,1)/60,0)</f>
        <v>6.7833333333333332</v>
      </c>
      <c r="AD33" s="12" cm="1">
        <f t="array" ref="AD33">IFERROR(INDEX(Pointage[Total Time],MATCH($B33,Pointage[First Name],0)+AD$8-1,1)/60,0)</f>
        <v>6.1166666666666663</v>
      </c>
      <c r="AE33" s="12" cm="1">
        <f t="array" ref="AE33">IFERROR(INDEX(Pointage[Total Time],MATCH($B33,Pointage[First Name],0)+AE$8-1,1)/60,0)</f>
        <v>7.833333333333333</v>
      </c>
      <c r="AF33" s="12" cm="1">
        <f t="array" ref="AF33">IFERROR(INDEX(Pointage[Total Time],MATCH($B33,Pointage[First Name],0)+AF$8-1,1)/60,0)</f>
        <v>10.216666666666667</v>
      </c>
      <c r="AG33" s="12" cm="1">
        <f t="array" ref="AG33">IFERROR(INDEX(Pointage[Total Time],MATCH($B33,Pointage[First Name],0)+AG$8-1,1)/60,0)</f>
        <v>7.0333333333333332</v>
      </c>
      <c r="AH33" s="12" cm="1">
        <f t="array" ref="AH33">IFERROR(INDEX(Pointage[Total Time],MATCH($B33,Pointage[First Name],0)+AH$8-1,1)/60,0)</f>
        <v>6.95</v>
      </c>
      <c r="AI33" s="12">
        <f t="shared" si="0"/>
        <v>221.98333333333332</v>
      </c>
    </row>
    <row r="34" spans="1:35" x14ac:dyDescent="0.25">
      <c r="A34" s="18">
        <v>26</v>
      </c>
      <c r="B34" s="19" t="s">
        <v>506</v>
      </c>
      <c r="C34" s="20" t="s">
        <v>529</v>
      </c>
      <c r="D34" s="12" cm="1">
        <f t="array" ref="D34">IFERROR(INDEX(Pointage[Total Time],MATCH($B34,Pointage[First Name],0)+D$8-1,1)/60,0)</f>
        <v>8.0333333333333332</v>
      </c>
      <c r="E34" s="12" cm="1">
        <f t="array" ref="E34">IFERROR(INDEX(Pointage[Total Time],MATCH($B34,Pointage[First Name],0)+E$8-1,1)/60,0)</f>
        <v>8.1333333333333329</v>
      </c>
      <c r="F34" s="12" cm="1">
        <f t="array" ref="F34">IFERROR(INDEX(Pointage[Total Time],MATCH($B34,Pointage[First Name],0)+F$8-1,1)/60,0)</f>
        <v>7.833333333333333</v>
      </c>
      <c r="G34" s="12" cm="1">
        <f t="array" ref="G34">IFERROR(INDEX(Pointage[Total Time],MATCH($B34,Pointage[First Name],0)+G$8-1,1)/60,0)</f>
        <v>7.666666666666667</v>
      </c>
      <c r="H34" s="12" cm="1">
        <f t="array" ref="H34">IFERROR(INDEX(Pointage[Total Time],MATCH($B34,Pointage[First Name],0)+H$8-1,1)/60,0)</f>
        <v>8.25</v>
      </c>
      <c r="I34" s="12" cm="1">
        <f t="array" ref="I34">IFERROR(INDEX(Pointage[Total Time],MATCH($B34,Pointage[First Name],0)+I$8-1,1)/60,0)</f>
        <v>8.0333333333333332</v>
      </c>
      <c r="J34" s="12" cm="1">
        <f t="array" ref="J34">IFERROR(INDEX(Pointage[Total Time],MATCH($B34,Pointage[First Name],0)+J$8-1,1)/60,0)</f>
        <v>8.4833333333333325</v>
      </c>
      <c r="K34" s="12" cm="1">
        <f t="array" ref="K34">IFERROR(INDEX(Pointage[Total Time],MATCH($B34,Pointage[First Name],0)+K$8-1,1)/60,0)</f>
        <v>8.9333333333333336</v>
      </c>
      <c r="L34" s="12" cm="1">
        <f t="array" ref="L34">IFERROR(INDEX(Pointage[Total Time],MATCH($B34,Pointage[First Name],0)+L$8-1,1)/60,0)</f>
        <v>0</v>
      </c>
      <c r="M34" s="12" cm="1">
        <f t="array" ref="M34">IFERROR(INDEX(Pointage[Total Time],MATCH($B34,Pointage[First Name],0)+M$8-1,1)/60,0)</f>
        <v>7.5333333333333332</v>
      </c>
      <c r="N34" s="12" cm="1">
        <f t="array" ref="N34">IFERROR(INDEX(Pointage[Total Time],MATCH($B34,Pointage[First Name],0)+N$8-1,1)/60,0)</f>
        <v>6.9666666666666668</v>
      </c>
      <c r="O34" s="12" cm="1">
        <f t="array" ref="O34">IFERROR(INDEX(Pointage[Total Time],MATCH($B34,Pointage[First Name],0)+O$8-1,1)/60,0)</f>
        <v>6.9</v>
      </c>
      <c r="P34" s="12" cm="1">
        <f t="array" ref="P34">IFERROR(INDEX(Pointage[Total Time],MATCH($B34,Pointage[First Name],0)+P$8-1,1)/60,0)</f>
        <v>7.166666666666667</v>
      </c>
      <c r="Q34" s="12" cm="1">
        <f t="array" ref="Q34">IFERROR(INDEX(Pointage[Total Time],MATCH($B34,Pointage[First Name],0)+Q$8-1,1)/60,0)</f>
        <v>7.583333333333333</v>
      </c>
      <c r="R34" s="12" cm="1">
        <f t="array" ref="R34">IFERROR(INDEX(Pointage[Total Time],MATCH($B34,Pointage[First Name],0)+R$8-1,1)/60,0)</f>
        <v>7.6833333333333336</v>
      </c>
      <c r="S34" s="12" cm="1">
        <f t="array" ref="S34">IFERROR(INDEX(Pointage[Total Time],MATCH($B34,Pointage[First Name],0)+S$8-1,1)/60,0)</f>
        <v>7.416666666666667</v>
      </c>
      <c r="T34" s="12" cm="1">
        <f t="array" ref="T34">IFERROR(INDEX(Pointage[Total Time],MATCH($B34,Pointage[First Name],0)+T$8-1,1)/60,0)</f>
        <v>8.7166666666666668</v>
      </c>
      <c r="U34" s="12" cm="1">
        <f t="array" ref="U34">IFERROR(INDEX(Pointage[Total Time],MATCH($B34,Pointage[First Name],0)+U$8-1,1)/60,0)</f>
        <v>7.35</v>
      </c>
      <c r="V34" s="12" cm="1">
        <f t="array" ref="V34">IFERROR(INDEX(Pointage[Total Time],MATCH($B34,Pointage[First Name],0)+V$8-1,1)/60,0)</f>
        <v>7.6333333333333337</v>
      </c>
      <c r="W34" s="12" cm="1">
        <f t="array" ref="W34">IFERROR(INDEX(Pointage[Total Time],MATCH($B34,Pointage[First Name],0)+W$8-1,1)/60,0)</f>
        <v>7.8</v>
      </c>
      <c r="X34" s="12" cm="1">
        <f t="array" ref="X34">IFERROR(INDEX(Pointage[Total Time],MATCH($B34,Pointage[First Name],0)+X$8-1,1)/60,0)</f>
        <v>7.1</v>
      </c>
      <c r="Y34" s="12" cm="1">
        <f t="array" ref="Y34">IFERROR(INDEX(Pointage[Total Time],MATCH($B34,Pointage[First Name],0)+Y$8-1,1)/60,0)</f>
        <v>7.45</v>
      </c>
      <c r="Z34" s="12" cm="1">
        <f t="array" ref="Z34">IFERROR(INDEX(Pointage[Total Time],MATCH($B34,Pointage[First Name],0)+Z$8-1,1)/60,0)</f>
        <v>7.1333333333333337</v>
      </c>
      <c r="AA34" s="12" cm="1">
        <f t="array" ref="AA34">IFERROR(INDEX(Pointage[Total Time],MATCH($B34,Pointage[First Name],0)+AA$8-1,1)/60,0)</f>
        <v>7.25</v>
      </c>
      <c r="AB34" s="12" cm="1">
        <f t="array" ref="AB34">IFERROR(INDEX(Pointage[Total Time],MATCH($B34,Pointage[First Name],0)+AB$8-1,1)/60,0)</f>
        <v>6.7833333333333332</v>
      </c>
      <c r="AC34" s="12" cm="1">
        <f t="array" ref="AC34">IFERROR(INDEX(Pointage[Total Time],MATCH($B34,Pointage[First Name],0)+AC$8-1,1)/60,0)</f>
        <v>6.1166666666666663</v>
      </c>
      <c r="AD34" s="12" cm="1">
        <f t="array" ref="AD34">IFERROR(INDEX(Pointage[Total Time],MATCH($B34,Pointage[First Name],0)+AD$8-1,1)/60,0)</f>
        <v>7.833333333333333</v>
      </c>
      <c r="AE34" s="12" cm="1">
        <f t="array" ref="AE34">IFERROR(INDEX(Pointage[Total Time],MATCH($B34,Pointage[First Name],0)+AE$8-1,1)/60,0)</f>
        <v>10.216666666666667</v>
      </c>
      <c r="AF34" s="12" cm="1">
        <f t="array" ref="AF34">IFERROR(INDEX(Pointage[Total Time],MATCH($B34,Pointage[First Name],0)+AF$8-1,1)/60,0)</f>
        <v>7.0333333333333332</v>
      </c>
      <c r="AG34" s="12" cm="1">
        <f t="array" ref="AG34">IFERROR(INDEX(Pointage[Total Time],MATCH($B34,Pointage[First Name],0)+AG$8-1,1)/60,0)</f>
        <v>6.95</v>
      </c>
      <c r="AH34" s="12" cm="1">
        <f t="array" ref="AH34">IFERROR(INDEX(Pointage[Total Time],MATCH($B34,Pointage[First Name],0)+AH$8-1,1)/60,0)</f>
        <v>6.2333333333333334</v>
      </c>
      <c r="AI34" s="12">
        <f t="shared" si="0"/>
        <v>228.21666666666664</v>
      </c>
    </row>
    <row r="35" spans="1:35" x14ac:dyDescent="0.25">
      <c r="A35" s="18">
        <v>1</v>
      </c>
      <c r="B35" s="19" t="s">
        <v>206</v>
      </c>
      <c r="C35" s="20" t="s">
        <v>207</v>
      </c>
      <c r="D35" s="12" cm="1">
        <f t="array" ref="D35">IFERROR(INDEX(Pointage[Total Time],MATCH($B35,Pointage[First Name],0)+D$8-1,1)/60,0)</f>
        <v>8.3166666666666664</v>
      </c>
      <c r="E35" s="12" cm="1">
        <f t="array" ref="E35">IFERROR(INDEX(Pointage[Total Time],MATCH($B35,Pointage[First Name],0)+E$8-1,1)/60,0)</f>
        <v>10.55</v>
      </c>
      <c r="F35" s="12" cm="1">
        <f t="array" ref="F35">IFERROR(INDEX(Pointage[Total Time],MATCH($B35,Pointage[First Name],0)+F$8-1,1)/60,0)</f>
        <v>9.1666666666666661</v>
      </c>
      <c r="G35" s="12" cm="1">
        <f t="array" ref="G35">IFERROR(INDEX(Pointage[Total Time],MATCH($B35,Pointage[First Name],0)+G$8-1,1)/60,0)</f>
        <v>8.5333333333333332</v>
      </c>
      <c r="H35" s="12" cm="1">
        <f t="array" ref="H35">IFERROR(INDEX(Pointage[Total Time],MATCH($B35,Pointage[First Name],0)+H$8-1,1)/60,0)</f>
        <v>9.4833333333333325</v>
      </c>
      <c r="I35" s="12" cm="1">
        <f t="array" ref="I35">IFERROR(INDEX(Pointage[Total Time],MATCH($B35,Pointage[First Name],0)+I$8-1,1)/60,0)</f>
        <v>10.8</v>
      </c>
      <c r="J35" s="12" cm="1">
        <f t="array" ref="J35">IFERROR(INDEX(Pointage[Total Time],MATCH($B35,Pointage[First Name],0)+J$8-1,1)/60,0)</f>
        <v>14.183333333333334</v>
      </c>
      <c r="K35" s="12" cm="1">
        <f t="array" ref="K35">IFERROR(INDEX(Pointage[Total Time],MATCH($B35,Pointage[First Name],0)+K$8-1,1)/60,0)</f>
        <v>10.883333333333333</v>
      </c>
      <c r="L35" s="12" cm="1">
        <f t="array" ref="L35">IFERROR(INDEX(Pointage[Total Time],MATCH($B35,Pointage[First Name],0)+L$8-1,1)/60,0)</f>
        <v>7.8833333333333337</v>
      </c>
      <c r="M35" s="12" cm="1">
        <f t="array" ref="M35">IFERROR(INDEX(Pointage[Total Time],MATCH($B35,Pointage[First Name],0)+M$8-1,1)/60,0)</f>
        <v>8.1666666666666661</v>
      </c>
      <c r="N35" s="12" cm="1">
        <f t="array" ref="N35">IFERROR(INDEX(Pointage[Total Time],MATCH($B35,Pointage[First Name],0)+N$8-1,1)/60,0)</f>
        <v>8.1833333333333336</v>
      </c>
      <c r="O35" s="12" cm="1">
        <f t="array" ref="O35">IFERROR(INDEX(Pointage[Total Time],MATCH($B35,Pointage[First Name],0)+O$8-1,1)/60,0)</f>
        <v>7.7166666666666668</v>
      </c>
      <c r="P35" s="12" cm="1">
        <f t="array" ref="P35">IFERROR(INDEX(Pointage[Total Time],MATCH($B35,Pointage[First Name],0)+P$8-1,1)/60,0)</f>
        <v>8.2666666666666675</v>
      </c>
      <c r="Q35" s="12" cm="1">
        <f t="array" ref="Q35">IFERROR(INDEX(Pointage[Total Time],MATCH($B35,Pointage[First Name],0)+Q$8-1,1)/60,0)</f>
        <v>7.3666666666666663</v>
      </c>
      <c r="R35" s="12" cm="1">
        <f t="array" ref="R35">IFERROR(INDEX(Pointage[Total Time],MATCH($B35,Pointage[First Name],0)+R$8-1,1)/60,0)</f>
        <v>8.1</v>
      </c>
      <c r="S35" s="12" cm="1">
        <f t="array" ref="S35">IFERROR(INDEX(Pointage[Total Time],MATCH($B35,Pointage[First Name],0)+S$8-1,1)/60,0)</f>
        <v>6.916666666666667</v>
      </c>
      <c r="T35" s="12" cm="1">
        <f t="array" ref="T35">IFERROR(INDEX(Pointage[Total Time],MATCH($B35,Pointage[First Name],0)+T$8-1,1)/60,0)</f>
        <v>8.6833333333333336</v>
      </c>
      <c r="U35" s="12" cm="1">
        <f t="array" ref="U35">IFERROR(INDEX(Pointage[Total Time],MATCH($B35,Pointage[First Name],0)+U$8-1,1)/60,0)</f>
        <v>8.1833333333333336</v>
      </c>
      <c r="V35" s="12" cm="1">
        <f t="array" ref="V35">IFERROR(INDEX(Pointage[Total Time],MATCH($B35,Pointage[First Name],0)+V$8-1,1)/60,0)</f>
        <v>8.2833333333333332</v>
      </c>
      <c r="W35" s="12" cm="1">
        <f t="array" ref="W35">IFERROR(INDEX(Pointage[Total Time],MATCH($B35,Pointage[First Name],0)+W$8-1,1)/60,0)</f>
        <v>7.166666666666667</v>
      </c>
      <c r="X35" s="12" cm="1">
        <f t="array" ref="X35">IFERROR(INDEX(Pointage[Total Time],MATCH($B35,Pointage[First Name],0)+X$8-1,1)/60,0)</f>
        <v>8.1999999999999993</v>
      </c>
      <c r="Y35" s="12" cm="1">
        <f t="array" ref="Y35">IFERROR(INDEX(Pointage[Total Time],MATCH($B35,Pointage[First Name],0)+Y$8-1,1)/60,0)</f>
        <v>6.45</v>
      </c>
      <c r="Z35" s="12" cm="1">
        <f t="array" ref="Z35">IFERROR(INDEX(Pointage[Total Time],MATCH($B35,Pointage[First Name],0)+Z$8-1,1)/60,0)</f>
        <v>6.4</v>
      </c>
      <c r="AA35" s="12" cm="1">
        <f t="array" ref="AA35">IFERROR(INDEX(Pointage[Total Time],MATCH($B35,Pointage[First Name],0)+AA$8-1,1)/60,0)</f>
        <v>5.5666666666666664</v>
      </c>
      <c r="AB35" s="12" cm="1">
        <f t="array" ref="AB35">IFERROR(INDEX(Pointage[Total Time],MATCH($B35,Pointage[First Name],0)+AB$8-1,1)/60,0)</f>
        <v>5.4666666666666668</v>
      </c>
      <c r="AC35" s="12" cm="1">
        <f t="array" ref="AC35">IFERROR(INDEX(Pointage[Total Time],MATCH($B35,Pointage[First Name],0)+AC$8-1,1)/60,0)</f>
        <v>6.1833333333333336</v>
      </c>
      <c r="AD35" s="12" cm="1">
        <f t="array" ref="AD35">IFERROR(INDEX(Pointage[Total Time],MATCH($B35,Pointage[First Name],0)+AD$8-1,1)/60,0)</f>
        <v>5.75</v>
      </c>
      <c r="AE35" s="12" cm="1">
        <f t="array" ref="AE35">IFERROR(INDEX(Pointage[Total Time],MATCH($B35,Pointage[First Name],0)+AE$8-1,1)/60,0)</f>
        <v>8.1333333333333329</v>
      </c>
      <c r="AF35" s="12" cm="1">
        <f t="array" ref="AF35">IFERROR(INDEX(Pointage[Total Time],MATCH($B35,Pointage[First Name],0)+AF$8-1,1)/60,0)</f>
        <v>6.75</v>
      </c>
      <c r="AG35" s="12" cm="1">
        <f t="array" ref="AG35">IFERROR(INDEX(Pointage[Total Time],MATCH($B35,Pointage[First Name],0)+AG$8-1,1)/60,0)</f>
        <v>6.5166666666666666</v>
      </c>
      <c r="AH35" s="12" cm="1">
        <f t="array" ref="AH35">IFERROR(INDEX(Pointage[Total Time],MATCH($B35,Pointage[First Name],0)+AH$8-1,1)/60,0)</f>
        <v>6.083333333333333</v>
      </c>
      <c r="AI35" s="12">
        <f t="shared" si="0"/>
        <v>248.33333333333331</v>
      </c>
    </row>
    <row r="36" spans="1:35" x14ac:dyDescent="0.25">
      <c r="A36" s="18">
        <v>2</v>
      </c>
      <c r="B36" s="19" t="s">
        <v>301</v>
      </c>
      <c r="C36" s="20" t="s">
        <v>207</v>
      </c>
      <c r="D36" s="12" cm="1">
        <f t="array" ref="D36">IFERROR(INDEX(Pointage[Total Time],MATCH($B36,Pointage[First Name],0)+D$8-1,1)/60,0)</f>
        <v>6.9333333333333336</v>
      </c>
      <c r="E36" s="12" cm="1">
        <f t="array" ref="E36">IFERROR(INDEX(Pointage[Total Time],MATCH($B36,Pointage[First Name],0)+E$8-1,1)/60,0)</f>
        <v>7.8833333333333337</v>
      </c>
      <c r="F36" s="12" cm="1">
        <f t="array" ref="F36">IFERROR(INDEX(Pointage[Total Time],MATCH($B36,Pointage[First Name],0)+F$8-1,1)/60,0)</f>
        <v>7.9666666666666668</v>
      </c>
      <c r="G36" s="12" cm="1">
        <f t="array" ref="G36">IFERROR(INDEX(Pointage[Total Time],MATCH($B36,Pointage[First Name],0)+G$8-1,1)/60,0)</f>
        <v>7.7666666666666666</v>
      </c>
      <c r="H36" s="12" cm="1">
        <f t="array" ref="H36">IFERROR(INDEX(Pointage[Total Time],MATCH($B36,Pointage[First Name],0)+H$8-1,1)/60,0)</f>
        <v>9.7166666666666668</v>
      </c>
      <c r="I36" s="12" cm="1">
        <f t="array" ref="I36">IFERROR(INDEX(Pointage[Total Time],MATCH($B36,Pointage[First Name],0)+I$8-1,1)/60,0)</f>
        <v>13.816666666666666</v>
      </c>
      <c r="J36" s="12" cm="1">
        <f t="array" ref="J36">IFERROR(INDEX(Pointage[Total Time],MATCH($B36,Pointage[First Name],0)+J$8-1,1)/60,0)</f>
        <v>8.5500000000000007</v>
      </c>
      <c r="K36" s="12" cm="1">
        <f t="array" ref="K36">IFERROR(INDEX(Pointage[Total Time],MATCH($B36,Pointage[First Name],0)+K$8-1,1)/60,0)</f>
        <v>3.9833333333333334</v>
      </c>
      <c r="L36" s="12" cm="1">
        <f t="array" ref="L36">IFERROR(INDEX(Pointage[Total Time],MATCH($B36,Pointage[First Name],0)+L$8-1,1)/60,0)</f>
        <v>9.3166666666666664</v>
      </c>
      <c r="M36" s="12" cm="1">
        <f t="array" ref="M36">IFERROR(INDEX(Pointage[Total Time],MATCH($B36,Pointage[First Name],0)+M$8-1,1)/60,0)</f>
        <v>7.7</v>
      </c>
      <c r="N36" s="12" cm="1">
        <f t="array" ref="N36">IFERROR(INDEX(Pointage[Total Time],MATCH($B36,Pointage[First Name],0)+N$8-1,1)/60,0)</f>
        <v>2.0333333333333332</v>
      </c>
      <c r="O36" s="12" cm="1">
        <f t="array" ref="O36">IFERROR(INDEX(Pointage[Total Time],MATCH($B36,Pointage[First Name],0)+O$8-1,1)/60,0)</f>
        <v>7.5666666666666664</v>
      </c>
      <c r="P36" s="12" cm="1">
        <f t="array" ref="P36">IFERROR(INDEX(Pointage[Total Time],MATCH($B36,Pointage[First Name],0)+P$8-1,1)/60,0)</f>
        <v>10.483333333333333</v>
      </c>
      <c r="Q36" s="12" cm="1">
        <f t="array" ref="Q36">IFERROR(INDEX(Pointage[Total Time],MATCH($B36,Pointage[First Name],0)+Q$8-1,1)/60,0)</f>
        <v>7.4833333333333334</v>
      </c>
      <c r="R36" s="12" cm="1">
        <f t="array" ref="R36">IFERROR(INDEX(Pointage[Total Time],MATCH($B36,Pointage[First Name],0)+R$8-1,1)/60,0)</f>
        <v>7.916666666666667</v>
      </c>
      <c r="S36" s="12" cm="1">
        <f t="array" ref="S36">IFERROR(INDEX(Pointage[Total Time],MATCH($B36,Pointage[First Name],0)+S$8-1,1)/60,0)</f>
        <v>7.7</v>
      </c>
      <c r="T36" s="12" cm="1">
        <f t="array" ref="T36">IFERROR(INDEX(Pointage[Total Time],MATCH($B36,Pointage[First Name],0)+T$8-1,1)/60,0)</f>
        <v>7.3166666666666664</v>
      </c>
      <c r="U36" s="12" cm="1">
        <f t="array" ref="U36">IFERROR(INDEX(Pointage[Total Time],MATCH($B36,Pointage[First Name],0)+U$8-1,1)/60,0)</f>
        <v>8.0333333333333332</v>
      </c>
      <c r="V36" s="12" cm="1">
        <f t="array" ref="V36">IFERROR(INDEX(Pointage[Total Time],MATCH($B36,Pointage[First Name],0)+V$8-1,1)/60,0)</f>
        <v>4.5333333333333332</v>
      </c>
      <c r="W36" s="12" cm="1">
        <f t="array" ref="W36">IFERROR(INDEX(Pointage[Total Time],MATCH($B36,Pointage[First Name],0)+W$8-1,1)/60,0)</f>
        <v>8.5166666666666675</v>
      </c>
      <c r="X36" s="12" cm="1">
        <f t="array" ref="X36">IFERROR(INDEX(Pointage[Total Time],MATCH($B36,Pointage[First Name],0)+X$8-1,1)/60,0)</f>
        <v>10.366666666666667</v>
      </c>
      <c r="Y36" s="12" cm="1">
        <f t="array" ref="Y36">IFERROR(INDEX(Pointage[Total Time],MATCH($B36,Pointage[First Name],0)+Y$8-1,1)/60,0)</f>
        <v>7.333333333333333</v>
      </c>
      <c r="Z36" s="12" cm="1">
        <f t="array" ref="Z36">IFERROR(INDEX(Pointage[Total Time],MATCH($B36,Pointage[First Name],0)+Z$8-1,1)/60,0)</f>
        <v>7.15</v>
      </c>
      <c r="AA36" s="12" cm="1">
        <f t="array" ref="AA36">IFERROR(INDEX(Pointage[Total Time],MATCH($B36,Pointage[First Name],0)+AA$8-1,1)/60,0)</f>
        <v>12.116666666666667</v>
      </c>
      <c r="AB36" s="12" cm="1">
        <f t="array" ref="AB36">IFERROR(INDEX(Pointage[Total Time],MATCH($B36,Pointage[First Name],0)+AB$8-1,1)/60,0)</f>
        <v>0</v>
      </c>
      <c r="AC36" s="12" cm="1">
        <f t="array" ref="AC36">IFERROR(INDEX(Pointage[Total Time],MATCH($B36,Pointage[First Name],0)+AC$8-1,1)/60,0)</f>
        <v>0</v>
      </c>
      <c r="AD36" s="12" cm="1">
        <f t="array" ref="AD36">IFERROR(INDEX(Pointage[Total Time],MATCH($B36,Pointage[First Name],0)+AD$8-1,1)/60,0)</f>
        <v>12.6</v>
      </c>
      <c r="AE36" s="12" cm="1">
        <f t="array" ref="AE36">IFERROR(INDEX(Pointage[Total Time],MATCH($B36,Pointage[First Name],0)+AE$8-1,1)/60,0)</f>
        <v>0</v>
      </c>
      <c r="AF36" s="12" cm="1">
        <f t="array" ref="AF36">IFERROR(INDEX(Pointage[Total Time],MATCH($B36,Pointage[First Name],0)+AF$8-1,1)/60,0)</f>
        <v>0</v>
      </c>
      <c r="AG36" s="12" cm="1">
        <f t="array" ref="AG36">IFERROR(INDEX(Pointage[Total Time],MATCH($B36,Pointage[First Name],0)+AG$8-1,1)/60,0)</f>
        <v>0</v>
      </c>
      <c r="AH36" s="12" cm="1">
        <f t="array" ref="AH36">IFERROR(INDEX(Pointage[Total Time],MATCH($B36,Pointage[First Name],0)+AH$8-1,1)/60,0)</f>
        <v>0</v>
      </c>
      <c r="AI36" s="12">
        <f t="shared" si="0"/>
        <v>204.78333333333336</v>
      </c>
    </row>
    <row r="37" spans="1:35" x14ac:dyDescent="0.25">
      <c r="A37" s="18">
        <v>3</v>
      </c>
      <c r="B37" s="19" t="s">
        <v>410</v>
      </c>
      <c r="C37" s="20" t="s">
        <v>207</v>
      </c>
      <c r="D37" s="12" cm="1">
        <f t="array" ref="D37">IFERROR(INDEX(Pointage[Total Time],MATCH($B37,Pointage[First Name],0)+D$8-1,1)/60,0)</f>
        <v>8.3333333333333339</v>
      </c>
      <c r="E37" s="12" cm="1">
        <f t="array" ref="E37">IFERROR(INDEX(Pointage[Total Time],MATCH($B37,Pointage[First Name],0)+E$8-1,1)/60,0)</f>
        <v>10.683333333333334</v>
      </c>
      <c r="F37" s="12" cm="1">
        <f t="array" ref="F37">IFERROR(INDEX(Pointage[Total Time],MATCH($B37,Pointage[First Name],0)+F$8-1,1)/60,0)</f>
        <v>9.0666666666666664</v>
      </c>
      <c r="G37" s="12" cm="1">
        <f t="array" ref="G37">IFERROR(INDEX(Pointage[Total Time],MATCH($B37,Pointage[First Name],0)+G$8-1,1)/60,0)</f>
        <v>8.5500000000000007</v>
      </c>
      <c r="H37" s="12" cm="1">
        <f t="array" ref="H37">IFERROR(INDEX(Pointage[Total Time],MATCH($B37,Pointage[First Name],0)+H$8-1,1)/60,0)</f>
        <v>8.8166666666666664</v>
      </c>
      <c r="I37" s="12" cm="1">
        <f t="array" ref="I37">IFERROR(INDEX(Pointage[Total Time],MATCH($B37,Pointage[First Name],0)+I$8-1,1)/60,0)</f>
        <v>10.866666666666667</v>
      </c>
      <c r="J37" s="12" cm="1">
        <f t="array" ref="J37">IFERROR(INDEX(Pointage[Total Time],MATCH($B37,Pointage[First Name],0)+J$8-1,1)/60,0)</f>
        <v>11.016666666666667</v>
      </c>
      <c r="K37" s="12" cm="1">
        <f t="array" ref="K37">IFERROR(INDEX(Pointage[Total Time],MATCH($B37,Pointage[First Name],0)+K$8-1,1)/60,0)</f>
        <v>10.116666666666667</v>
      </c>
      <c r="L37" s="12" cm="1">
        <f t="array" ref="L37">IFERROR(INDEX(Pointage[Total Time],MATCH($B37,Pointage[First Name],0)+L$8-1,1)/60,0)</f>
        <v>0</v>
      </c>
      <c r="M37" s="12" cm="1">
        <f t="array" ref="M37">IFERROR(INDEX(Pointage[Total Time],MATCH($B37,Pointage[First Name],0)+M$8-1,1)/60,0)</f>
        <v>9.9333333333333336</v>
      </c>
      <c r="N37" s="12" cm="1">
        <f t="array" ref="N37">IFERROR(INDEX(Pointage[Total Time],MATCH($B37,Pointage[First Name],0)+N$8-1,1)/60,0)</f>
        <v>9.5500000000000007</v>
      </c>
      <c r="O37" s="12" cm="1">
        <f t="array" ref="O37">IFERROR(INDEX(Pointage[Total Time],MATCH($B37,Pointage[First Name],0)+O$8-1,1)/60,0)</f>
        <v>2.0333333333333332</v>
      </c>
      <c r="P37" s="12" cm="1">
        <f t="array" ref="P37">IFERROR(INDEX(Pointage[Total Time],MATCH($B37,Pointage[First Name],0)+P$8-1,1)/60,0)</f>
        <v>8.0666666666666664</v>
      </c>
      <c r="Q37" s="12" cm="1">
        <f t="array" ref="Q37">IFERROR(INDEX(Pointage[Total Time],MATCH($B37,Pointage[First Name],0)+Q$8-1,1)/60,0)</f>
        <v>8.6</v>
      </c>
      <c r="R37" s="12" cm="1">
        <f t="array" ref="R37">IFERROR(INDEX(Pointage[Total Time],MATCH($B37,Pointage[First Name],0)+R$8-1,1)/60,0)</f>
        <v>8.15</v>
      </c>
      <c r="S37" s="12" cm="1">
        <f t="array" ref="S37">IFERROR(INDEX(Pointage[Total Time],MATCH($B37,Pointage[First Name],0)+S$8-1,1)/60,0)</f>
        <v>8.1333333333333329</v>
      </c>
      <c r="T37" s="12" cm="1">
        <f t="array" ref="T37">IFERROR(INDEX(Pointage[Total Time],MATCH($B37,Pointage[First Name],0)+T$8-1,1)/60,0)</f>
        <v>8.25</v>
      </c>
      <c r="U37" s="12" cm="1">
        <f t="array" ref="U37">IFERROR(INDEX(Pointage[Total Time],MATCH($B37,Pointage[First Name],0)+U$8-1,1)/60,0)</f>
        <v>8.6833333333333336</v>
      </c>
      <c r="V37" s="12" cm="1">
        <f t="array" ref="V37">IFERROR(INDEX(Pointage[Total Time],MATCH($B37,Pointage[First Name],0)+V$8-1,1)/60,0)</f>
        <v>8.5166666666666675</v>
      </c>
      <c r="W37" s="12" cm="1">
        <f t="array" ref="W37">IFERROR(INDEX(Pointage[Total Time],MATCH($B37,Pointage[First Name],0)+W$8-1,1)/60,0)</f>
        <v>9.7833333333333332</v>
      </c>
      <c r="X37" s="12" cm="1">
        <f t="array" ref="X37">IFERROR(INDEX(Pointage[Total Time],MATCH($B37,Pointage[First Name],0)+X$8-1,1)/60,0)</f>
        <v>10.766666666666667</v>
      </c>
      <c r="Y37" s="12" cm="1">
        <f t="array" ref="Y37">IFERROR(INDEX(Pointage[Total Time],MATCH($B37,Pointage[First Name],0)+Y$8-1,1)/60,0)</f>
        <v>8.4499999999999993</v>
      </c>
      <c r="Z37" s="12" cm="1">
        <f t="array" ref="Z37">IFERROR(INDEX(Pointage[Total Time],MATCH($B37,Pointage[First Name],0)+Z$8-1,1)/60,0)</f>
        <v>7.9</v>
      </c>
      <c r="AA37" s="12" cm="1">
        <f t="array" ref="AA37">IFERROR(INDEX(Pointage[Total Time],MATCH($B37,Pointage[First Name],0)+AA$8-1,1)/60,0)</f>
        <v>0</v>
      </c>
      <c r="AB37" s="12" cm="1">
        <f t="array" ref="AB37">IFERROR(INDEX(Pointage[Total Time],MATCH($B37,Pointage[First Name],0)+AB$8-1,1)/60,0)</f>
        <v>15.4</v>
      </c>
      <c r="AC37" s="12" cm="1">
        <f t="array" ref="AC37">IFERROR(INDEX(Pointage[Total Time],MATCH($B37,Pointage[First Name],0)+AC$8-1,1)/60,0)</f>
        <v>0</v>
      </c>
      <c r="AD37" s="12" cm="1">
        <f t="array" ref="AD37">IFERROR(INDEX(Pointage[Total Time],MATCH($B37,Pointage[First Name],0)+AD$8-1,1)/60,0)</f>
        <v>15.216666666666667</v>
      </c>
      <c r="AE37" s="12" cm="1">
        <f t="array" ref="AE37">IFERROR(INDEX(Pointage[Total Time],MATCH($B37,Pointage[First Name],0)+AE$8-1,1)/60,0)</f>
        <v>0</v>
      </c>
      <c r="AF37" s="12" cm="1">
        <f t="array" ref="AF37">IFERROR(INDEX(Pointage[Total Time],MATCH($B37,Pointage[First Name],0)+AF$8-1,1)/60,0)</f>
        <v>0</v>
      </c>
      <c r="AG37" s="12" cm="1">
        <f t="array" ref="AG37">IFERROR(INDEX(Pointage[Total Time],MATCH($B37,Pointage[First Name],0)+AG$8-1,1)/60,0)</f>
        <v>0</v>
      </c>
      <c r="AH37" s="12" cm="1">
        <f t="array" ref="AH37">IFERROR(INDEX(Pointage[Total Time],MATCH($B37,Pointage[First Name],0)+AH$8-1,1)/60,0)</f>
        <v>0</v>
      </c>
      <c r="AI37" s="12">
        <f t="shared" si="0"/>
        <v>224.88333333333338</v>
      </c>
    </row>
    <row r="38" spans="1:35" x14ac:dyDescent="0.25">
      <c r="A38" s="18">
        <v>4</v>
      </c>
      <c r="B38" s="19" t="s">
        <v>396</v>
      </c>
      <c r="C38" s="20" t="s">
        <v>207</v>
      </c>
      <c r="D38" s="12" cm="1">
        <f t="array" ref="D38">IFERROR(INDEX(Pointage[Total Time],MATCH($B38,Pointage[First Name],0)+D$8-1,1)/60,0)</f>
        <v>7.583333333333333</v>
      </c>
      <c r="E38" s="12" cm="1">
        <f t="array" ref="E38">IFERROR(INDEX(Pointage[Total Time],MATCH($B38,Pointage[First Name],0)+E$8-1,1)/60,0)</f>
        <v>9.8333333333333339</v>
      </c>
      <c r="F38" s="12" cm="1">
        <f t="array" ref="F38">IFERROR(INDEX(Pointage[Total Time],MATCH($B38,Pointage[First Name],0)+F$8-1,1)/60,0)</f>
        <v>8.1666666666666661</v>
      </c>
      <c r="G38" s="12" cm="1">
        <f t="array" ref="G38">IFERROR(INDEX(Pointage[Total Time],MATCH($B38,Pointage[First Name],0)+G$8-1,1)/60,0)</f>
        <v>7.5</v>
      </c>
      <c r="H38" s="12" cm="1">
        <f t="array" ref="H38">IFERROR(INDEX(Pointage[Total Time],MATCH($B38,Pointage[First Name],0)+H$8-1,1)/60,0)</f>
        <v>7.833333333333333</v>
      </c>
      <c r="I38" s="12" cm="1">
        <f t="array" ref="I38">IFERROR(INDEX(Pointage[Total Time],MATCH($B38,Pointage[First Name],0)+I$8-1,1)/60,0)</f>
        <v>9.6833333333333336</v>
      </c>
      <c r="J38" s="12" cm="1">
        <f t="array" ref="J38">IFERROR(INDEX(Pointage[Total Time],MATCH($B38,Pointage[First Name],0)+J$8-1,1)/60,0)</f>
        <v>7.55</v>
      </c>
      <c r="K38" s="12" cm="1">
        <f t="array" ref="K38">IFERROR(INDEX(Pointage[Total Time],MATCH($B38,Pointage[First Name],0)+K$8-1,1)/60,0)</f>
        <v>9.9499999999999993</v>
      </c>
      <c r="L38" s="12" cm="1">
        <f t="array" ref="L38">IFERROR(INDEX(Pointage[Total Time],MATCH($B38,Pointage[First Name],0)+L$8-1,1)/60,0)</f>
        <v>3.1833333333333331</v>
      </c>
      <c r="M38" s="12" cm="1">
        <f t="array" ref="M38">IFERROR(INDEX(Pointage[Total Time],MATCH($B38,Pointage[First Name],0)+M$8-1,1)/60,0)</f>
        <v>9.4166666666666661</v>
      </c>
      <c r="N38" s="12" cm="1">
        <f t="array" ref="N38">IFERROR(INDEX(Pointage[Total Time],MATCH($B38,Pointage[First Name],0)+N$8-1,1)/60,0)</f>
        <v>8.6833333333333336</v>
      </c>
      <c r="O38" s="12" cm="1">
        <f t="array" ref="O38">IFERROR(INDEX(Pointage[Total Time],MATCH($B38,Pointage[First Name],0)+O$8-1,1)/60,0)</f>
        <v>7.5666666666666664</v>
      </c>
      <c r="P38" s="12" cm="1">
        <f t="array" ref="P38">IFERROR(INDEX(Pointage[Total Time],MATCH($B38,Pointage[First Name],0)+P$8-1,1)/60,0)</f>
        <v>7.666666666666667</v>
      </c>
      <c r="Q38" s="12" cm="1">
        <f t="array" ref="Q38">IFERROR(INDEX(Pointage[Total Time],MATCH($B38,Pointage[First Name],0)+Q$8-1,1)/60,0)</f>
        <v>7.5</v>
      </c>
      <c r="R38" s="12" cm="1">
        <f t="array" ref="R38">IFERROR(INDEX(Pointage[Total Time],MATCH($B38,Pointage[First Name],0)+R$8-1,1)/60,0)</f>
        <v>7.2</v>
      </c>
      <c r="S38" s="12" cm="1">
        <f t="array" ref="S38">IFERROR(INDEX(Pointage[Total Time],MATCH($B38,Pointage[First Name],0)+S$8-1,1)/60,0)</f>
        <v>7.6166666666666663</v>
      </c>
      <c r="T38" s="12" cm="1">
        <f t="array" ref="T38">IFERROR(INDEX(Pointage[Total Time],MATCH($B38,Pointage[First Name],0)+T$8-1,1)/60,0)</f>
        <v>7.8666666666666663</v>
      </c>
      <c r="U38" s="12" cm="1">
        <f t="array" ref="U38">IFERROR(INDEX(Pointage[Total Time],MATCH($B38,Pointage[First Name],0)+U$8-1,1)/60,0)</f>
        <v>9.3666666666666671</v>
      </c>
      <c r="V38" s="12" cm="1">
        <f t="array" ref="V38">IFERROR(INDEX(Pointage[Total Time],MATCH($B38,Pointage[First Name],0)+V$8-1,1)/60,0)</f>
        <v>10.283333333333333</v>
      </c>
      <c r="W38" s="12" cm="1">
        <f t="array" ref="W38">IFERROR(INDEX(Pointage[Total Time],MATCH($B38,Pointage[First Name],0)+W$8-1,1)/60,0)</f>
        <v>7.2333333333333334</v>
      </c>
      <c r="X38" s="12" cm="1">
        <f t="array" ref="X38">IFERROR(INDEX(Pointage[Total Time],MATCH($B38,Pointage[First Name],0)+X$8-1,1)/60,0)</f>
        <v>7.333333333333333</v>
      </c>
      <c r="Y38" s="12" cm="1">
        <f t="array" ref="Y38">IFERROR(INDEX(Pointage[Total Time],MATCH($B38,Pointage[First Name],0)+Y$8-1,1)/60,0)</f>
        <v>8.3333333333333339</v>
      </c>
      <c r="Z38" s="12" cm="1">
        <f t="array" ref="Z38">IFERROR(INDEX(Pointage[Total Time],MATCH($B38,Pointage[First Name],0)+Z$8-1,1)/60,0)</f>
        <v>10.683333333333334</v>
      </c>
      <c r="AA38" s="12" cm="1">
        <f t="array" ref="AA38">IFERROR(INDEX(Pointage[Total Time],MATCH($B38,Pointage[First Name],0)+AA$8-1,1)/60,0)</f>
        <v>9.0666666666666664</v>
      </c>
      <c r="AB38" s="12" cm="1">
        <f t="array" ref="AB38">IFERROR(INDEX(Pointage[Total Time],MATCH($B38,Pointage[First Name],0)+AB$8-1,1)/60,0)</f>
        <v>8.5500000000000007</v>
      </c>
      <c r="AC38" s="12" cm="1">
        <f t="array" ref="AC38">IFERROR(INDEX(Pointage[Total Time],MATCH($B38,Pointage[First Name],0)+AC$8-1,1)/60,0)</f>
        <v>8.8166666666666664</v>
      </c>
      <c r="AD38" s="12" cm="1">
        <f t="array" ref="AD38">IFERROR(INDEX(Pointage[Total Time],MATCH($B38,Pointage[First Name],0)+AD$8-1,1)/60,0)</f>
        <v>10.866666666666667</v>
      </c>
      <c r="AE38" s="12" cm="1">
        <f t="array" ref="AE38">IFERROR(INDEX(Pointage[Total Time],MATCH($B38,Pointage[First Name],0)+AE$8-1,1)/60,0)</f>
        <v>11.016666666666667</v>
      </c>
      <c r="AF38" s="12" cm="1">
        <f t="array" ref="AF38">IFERROR(INDEX(Pointage[Total Time],MATCH($B38,Pointage[First Name],0)+AF$8-1,1)/60,0)</f>
        <v>10.116666666666667</v>
      </c>
      <c r="AG38" s="12" cm="1">
        <f t="array" ref="AG38">IFERROR(INDEX(Pointage[Total Time],MATCH($B38,Pointage[First Name],0)+AG$8-1,1)/60,0)</f>
        <v>0</v>
      </c>
      <c r="AH38" s="12" cm="1">
        <f t="array" ref="AH38">IFERROR(INDEX(Pointage[Total Time],MATCH($B38,Pointage[First Name],0)+AH$8-1,1)/60,0)</f>
        <v>9.9333333333333336</v>
      </c>
      <c r="AI38" s="12">
        <f t="shared" si="0"/>
        <v>256.40000000000003</v>
      </c>
    </row>
    <row r="39" spans="1:35" x14ac:dyDescent="0.25">
      <c r="A39" s="18">
        <v>5</v>
      </c>
      <c r="B39" s="19" t="s">
        <v>519</v>
      </c>
      <c r="C39" s="20" t="s">
        <v>207</v>
      </c>
      <c r="D39" s="12" cm="1">
        <f t="array" ref="D39">IFERROR(INDEX(Pointage[Total Time],MATCH($B39,Pointage[First Name],0)+D$8-1,1)/60,0)</f>
        <v>7.833333333333333</v>
      </c>
      <c r="E39" s="12" cm="1">
        <f t="array" ref="E39">IFERROR(INDEX(Pointage[Total Time],MATCH($B39,Pointage[First Name],0)+E$8-1,1)/60,0)</f>
        <v>10.216666666666667</v>
      </c>
      <c r="F39" s="12" cm="1">
        <f t="array" ref="F39">IFERROR(INDEX(Pointage[Total Time],MATCH($B39,Pointage[First Name],0)+F$8-1,1)/60,0)</f>
        <v>7.0333333333333332</v>
      </c>
      <c r="G39" s="12" cm="1">
        <f t="array" ref="G39">IFERROR(INDEX(Pointage[Total Time],MATCH($B39,Pointage[First Name],0)+G$8-1,1)/60,0)</f>
        <v>6.95</v>
      </c>
      <c r="H39" s="12" cm="1">
        <f t="array" ref="H39">IFERROR(INDEX(Pointage[Total Time],MATCH($B39,Pointage[First Name],0)+H$8-1,1)/60,0)</f>
        <v>6.2333333333333334</v>
      </c>
      <c r="I39" s="12" cm="1">
        <f t="array" ref="I39">IFERROR(INDEX(Pointage[Total Time],MATCH($B39,Pointage[First Name],0)+I$8-1,1)/60,0)</f>
        <v>6.2833333333333332</v>
      </c>
      <c r="J39" s="12" cm="1">
        <f t="array" ref="J39">IFERROR(INDEX(Pointage[Total Time],MATCH($B39,Pointage[First Name],0)+J$8-1,1)/60,0)</f>
        <v>8.4499999999999993</v>
      </c>
      <c r="K39" s="12" cm="1">
        <f t="array" ref="K39">IFERROR(INDEX(Pointage[Total Time],MATCH($B39,Pointage[First Name],0)+K$8-1,1)/60,0)</f>
        <v>8.35</v>
      </c>
      <c r="L39" s="12" cm="1">
        <f t="array" ref="L39">IFERROR(INDEX(Pointage[Total Time],MATCH($B39,Pointage[First Name],0)+L$8-1,1)/60,0)</f>
        <v>7.95</v>
      </c>
      <c r="M39" s="12" cm="1">
        <f t="array" ref="M39">IFERROR(INDEX(Pointage[Total Time],MATCH($B39,Pointage[First Name],0)+M$8-1,1)/60,0)</f>
        <v>8.1999999999999993</v>
      </c>
      <c r="N39" s="12" cm="1">
        <f t="array" ref="N39">IFERROR(INDEX(Pointage[Total Time],MATCH($B39,Pointage[First Name],0)+N$8-1,1)/60,0)</f>
        <v>7.25</v>
      </c>
      <c r="O39" s="12" cm="1">
        <f t="array" ref="O39">IFERROR(INDEX(Pointage[Total Time],MATCH($B39,Pointage[First Name],0)+O$8-1,1)/60,0)</f>
        <v>7.2666666666666666</v>
      </c>
      <c r="P39" s="12" cm="1">
        <f t="array" ref="P39">IFERROR(INDEX(Pointage[Total Time],MATCH($B39,Pointage[First Name],0)+P$8-1,1)/60,0)</f>
        <v>7.833333333333333</v>
      </c>
      <c r="Q39" s="12" cm="1">
        <f t="array" ref="Q39">IFERROR(INDEX(Pointage[Total Time],MATCH($B39,Pointage[First Name],0)+Q$8-1,1)/60,0)</f>
        <v>7.4666666666666668</v>
      </c>
      <c r="R39" s="12" cm="1">
        <f t="array" ref="R39">IFERROR(INDEX(Pointage[Total Time],MATCH($B39,Pointage[First Name],0)+R$8-1,1)/60,0)</f>
        <v>6.9333333333333336</v>
      </c>
      <c r="S39" s="12" cm="1">
        <f t="array" ref="S39">IFERROR(INDEX(Pointage[Total Time],MATCH($B39,Pointage[First Name],0)+S$8-1,1)/60,0)</f>
        <v>7.7166666666666668</v>
      </c>
      <c r="T39" s="12" cm="1">
        <f t="array" ref="T39">IFERROR(INDEX(Pointage[Total Time],MATCH($B39,Pointage[First Name],0)+T$8-1,1)/60,0)</f>
        <v>7.8666666666666663</v>
      </c>
      <c r="U39" s="12" cm="1">
        <f t="array" ref="U39">IFERROR(INDEX(Pointage[Total Time],MATCH($B39,Pointage[First Name],0)+U$8-1,1)/60,0)</f>
        <v>7.05</v>
      </c>
      <c r="V39" s="12" cm="1">
        <f t="array" ref="V39">IFERROR(INDEX(Pointage[Total Time],MATCH($B39,Pointage[First Name],0)+V$8-1,1)/60,0)</f>
        <v>7.6166666666666663</v>
      </c>
      <c r="W39" s="12" cm="1">
        <f t="array" ref="W39">IFERROR(INDEX(Pointage[Total Time],MATCH($B39,Pointage[First Name],0)+W$8-1,1)/60,0)</f>
        <v>6.9</v>
      </c>
      <c r="X39" s="12" cm="1">
        <f t="array" ref="X39">IFERROR(INDEX(Pointage[Total Time],MATCH($B39,Pointage[First Name],0)+X$8-1,1)/60,0)</f>
        <v>0</v>
      </c>
      <c r="Y39" s="12" cm="1">
        <f t="array" ref="Y39">IFERROR(INDEX(Pointage[Total Time],MATCH($B39,Pointage[First Name],0)+Y$8-1,1)/60,0)</f>
        <v>0</v>
      </c>
      <c r="Z39" s="12" cm="1">
        <f t="array" ref="Z39">IFERROR(INDEX(Pointage[Total Time],MATCH($B39,Pointage[First Name],0)+Z$8-1,1)/60,0)</f>
        <v>0</v>
      </c>
      <c r="AA39" s="12" cm="1">
        <f t="array" ref="AA39">IFERROR(INDEX(Pointage[Total Time],MATCH($B39,Pointage[First Name],0)+AA$8-1,1)/60,0)</f>
        <v>0</v>
      </c>
      <c r="AB39" s="12" cm="1">
        <f t="array" ref="AB39">IFERROR(INDEX(Pointage[Total Time],MATCH($B39,Pointage[First Name],0)+AB$8-1,1)/60,0)</f>
        <v>0</v>
      </c>
      <c r="AC39" s="12" cm="1">
        <f t="array" ref="AC39">IFERROR(INDEX(Pointage[Total Time],MATCH($B39,Pointage[First Name],0)+AC$8-1,1)/60,0)</f>
        <v>0</v>
      </c>
      <c r="AD39" s="12" cm="1">
        <f t="array" ref="AD39">IFERROR(INDEX(Pointage[Total Time],MATCH($B39,Pointage[First Name],0)+AD$8-1,1)/60,0)</f>
        <v>0</v>
      </c>
      <c r="AE39" s="12" cm="1">
        <f t="array" ref="AE39">IFERROR(INDEX(Pointage[Total Time],MATCH($B39,Pointage[First Name],0)+AE$8-1,1)/60,0)</f>
        <v>0</v>
      </c>
      <c r="AF39" s="12" cm="1">
        <f t="array" ref="AF39">IFERROR(INDEX(Pointage[Total Time],MATCH($B39,Pointage[First Name],0)+AF$8-1,1)/60,0)</f>
        <v>0</v>
      </c>
      <c r="AG39" s="12" cm="1">
        <f t="array" ref="AG39">IFERROR(INDEX(Pointage[Total Time],MATCH($B39,Pointage[First Name],0)+AG$8-1,1)/60,0)</f>
        <v>0</v>
      </c>
      <c r="AH39" s="12" cm="1">
        <f t="array" ref="AH39">IFERROR(INDEX(Pointage[Total Time],MATCH($B39,Pointage[First Name],0)+AH$8-1,1)/60,0)</f>
        <v>0</v>
      </c>
      <c r="AI39" s="12">
        <f t="shared" si="0"/>
        <v>151.40000000000003</v>
      </c>
    </row>
    <row r="40" spans="1:35" x14ac:dyDescent="0.25">
      <c r="A40" s="18">
        <v>6</v>
      </c>
      <c r="B40" s="19" t="s">
        <v>463</v>
      </c>
      <c r="C40" s="20" t="s">
        <v>207</v>
      </c>
      <c r="D40" s="12" cm="1">
        <f t="array" ref="D40">IFERROR(INDEX(Pointage[Total Time],MATCH($B40,Pointage[First Name],0)+D$8-1,1)/60,0)</f>
        <v>7.9666666666666668</v>
      </c>
      <c r="E40" s="12" cm="1">
        <f t="array" ref="E40">IFERROR(INDEX(Pointage[Total Time],MATCH($B40,Pointage[First Name],0)+E$8-1,1)/60,0)</f>
        <v>10.35</v>
      </c>
      <c r="F40" s="12" cm="1">
        <f t="array" ref="F40">IFERROR(INDEX(Pointage[Total Time],MATCH($B40,Pointage[First Name],0)+F$8-1,1)/60,0)</f>
        <v>0</v>
      </c>
      <c r="G40" s="12" cm="1">
        <f t="array" ref="G40">IFERROR(INDEX(Pointage[Total Time],MATCH($B40,Pointage[First Name],0)+G$8-1,1)/60,0)</f>
        <v>0</v>
      </c>
      <c r="H40" s="12" cm="1">
        <f t="array" ref="H40">IFERROR(INDEX(Pointage[Total Time],MATCH($B40,Pointage[First Name],0)+H$8-1,1)/60,0)</f>
        <v>7.9</v>
      </c>
      <c r="I40" s="12" cm="1">
        <f t="array" ref="I40">IFERROR(INDEX(Pointage[Total Time],MATCH($B40,Pointage[First Name],0)+I$8-1,1)/60,0)</f>
        <v>8.0500000000000007</v>
      </c>
      <c r="J40" s="12" cm="1">
        <f t="array" ref="J40">IFERROR(INDEX(Pointage[Total Time],MATCH($B40,Pointage[First Name],0)+J$8-1,1)/60,0)</f>
        <v>14.416666666666666</v>
      </c>
      <c r="K40" s="12" cm="1">
        <f t="array" ref="K40">IFERROR(INDEX(Pointage[Total Time],MATCH($B40,Pointage[First Name],0)+K$8-1,1)/60,0)</f>
        <v>9.3000000000000007</v>
      </c>
      <c r="L40" s="12" cm="1">
        <f t="array" ref="L40">IFERROR(INDEX(Pointage[Total Time],MATCH($B40,Pointage[First Name],0)+L$8-1,1)/60,0)</f>
        <v>3.8333333333333335</v>
      </c>
      <c r="M40" s="12" cm="1">
        <f t="array" ref="M40">IFERROR(INDEX(Pointage[Total Time],MATCH($B40,Pointage[First Name],0)+M$8-1,1)/60,0)</f>
        <v>9.5166666666666675</v>
      </c>
      <c r="N40" s="12" cm="1">
        <f t="array" ref="N40">IFERROR(INDEX(Pointage[Total Time],MATCH($B40,Pointage[First Name],0)+N$8-1,1)/60,0)</f>
        <v>9.0333333333333332</v>
      </c>
      <c r="O40" s="12" cm="1">
        <f t="array" ref="O40">IFERROR(INDEX(Pointage[Total Time],MATCH($B40,Pointage[First Name],0)+O$8-1,1)/60,0)</f>
        <v>7.75</v>
      </c>
      <c r="P40" s="12" cm="1">
        <f t="array" ref="P40">IFERROR(INDEX(Pointage[Total Time],MATCH($B40,Pointage[First Name],0)+P$8-1,1)/60,0)</f>
        <v>11.35</v>
      </c>
      <c r="Q40" s="12" cm="1">
        <f t="array" ref="Q40">IFERROR(INDEX(Pointage[Total Time],MATCH($B40,Pointage[First Name],0)+Q$8-1,1)/60,0)</f>
        <v>7.8</v>
      </c>
      <c r="R40" s="12" cm="1">
        <f t="array" ref="R40">IFERROR(INDEX(Pointage[Total Time],MATCH($B40,Pointage[First Name],0)+R$8-1,1)/60,0)</f>
        <v>7.2</v>
      </c>
      <c r="S40" s="12" cm="1">
        <f t="array" ref="S40">IFERROR(INDEX(Pointage[Total Time],MATCH($B40,Pointage[First Name],0)+S$8-1,1)/60,0)</f>
        <v>8.7833333333333332</v>
      </c>
      <c r="T40" s="12" cm="1">
        <f t="array" ref="T40">IFERROR(INDEX(Pointage[Total Time],MATCH($B40,Pointage[First Name],0)+T$8-1,1)/60,0)</f>
        <v>7.5666666666666664</v>
      </c>
      <c r="U40" s="12" cm="1">
        <f t="array" ref="U40">IFERROR(INDEX(Pointage[Total Time],MATCH($B40,Pointage[First Name],0)+U$8-1,1)/60,0)</f>
        <v>8.4833333333333325</v>
      </c>
      <c r="V40" s="12" cm="1">
        <f t="array" ref="V40">IFERROR(INDEX(Pointage[Total Time],MATCH($B40,Pointage[First Name],0)+V$8-1,1)/60,0)</f>
        <v>2.4500000000000002</v>
      </c>
      <c r="W40" s="12" cm="1">
        <f t="array" ref="W40">IFERROR(INDEX(Pointage[Total Time],MATCH($B40,Pointage[First Name],0)+W$8-1,1)/60,0)</f>
        <v>0</v>
      </c>
      <c r="X40" s="12" cm="1">
        <f t="array" ref="X40">IFERROR(INDEX(Pointage[Total Time],MATCH($B40,Pointage[First Name],0)+X$8-1,1)/60,0)</f>
        <v>7.8833333333333337</v>
      </c>
      <c r="Y40" s="12" cm="1">
        <f t="array" ref="Y40">IFERROR(INDEX(Pointage[Total Time],MATCH($B40,Pointage[First Name],0)+Y$8-1,1)/60,0)</f>
        <v>0</v>
      </c>
      <c r="Z40" s="12" cm="1">
        <f t="array" ref="Z40">IFERROR(INDEX(Pointage[Total Time],MATCH($B40,Pointage[First Name],0)+Z$8-1,1)/60,0)</f>
        <v>5.45</v>
      </c>
      <c r="AA40" s="12" cm="1">
        <f t="array" ref="AA40">IFERROR(INDEX(Pointage[Total Time],MATCH($B40,Pointage[First Name],0)+AA$8-1,1)/60,0)</f>
        <v>5.916666666666667</v>
      </c>
      <c r="AB40" s="12" cm="1">
        <f t="array" ref="AB40">IFERROR(INDEX(Pointage[Total Time],MATCH($B40,Pointage[First Name],0)+AB$8-1,1)/60,0)</f>
        <v>7.65</v>
      </c>
      <c r="AC40" s="12" cm="1">
        <f t="array" ref="AC40">IFERROR(INDEX(Pointage[Total Time],MATCH($B40,Pointage[First Name],0)+AC$8-1,1)/60,0)</f>
        <v>6.8</v>
      </c>
      <c r="AD40" s="12" cm="1">
        <f t="array" ref="AD40">IFERROR(INDEX(Pointage[Total Time],MATCH($B40,Pointage[First Name],0)+AD$8-1,1)/60,0)</f>
        <v>8.4666666666666668</v>
      </c>
      <c r="AE40" s="12" cm="1">
        <f t="array" ref="AE40">IFERROR(INDEX(Pointage[Total Time],MATCH($B40,Pointage[First Name],0)+AE$8-1,1)/60,0)</f>
        <v>6.95</v>
      </c>
      <c r="AF40" s="12" cm="1">
        <f t="array" ref="AF40">IFERROR(INDEX(Pointage[Total Time],MATCH($B40,Pointage[First Name],0)+AF$8-1,1)/60,0)</f>
        <v>6.166666666666667</v>
      </c>
      <c r="AG40" s="12" cm="1">
        <f t="array" ref="AG40">IFERROR(INDEX(Pointage[Total Time],MATCH($B40,Pointage[First Name],0)+AG$8-1,1)/60,0)</f>
        <v>7.55</v>
      </c>
      <c r="AH40" s="12" cm="1">
        <f t="array" ref="AH40">IFERROR(INDEX(Pointage[Total Time],MATCH($B40,Pointage[First Name],0)+AH$8-1,1)/60,0)</f>
        <v>7.4333333333333336</v>
      </c>
      <c r="AI40" s="12">
        <f t="shared" si="0"/>
        <v>212.01666666666662</v>
      </c>
    </row>
    <row r="41" spans="1:35" x14ac:dyDescent="0.25">
      <c r="A41" s="18">
        <v>7</v>
      </c>
      <c r="B41" s="19" t="s">
        <v>455</v>
      </c>
      <c r="C41" s="20" t="s">
        <v>207</v>
      </c>
      <c r="D41" s="12" cm="1">
        <f t="array" ref="D41">IFERROR(INDEX(Pointage[Total Time],MATCH($B41,Pointage[First Name],0)+D$8-1,1)/60,0)</f>
        <v>8.5333333333333332</v>
      </c>
      <c r="E41" s="12" cm="1">
        <f t="array" ref="E41">IFERROR(INDEX(Pointage[Total Time],MATCH($B41,Pointage[First Name],0)+E$8-1,1)/60,0)</f>
        <v>10.466666666666667</v>
      </c>
      <c r="F41" s="12" cm="1">
        <f t="array" ref="F41">IFERROR(INDEX(Pointage[Total Time],MATCH($B41,Pointage[First Name],0)+F$8-1,1)/60,0)</f>
        <v>7.7833333333333332</v>
      </c>
      <c r="G41" s="12" cm="1">
        <f t="array" ref="G41">IFERROR(INDEX(Pointage[Total Time],MATCH($B41,Pointage[First Name],0)+G$8-1,1)/60,0)</f>
        <v>8.5833333333333339</v>
      </c>
      <c r="H41" s="12" cm="1">
        <f t="array" ref="H41">IFERROR(INDEX(Pointage[Total Time],MATCH($B41,Pointage[First Name],0)+H$8-1,1)/60,0)</f>
        <v>8.6166666666666671</v>
      </c>
      <c r="I41" s="12" cm="1">
        <f t="array" ref="I41">IFERROR(INDEX(Pointage[Total Time],MATCH($B41,Pointage[First Name],0)+I$8-1,1)/60,0)</f>
        <v>8.5333333333333332</v>
      </c>
      <c r="J41" s="12" cm="1">
        <f t="array" ref="J41">IFERROR(INDEX(Pointage[Total Time],MATCH($B41,Pointage[First Name],0)+J$8-1,1)/60,0)</f>
        <v>8.6833333333333336</v>
      </c>
      <c r="K41" s="12" cm="1">
        <f t="array" ref="K41">IFERROR(INDEX(Pointage[Total Time],MATCH($B41,Pointage[First Name],0)+K$8-1,1)/60,0)</f>
        <v>8.5166666666666675</v>
      </c>
      <c r="L41" s="12" cm="1">
        <f t="array" ref="L41">IFERROR(INDEX(Pointage[Total Time],MATCH($B41,Pointage[First Name],0)+L$8-1,1)/60,0)</f>
        <v>9.1999999999999993</v>
      </c>
      <c r="M41" s="12" cm="1">
        <f t="array" ref="M41">IFERROR(INDEX(Pointage[Total Time],MATCH($B41,Pointage[First Name],0)+M$8-1,1)/60,0)</f>
        <v>9.0166666666666675</v>
      </c>
      <c r="N41" s="12" cm="1">
        <f t="array" ref="N41">IFERROR(INDEX(Pointage[Total Time],MATCH($B41,Pointage[First Name],0)+N$8-1,1)/60,0)</f>
        <v>8.0333333333333332</v>
      </c>
      <c r="O41" s="12" cm="1">
        <f t="array" ref="O41">IFERROR(INDEX(Pointage[Total Time],MATCH($B41,Pointage[First Name],0)+O$8-1,1)/60,0)</f>
        <v>8.6666666666666661</v>
      </c>
      <c r="P41" s="12" cm="1">
        <f t="array" ref="P41">IFERROR(INDEX(Pointage[Total Time],MATCH($B41,Pointage[First Name],0)+P$8-1,1)/60,0)</f>
        <v>7.8666666666666663</v>
      </c>
      <c r="Q41" s="12" cm="1">
        <f t="array" ref="Q41">IFERROR(INDEX(Pointage[Total Time],MATCH($B41,Pointage[First Name],0)+Q$8-1,1)/60,0)</f>
        <v>8.5666666666666664</v>
      </c>
      <c r="R41" s="12" cm="1">
        <f t="array" ref="R41">IFERROR(INDEX(Pointage[Total Time],MATCH($B41,Pointage[First Name],0)+R$8-1,1)/60,0)</f>
        <v>8.2333333333333325</v>
      </c>
      <c r="S41" s="12" cm="1">
        <f t="array" ref="S41">IFERROR(INDEX(Pointage[Total Time],MATCH($B41,Pointage[First Name],0)+S$8-1,1)/60,0)</f>
        <v>8.0333333333333332</v>
      </c>
      <c r="T41" s="12" cm="1">
        <f t="array" ref="T41">IFERROR(INDEX(Pointage[Total Time],MATCH($B41,Pointage[First Name],0)+T$8-1,1)/60,0)</f>
        <v>8.2333333333333325</v>
      </c>
      <c r="U41" s="12" cm="1">
        <f t="array" ref="U41">IFERROR(INDEX(Pointage[Total Time],MATCH($B41,Pointage[First Name],0)+U$8-1,1)/60,0)</f>
        <v>8.1</v>
      </c>
      <c r="V41" s="12" cm="1">
        <f t="array" ref="V41">IFERROR(INDEX(Pointage[Total Time],MATCH($B41,Pointage[First Name],0)+V$8-1,1)/60,0)</f>
        <v>7.05</v>
      </c>
      <c r="W41" s="12" cm="1">
        <f t="array" ref="W41">IFERROR(INDEX(Pointage[Total Time],MATCH($B41,Pointage[First Name],0)+W$8-1,1)/60,0)</f>
        <v>7.916666666666667</v>
      </c>
      <c r="X41" s="12" cm="1">
        <f t="array" ref="X41">IFERROR(INDEX(Pointage[Total Time],MATCH($B41,Pointage[First Name],0)+X$8-1,1)/60,0)</f>
        <v>0</v>
      </c>
      <c r="Y41" s="12" cm="1">
        <f t="array" ref="Y41">IFERROR(INDEX(Pointage[Total Time],MATCH($B41,Pointage[First Name],0)+Y$8-1,1)/60,0)</f>
        <v>7.9666666666666668</v>
      </c>
      <c r="Z41" s="12" cm="1">
        <f t="array" ref="Z41">IFERROR(INDEX(Pointage[Total Time],MATCH($B41,Pointage[First Name],0)+Z$8-1,1)/60,0)</f>
        <v>10.35</v>
      </c>
      <c r="AA41" s="12" cm="1">
        <f t="array" ref="AA41">IFERROR(INDEX(Pointage[Total Time],MATCH($B41,Pointage[First Name],0)+AA$8-1,1)/60,0)</f>
        <v>0</v>
      </c>
      <c r="AB41" s="12" cm="1">
        <f t="array" ref="AB41">IFERROR(INDEX(Pointage[Total Time],MATCH($B41,Pointage[First Name],0)+AB$8-1,1)/60,0)</f>
        <v>0</v>
      </c>
      <c r="AC41" s="12" cm="1">
        <f t="array" ref="AC41">IFERROR(INDEX(Pointage[Total Time],MATCH($B41,Pointage[First Name],0)+AC$8-1,1)/60,0)</f>
        <v>7.9</v>
      </c>
      <c r="AD41" s="12" cm="1">
        <f t="array" ref="AD41">IFERROR(INDEX(Pointage[Total Time],MATCH($B41,Pointage[First Name],0)+AD$8-1,1)/60,0)</f>
        <v>8.0500000000000007</v>
      </c>
      <c r="AE41" s="12" cm="1">
        <f t="array" ref="AE41">IFERROR(INDEX(Pointage[Total Time],MATCH($B41,Pointage[First Name],0)+AE$8-1,1)/60,0)</f>
        <v>14.416666666666666</v>
      </c>
      <c r="AF41" s="12" cm="1">
        <f t="array" ref="AF41">IFERROR(INDEX(Pointage[Total Time],MATCH($B41,Pointage[First Name],0)+AF$8-1,1)/60,0)</f>
        <v>9.3000000000000007</v>
      </c>
      <c r="AG41" s="12" cm="1">
        <f t="array" ref="AG41">IFERROR(INDEX(Pointage[Total Time],MATCH($B41,Pointage[First Name],0)+AG$8-1,1)/60,0)</f>
        <v>3.8333333333333335</v>
      </c>
      <c r="AH41" s="12" cm="1">
        <f t="array" ref="AH41">IFERROR(INDEX(Pointage[Total Time],MATCH($B41,Pointage[First Name],0)+AH$8-1,1)/60,0)</f>
        <v>9.5166666666666675</v>
      </c>
      <c r="AI41" s="12">
        <f t="shared" si="0"/>
        <v>239.96666666666667</v>
      </c>
    </row>
    <row r="42" spans="1:35" x14ac:dyDescent="0.25">
      <c r="A42" s="18">
        <v>1</v>
      </c>
      <c r="B42" s="19" t="s">
        <v>323</v>
      </c>
      <c r="C42" s="20" t="s">
        <v>528</v>
      </c>
      <c r="D42" s="12" cm="1">
        <f t="array" ref="D42">IFERROR(INDEX(Pointage[Total Time],MATCH($B42,Pointage[First Name],0)+D$8-1,1)/60,0)</f>
        <v>12.116666666666667</v>
      </c>
      <c r="E42" s="12" cm="1">
        <f t="array" ref="E42">IFERROR(INDEX(Pointage[Total Time],MATCH($B42,Pointage[First Name],0)+E$8-1,1)/60,0)</f>
        <v>0</v>
      </c>
      <c r="F42" s="12" cm="1">
        <f t="array" ref="F42">IFERROR(INDEX(Pointage[Total Time],MATCH($B42,Pointage[First Name],0)+F$8-1,1)/60,0)</f>
        <v>0</v>
      </c>
      <c r="G42" s="12" cm="1">
        <f t="array" ref="G42">IFERROR(INDEX(Pointage[Total Time],MATCH($B42,Pointage[First Name],0)+G$8-1,1)/60,0)</f>
        <v>12.6</v>
      </c>
      <c r="H42" s="12" cm="1">
        <f t="array" ref="H42">IFERROR(INDEX(Pointage[Total Time],MATCH($B42,Pointage[First Name],0)+H$8-1,1)/60,0)</f>
        <v>0</v>
      </c>
      <c r="I42" s="12" cm="1">
        <f t="array" ref="I42">IFERROR(INDEX(Pointage[Total Time],MATCH($B42,Pointage[First Name],0)+I$8-1,1)/60,0)</f>
        <v>0</v>
      </c>
      <c r="J42" s="12" cm="1">
        <f t="array" ref="J42">IFERROR(INDEX(Pointage[Total Time],MATCH($B42,Pointage[First Name],0)+J$8-1,1)/60,0)</f>
        <v>0</v>
      </c>
      <c r="K42" s="12" cm="1">
        <f t="array" ref="K42">IFERROR(INDEX(Pointage[Total Time],MATCH($B42,Pointage[First Name],0)+K$8-1,1)/60,0)</f>
        <v>0</v>
      </c>
      <c r="L42" s="12" cm="1">
        <f t="array" ref="L42">IFERROR(INDEX(Pointage[Total Time],MATCH($B42,Pointage[First Name],0)+L$8-1,1)/60,0)</f>
        <v>11.883333333333333</v>
      </c>
      <c r="M42" s="12" cm="1">
        <f t="array" ref="M42">IFERROR(INDEX(Pointage[Total Time],MATCH($B42,Pointage[First Name],0)+M$8-1,1)/60,0)</f>
        <v>0</v>
      </c>
      <c r="N42" s="12" cm="1">
        <f t="array" ref="N42">IFERROR(INDEX(Pointage[Total Time],MATCH($B42,Pointage[First Name],0)+N$8-1,1)/60,0)</f>
        <v>0</v>
      </c>
      <c r="O42" s="12" cm="1">
        <f t="array" ref="O42">IFERROR(INDEX(Pointage[Total Time],MATCH($B42,Pointage[First Name],0)+O$8-1,1)/60,0)</f>
        <v>12.2</v>
      </c>
      <c r="P42" s="12" cm="1">
        <f t="array" ref="P42">IFERROR(INDEX(Pointage[Total Time],MATCH($B42,Pointage[First Name],0)+P$8-1,1)/60,0)</f>
        <v>0</v>
      </c>
      <c r="Q42" s="12" cm="1">
        <f t="array" ref="Q42">IFERROR(INDEX(Pointage[Total Time],MATCH($B42,Pointage[First Name],0)+Q$8-1,1)/60,0)</f>
        <v>0</v>
      </c>
      <c r="R42" s="12" cm="1">
        <f t="array" ref="R42">IFERROR(INDEX(Pointage[Total Time],MATCH($B42,Pointage[First Name],0)+R$8-1,1)/60,0)</f>
        <v>12.183333333333334</v>
      </c>
      <c r="S42" s="12" cm="1">
        <f t="array" ref="S42">IFERROR(INDEX(Pointage[Total Time],MATCH($B42,Pointage[First Name],0)+S$8-1,1)/60,0)</f>
        <v>0</v>
      </c>
      <c r="T42" s="12" cm="1">
        <f t="array" ref="T42">IFERROR(INDEX(Pointage[Total Time],MATCH($B42,Pointage[First Name],0)+T$8-1,1)/60,0)</f>
        <v>0</v>
      </c>
      <c r="U42" s="12" cm="1">
        <f t="array" ref="U42">IFERROR(INDEX(Pointage[Total Time],MATCH($B42,Pointage[First Name],0)+U$8-1,1)/60,0)</f>
        <v>12.116666666666667</v>
      </c>
      <c r="V42" s="12" cm="1">
        <f t="array" ref="V42">IFERROR(INDEX(Pointage[Total Time],MATCH($B42,Pointage[First Name],0)+V$8-1,1)/60,0)</f>
        <v>0</v>
      </c>
      <c r="W42" s="12" cm="1">
        <f t="array" ref="W42">IFERROR(INDEX(Pointage[Total Time],MATCH($B42,Pointage[First Name],0)+W$8-1,1)/60,0)</f>
        <v>0</v>
      </c>
      <c r="X42" s="12" cm="1">
        <f t="array" ref="X42">IFERROR(INDEX(Pointage[Total Time],MATCH($B42,Pointage[First Name],0)+X$8-1,1)/60,0)</f>
        <v>12.016666666666667</v>
      </c>
      <c r="Y42" s="12" cm="1">
        <f t="array" ref="Y42">IFERROR(INDEX(Pointage[Total Time],MATCH($B42,Pointage[First Name],0)+Y$8-1,1)/60,0)</f>
        <v>0</v>
      </c>
      <c r="Z42" s="12" cm="1">
        <f t="array" ref="Z42">IFERROR(INDEX(Pointage[Total Time],MATCH($B42,Pointage[First Name],0)+Z$8-1,1)/60,0)</f>
        <v>0</v>
      </c>
      <c r="AA42" s="12" cm="1">
        <f t="array" ref="AA42">IFERROR(INDEX(Pointage[Total Time],MATCH($B42,Pointage[First Name],0)+AA$8-1,1)/60,0)</f>
        <v>0</v>
      </c>
      <c r="AB42" s="12" cm="1">
        <f t="array" ref="AB42">IFERROR(INDEX(Pointage[Total Time],MATCH($B42,Pointage[First Name],0)+AB$8-1,1)/60,0)</f>
        <v>0</v>
      </c>
      <c r="AC42" s="12" cm="1">
        <f t="array" ref="AC42">IFERROR(INDEX(Pointage[Total Time],MATCH($B42,Pointage[First Name],0)+AC$8-1,1)/60,0)</f>
        <v>0</v>
      </c>
      <c r="AD42" s="12" cm="1">
        <f t="array" ref="AD42">IFERROR(INDEX(Pointage[Total Time],MATCH($B42,Pointage[First Name],0)+AD$8-1,1)/60,0)</f>
        <v>0</v>
      </c>
      <c r="AE42" s="12" cm="1">
        <f t="array" ref="AE42">IFERROR(INDEX(Pointage[Total Time],MATCH($B42,Pointage[First Name],0)+AE$8-1,1)/60,0)</f>
        <v>0</v>
      </c>
      <c r="AF42" s="12" cm="1">
        <f t="array" ref="AF42">IFERROR(INDEX(Pointage[Total Time],MATCH($B42,Pointage[First Name],0)+AF$8-1,1)/60,0)</f>
        <v>12.416666666666666</v>
      </c>
      <c r="AG42" s="12" cm="1">
        <f t="array" ref="AG42">IFERROR(INDEX(Pointage[Total Time],MATCH($B42,Pointage[First Name],0)+AG$8-1,1)/60,0)</f>
        <v>0</v>
      </c>
      <c r="AH42" s="12" cm="1">
        <f t="array" ref="AH42">IFERROR(INDEX(Pointage[Total Time],MATCH($B42,Pointage[First Name],0)+AH$8-1,1)/60,0)</f>
        <v>11.916666666666666</v>
      </c>
      <c r="AI42" s="12">
        <f t="shared" si="0"/>
        <v>109.45</v>
      </c>
    </row>
    <row r="43" spans="1:35" x14ac:dyDescent="0.25">
      <c r="A43" s="18">
        <v>2</v>
      </c>
      <c r="B43" s="19" t="s">
        <v>351</v>
      </c>
      <c r="C43" s="20" t="s">
        <v>528</v>
      </c>
      <c r="D43" s="12" cm="1">
        <f t="array" ref="D43">IFERROR(INDEX(Pointage[Total Time],MATCH($B43,Pointage[First Name],0)+D$8-1,1)/60,0)</f>
        <v>0</v>
      </c>
      <c r="E43" s="12" cm="1">
        <f t="array" ref="E43">IFERROR(INDEX(Pointage[Total Time],MATCH($B43,Pointage[First Name],0)+E$8-1,1)/60,0)</f>
        <v>0</v>
      </c>
      <c r="F43" s="12" cm="1">
        <f t="array" ref="F43">IFERROR(INDEX(Pointage[Total Time],MATCH($B43,Pointage[First Name],0)+F$8-1,1)/60,0)</f>
        <v>0</v>
      </c>
      <c r="G43" s="12" cm="1">
        <f t="array" ref="G43">IFERROR(INDEX(Pointage[Total Time],MATCH($B43,Pointage[First Name],0)+G$8-1,1)/60,0)</f>
        <v>0</v>
      </c>
      <c r="H43" s="12" cm="1">
        <f t="array" ref="H43">IFERROR(INDEX(Pointage[Total Time],MATCH($B43,Pointage[First Name],0)+H$8-1,1)/60,0)</f>
        <v>0</v>
      </c>
      <c r="I43" s="12" cm="1">
        <f t="array" ref="I43">IFERROR(INDEX(Pointage[Total Time],MATCH($B43,Pointage[First Name],0)+I$8-1,1)/60,0)</f>
        <v>0</v>
      </c>
      <c r="J43" s="12" cm="1">
        <f t="array" ref="J43">IFERROR(INDEX(Pointage[Total Time],MATCH($B43,Pointage[First Name],0)+J$8-1,1)/60,0)</f>
        <v>12.416666666666666</v>
      </c>
      <c r="K43" s="12" cm="1">
        <f t="array" ref="K43">IFERROR(INDEX(Pointage[Total Time],MATCH($B43,Pointage[First Name],0)+K$8-1,1)/60,0)</f>
        <v>0</v>
      </c>
      <c r="L43" s="12" cm="1">
        <f t="array" ref="L43">IFERROR(INDEX(Pointage[Total Time],MATCH($B43,Pointage[First Name],0)+L$8-1,1)/60,0)</f>
        <v>11.916666666666666</v>
      </c>
      <c r="M43" s="12" cm="1">
        <f t="array" ref="M43">IFERROR(INDEX(Pointage[Total Time],MATCH($B43,Pointage[First Name],0)+M$8-1,1)/60,0)</f>
        <v>0</v>
      </c>
      <c r="N43" s="12" cm="1">
        <f t="array" ref="N43">IFERROR(INDEX(Pointage[Total Time],MATCH($B43,Pointage[First Name],0)+N$8-1,1)/60,0)</f>
        <v>0</v>
      </c>
      <c r="O43" s="12" cm="1">
        <f t="array" ref="O43">IFERROR(INDEX(Pointage[Total Time],MATCH($B43,Pointage[First Name],0)+O$8-1,1)/60,0)</f>
        <v>12.4</v>
      </c>
      <c r="P43" s="12" cm="1">
        <f t="array" ref="P43">IFERROR(INDEX(Pointage[Total Time],MATCH($B43,Pointage[First Name],0)+P$8-1,1)/60,0)</f>
        <v>0</v>
      </c>
      <c r="Q43" s="12" cm="1">
        <f t="array" ref="Q43">IFERROR(INDEX(Pointage[Total Time],MATCH($B43,Pointage[First Name],0)+Q$8-1,1)/60,0)</f>
        <v>0</v>
      </c>
      <c r="R43" s="12" cm="1">
        <f t="array" ref="R43">IFERROR(INDEX(Pointage[Total Time],MATCH($B43,Pointage[First Name],0)+R$8-1,1)/60,0)</f>
        <v>12.833333333333334</v>
      </c>
      <c r="S43" s="12" cm="1">
        <f t="array" ref="S43">IFERROR(INDEX(Pointage[Total Time],MATCH($B43,Pointage[First Name],0)+S$8-1,1)/60,0)</f>
        <v>0</v>
      </c>
      <c r="T43" s="12" cm="1">
        <f t="array" ref="T43">IFERROR(INDEX(Pointage[Total Time],MATCH($B43,Pointage[First Name],0)+T$8-1,1)/60,0)</f>
        <v>0</v>
      </c>
      <c r="U43" s="12" cm="1">
        <f t="array" ref="U43">IFERROR(INDEX(Pointage[Total Time],MATCH($B43,Pointage[First Name],0)+U$8-1,1)/60,0)</f>
        <v>0</v>
      </c>
      <c r="V43" s="12" cm="1">
        <f t="array" ref="V43">IFERROR(INDEX(Pointage[Total Time],MATCH($B43,Pointage[First Name],0)+V$8-1,1)/60,0)</f>
        <v>0</v>
      </c>
      <c r="W43" s="12" cm="1">
        <f t="array" ref="W43">IFERROR(INDEX(Pointage[Total Time],MATCH($B43,Pointage[First Name],0)+W$8-1,1)/60,0)</f>
        <v>0</v>
      </c>
      <c r="X43" s="12" cm="1">
        <f t="array" ref="X43">IFERROR(INDEX(Pointage[Total Time],MATCH($B43,Pointage[First Name],0)+X$8-1,1)/60,0)</f>
        <v>12.083333333333334</v>
      </c>
      <c r="Y43" s="12" cm="1">
        <f t="array" ref="Y43">IFERROR(INDEX(Pointage[Total Time],MATCH($B43,Pointage[First Name],0)+Y$8-1,1)/60,0)</f>
        <v>0</v>
      </c>
      <c r="Z43" s="12" cm="1">
        <f t="array" ref="Z43">IFERROR(INDEX(Pointage[Total Time],MATCH($B43,Pointage[First Name],0)+Z$8-1,1)/60,0)</f>
        <v>7.6833333333333336</v>
      </c>
      <c r="AA43" s="12" cm="1">
        <f t="array" ref="AA43">IFERROR(INDEX(Pointage[Total Time],MATCH($B43,Pointage[First Name],0)+AA$8-1,1)/60,0)</f>
        <v>6.6833333333333336</v>
      </c>
      <c r="AB43" s="12" cm="1">
        <f t="array" ref="AB43">IFERROR(INDEX(Pointage[Total Time],MATCH($B43,Pointage[First Name],0)+AB$8-1,1)/60,0)</f>
        <v>5.8666666666666663</v>
      </c>
      <c r="AC43" s="12" cm="1">
        <f t="array" ref="AC43">IFERROR(INDEX(Pointage[Total Time],MATCH($B43,Pointage[First Name],0)+AC$8-1,1)/60,0)</f>
        <v>6.4833333333333334</v>
      </c>
      <c r="AD43" s="12" cm="1">
        <f t="array" ref="AD43">IFERROR(INDEX(Pointage[Total Time],MATCH($B43,Pointage[First Name],0)+AD$8-1,1)/60,0)</f>
        <v>4.916666666666667</v>
      </c>
      <c r="AE43" s="12" cm="1">
        <f t="array" ref="AE43">IFERROR(INDEX(Pointage[Total Time],MATCH($B43,Pointage[First Name],0)+AE$8-1,1)/60,0)</f>
        <v>7.0166666666666666</v>
      </c>
      <c r="AF43" s="12" cm="1">
        <f t="array" ref="AF43">IFERROR(INDEX(Pointage[Total Time],MATCH($B43,Pointage[First Name],0)+AF$8-1,1)/60,0)</f>
        <v>5.8833333333333337</v>
      </c>
      <c r="AG43" s="12" cm="1">
        <f t="array" ref="AG43">IFERROR(INDEX(Pointage[Total Time],MATCH($B43,Pointage[First Name],0)+AG$8-1,1)/60,0)</f>
        <v>6.0333333333333332</v>
      </c>
      <c r="AH43" s="12" cm="1">
        <f t="array" ref="AH43">IFERROR(INDEX(Pointage[Total Time],MATCH($B43,Pointage[First Name],0)+AH$8-1,1)/60,0)</f>
        <v>0</v>
      </c>
      <c r="AI43" s="12">
        <f t="shared" si="0"/>
        <v>112.21666666666668</v>
      </c>
    </row>
    <row r="44" spans="1:35" x14ac:dyDescent="0.25">
      <c r="A44" s="18">
        <v>3</v>
      </c>
      <c r="B44" s="19" t="s">
        <v>375</v>
      </c>
      <c r="C44" s="20" t="s">
        <v>528</v>
      </c>
      <c r="D44" s="12" cm="1">
        <f t="array" ref="D44">IFERROR(INDEX(Pointage[Total Time],MATCH($B44,Pointage[First Name],0)+D$8-1,1)/60,0)</f>
        <v>0</v>
      </c>
      <c r="E44" s="12" cm="1">
        <f t="array" ref="E44">IFERROR(INDEX(Pointage[Total Time],MATCH($B44,Pointage[First Name],0)+E$8-1,1)/60,0)</f>
        <v>0</v>
      </c>
      <c r="F44" s="12" cm="1">
        <f t="array" ref="F44">IFERROR(INDEX(Pointage[Total Time],MATCH($B44,Pointage[First Name],0)+F$8-1,1)/60,0)</f>
        <v>0</v>
      </c>
      <c r="G44" s="12" cm="1">
        <f t="array" ref="G44">IFERROR(INDEX(Pointage[Total Time],MATCH($B44,Pointage[First Name],0)+G$8-1,1)/60,0)</f>
        <v>0</v>
      </c>
      <c r="H44" s="12" cm="1">
        <f t="array" ref="H44">IFERROR(INDEX(Pointage[Total Time],MATCH($B44,Pointage[First Name],0)+H$8-1,1)/60,0)</f>
        <v>11.583333333333334</v>
      </c>
      <c r="I44" s="12" cm="1">
        <f t="array" ref="I44">IFERROR(INDEX(Pointage[Total Time],MATCH($B44,Pointage[First Name],0)+I$8-1,1)/60,0)</f>
        <v>0</v>
      </c>
      <c r="J44" s="12" cm="1">
        <f t="array" ref="J44">IFERROR(INDEX(Pointage[Total Time],MATCH($B44,Pointage[First Name],0)+J$8-1,1)/60,0)</f>
        <v>0</v>
      </c>
      <c r="K44" s="12" cm="1">
        <f t="array" ref="K44">IFERROR(INDEX(Pointage[Total Time],MATCH($B44,Pointage[First Name],0)+K$8-1,1)/60,0)</f>
        <v>11.966666666666667</v>
      </c>
      <c r="L44" s="12" cm="1">
        <f t="array" ref="L44">IFERROR(INDEX(Pointage[Total Time],MATCH($B44,Pointage[First Name],0)+L$8-1,1)/60,0)</f>
        <v>7.833333333333333</v>
      </c>
      <c r="M44" s="12" cm="1">
        <f t="array" ref="M44">IFERROR(INDEX(Pointage[Total Time],MATCH($B44,Pointage[First Name],0)+M$8-1,1)/60,0)</f>
        <v>7.666666666666667</v>
      </c>
      <c r="N44" s="12" cm="1">
        <f t="array" ref="N44">IFERROR(INDEX(Pointage[Total Time],MATCH($B44,Pointage[First Name],0)+N$8-1,1)/60,0)</f>
        <v>6.9666666666666668</v>
      </c>
      <c r="O44" s="12" cm="1">
        <f t="array" ref="O44">IFERROR(INDEX(Pointage[Total Time],MATCH($B44,Pointage[First Name],0)+O$8-1,1)/60,0)</f>
        <v>0</v>
      </c>
      <c r="P44" s="12" cm="1">
        <f t="array" ref="P44">IFERROR(INDEX(Pointage[Total Time],MATCH($B44,Pointage[First Name],0)+P$8-1,1)/60,0)</f>
        <v>0</v>
      </c>
      <c r="Q44" s="12" cm="1">
        <f t="array" ref="Q44">IFERROR(INDEX(Pointage[Total Time],MATCH($B44,Pointage[First Name],0)+Q$8-1,1)/60,0)</f>
        <v>7.833333333333333</v>
      </c>
      <c r="R44" s="12" cm="1">
        <f t="array" ref="R44">IFERROR(INDEX(Pointage[Total Time],MATCH($B44,Pointage[First Name],0)+R$8-1,1)/60,0)</f>
        <v>0</v>
      </c>
      <c r="S44" s="12" cm="1">
        <f t="array" ref="S44">IFERROR(INDEX(Pointage[Total Time],MATCH($B44,Pointage[First Name],0)+S$8-1,1)/60,0)</f>
        <v>8.1</v>
      </c>
      <c r="T44" s="12" cm="1">
        <f t="array" ref="T44">IFERROR(INDEX(Pointage[Total Time],MATCH($B44,Pointage[First Name],0)+T$8-1,1)/60,0)</f>
        <v>8.3166666666666664</v>
      </c>
      <c r="U44" s="12" cm="1">
        <f t="array" ref="U44">IFERROR(INDEX(Pointage[Total Time],MATCH($B44,Pointage[First Name],0)+U$8-1,1)/60,0)</f>
        <v>7.95</v>
      </c>
      <c r="V44" s="12" cm="1">
        <f t="array" ref="V44">IFERROR(INDEX(Pointage[Total Time],MATCH($B44,Pointage[First Name],0)+V$8-1,1)/60,0)</f>
        <v>8.1833333333333336</v>
      </c>
      <c r="W44" s="12" cm="1">
        <f t="array" ref="W44">IFERROR(INDEX(Pointage[Total Time],MATCH($B44,Pointage[First Name],0)+W$8-1,1)/60,0)</f>
        <v>7.25</v>
      </c>
      <c r="X44" s="12" cm="1">
        <f t="array" ref="X44">IFERROR(INDEX(Pointage[Total Time],MATCH($B44,Pointage[First Name],0)+X$8-1,1)/60,0)</f>
        <v>7.2666666666666666</v>
      </c>
      <c r="Y44" s="12" cm="1">
        <f t="array" ref="Y44">IFERROR(INDEX(Pointage[Total Time],MATCH($B44,Pointage[First Name],0)+Y$8-1,1)/60,0)</f>
        <v>0</v>
      </c>
      <c r="Z44" s="12" cm="1">
        <f t="array" ref="Z44">IFERROR(INDEX(Pointage[Total Time],MATCH($B44,Pointage[First Name],0)+Z$8-1,1)/60,0)</f>
        <v>0</v>
      </c>
      <c r="AA44" s="12" cm="1">
        <f t="array" ref="AA44">IFERROR(INDEX(Pointage[Total Time],MATCH($B44,Pointage[First Name],0)+AA$8-1,1)/60,0)</f>
        <v>0</v>
      </c>
      <c r="AB44" s="12" cm="1">
        <f t="array" ref="AB44">IFERROR(INDEX(Pointage[Total Time],MATCH($B44,Pointage[First Name],0)+AB$8-1,1)/60,0)</f>
        <v>7.583333333333333</v>
      </c>
      <c r="AC44" s="12" cm="1">
        <f t="array" ref="AC44">IFERROR(INDEX(Pointage[Total Time],MATCH($B44,Pointage[First Name],0)+AC$8-1,1)/60,0)</f>
        <v>7.9</v>
      </c>
      <c r="AD44" s="12" cm="1">
        <f t="array" ref="AD44">IFERROR(INDEX(Pointage[Total Time],MATCH($B44,Pointage[First Name],0)+AD$8-1,1)/60,0)</f>
        <v>0</v>
      </c>
      <c r="AE44" s="12" cm="1">
        <f t="array" ref="AE44">IFERROR(INDEX(Pointage[Total Time],MATCH($B44,Pointage[First Name],0)+AE$8-1,1)/60,0)</f>
        <v>0</v>
      </c>
      <c r="AF44" s="12" cm="1">
        <f t="array" ref="AF44">IFERROR(INDEX(Pointage[Total Time],MATCH($B44,Pointage[First Name],0)+AF$8-1,1)/60,0)</f>
        <v>0</v>
      </c>
      <c r="AG44" s="12" cm="1">
        <f t="array" ref="AG44">IFERROR(INDEX(Pointage[Total Time],MATCH($B44,Pointage[First Name],0)+AG$8-1,1)/60,0)</f>
        <v>7.583333333333333</v>
      </c>
      <c r="AH44" s="12" cm="1">
        <f t="array" ref="AH44">IFERROR(INDEX(Pointage[Total Time],MATCH($B44,Pointage[First Name],0)+AH$8-1,1)/60,0)</f>
        <v>9.8333333333333339</v>
      </c>
      <c r="AI44" s="12">
        <f t="shared" si="0"/>
        <v>133.81666666666666</v>
      </c>
    </row>
    <row r="45" spans="1:35" x14ac:dyDescent="0.25">
      <c r="A45" s="18">
        <v>4</v>
      </c>
      <c r="B45" s="19" t="s">
        <v>422</v>
      </c>
      <c r="C45" s="20" t="s">
        <v>528</v>
      </c>
      <c r="D45" s="12" cm="1">
        <f t="array" ref="D45">IFERROR(INDEX(Pointage[Total Time],MATCH($B45,Pointage[First Name],0)+D$8-1,1)/60,0)</f>
        <v>0</v>
      </c>
      <c r="E45" s="12" cm="1">
        <f t="array" ref="E45">IFERROR(INDEX(Pointage[Total Time],MATCH($B45,Pointage[First Name],0)+E$8-1,1)/60,0)</f>
        <v>15.4</v>
      </c>
      <c r="F45" s="12" cm="1">
        <f t="array" ref="F45">IFERROR(INDEX(Pointage[Total Time],MATCH($B45,Pointage[First Name],0)+F$8-1,1)/60,0)</f>
        <v>0</v>
      </c>
      <c r="G45" s="12" cm="1">
        <f t="array" ref="G45">IFERROR(INDEX(Pointage[Total Time],MATCH($B45,Pointage[First Name],0)+G$8-1,1)/60,0)</f>
        <v>15.216666666666667</v>
      </c>
      <c r="H45" s="12" cm="1">
        <f t="array" ref="H45">IFERROR(INDEX(Pointage[Total Time],MATCH($B45,Pointage[First Name],0)+H$8-1,1)/60,0)</f>
        <v>0</v>
      </c>
      <c r="I45" s="12" cm="1">
        <f t="array" ref="I45">IFERROR(INDEX(Pointage[Total Time],MATCH($B45,Pointage[First Name],0)+I$8-1,1)/60,0)</f>
        <v>0</v>
      </c>
      <c r="J45" s="12" cm="1">
        <f t="array" ref="J45">IFERROR(INDEX(Pointage[Total Time],MATCH($B45,Pointage[First Name],0)+J$8-1,1)/60,0)</f>
        <v>0</v>
      </c>
      <c r="K45" s="12" cm="1">
        <f t="array" ref="K45">IFERROR(INDEX(Pointage[Total Time],MATCH($B45,Pointage[First Name],0)+K$8-1,1)/60,0)</f>
        <v>0</v>
      </c>
      <c r="L45" s="12" cm="1">
        <f t="array" ref="L45">IFERROR(INDEX(Pointage[Total Time],MATCH($B45,Pointage[First Name],0)+L$8-1,1)/60,0)</f>
        <v>0</v>
      </c>
      <c r="M45" s="12" cm="1">
        <f t="array" ref="M45">IFERROR(INDEX(Pointage[Total Time],MATCH($B45,Pointage[First Name],0)+M$8-1,1)/60,0)</f>
        <v>0</v>
      </c>
      <c r="N45" s="12" cm="1">
        <f t="array" ref="N45">IFERROR(INDEX(Pointage[Total Time],MATCH($B45,Pointage[First Name],0)+N$8-1,1)/60,0)</f>
        <v>0</v>
      </c>
      <c r="O45" s="12" cm="1">
        <f t="array" ref="O45">IFERROR(INDEX(Pointage[Total Time],MATCH($B45,Pointage[First Name],0)+O$8-1,1)/60,0)</f>
        <v>12.133333333333333</v>
      </c>
      <c r="P45" s="12" cm="1">
        <f t="array" ref="P45">IFERROR(INDEX(Pointage[Total Time],MATCH($B45,Pointage[First Name],0)+P$8-1,1)/60,0)</f>
        <v>11.933333333333334</v>
      </c>
      <c r="Q45" s="12" cm="1">
        <f t="array" ref="Q45">IFERROR(INDEX(Pointage[Total Time],MATCH($B45,Pointage[First Name],0)+Q$8-1,1)/60,0)</f>
        <v>0</v>
      </c>
      <c r="R45" s="12" cm="1">
        <f t="array" ref="R45">IFERROR(INDEX(Pointage[Total Time],MATCH($B45,Pointage[First Name],0)+R$8-1,1)/60,0)</f>
        <v>3.7666666666666666</v>
      </c>
      <c r="S45" s="12" cm="1">
        <f t="array" ref="S45">IFERROR(INDEX(Pointage[Total Time],MATCH($B45,Pointage[First Name],0)+S$8-1,1)/60,0)</f>
        <v>6.7833333333333332</v>
      </c>
      <c r="T45" s="12" cm="1">
        <f t="array" ref="T45">IFERROR(INDEX(Pointage[Total Time],MATCH($B45,Pointage[First Name],0)+T$8-1,1)/60,0)</f>
        <v>12.133333333333333</v>
      </c>
      <c r="U45" s="12" cm="1">
        <f t="array" ref="U45">IFERROR(INDEX(Pointage[Total Time],MATCH($B45,Pointage[First Name],0)+U$8-1,1)/60,0)</f>
        <v>12.05</v>
      </c>
      <c r="V45" s="12" cm="1">
        <f t="array" ref="V45">IFERROR(INDEX(Pointage[Total Time],MATCH($B45,Pointage[First Name],0)+V$8-1,1)/60,0)</f>
        <v>11.583333333333334</v>
      </c>
      <c r="W45" s="12" cm="1">
        <f t="array" ref="W45">IFERROR(INDEX(Pointage[Total Time],MATCH($B45,Pointage[First Name],0)+W$8-1,1)/60,0)</f>
        <v>11.783333333333333</v>
      </c>
      <c r="X45" s="12" cm="1">
        <f t="array" ref="X45">IFERROR(INDEX(Pointage[Total Time],MATCH($B45,Pointage[First Name],0)+X$8-1,1)/60,0)</f>
        <v>10.5</v>
      </c>
      <c r="Y45" s="12" cm="1">
        <f t="array" ref="Y45">IFERROR(INDEX(Pointage[Total Time],MATCH($B45,Pointage[First Name],0)+Y$8-1,1)/60,0)</f>
        <v>12.2</v>
      </c>
      <c r="Z45" s="12" cm="1">
        <f t="array" ref="Z45">IFERROR(INDEX(Pointage[Total Time],MATCH($B45,Pointage[First Name],0)+Z$8-1,1)/60,0)</f>
        <v>11.733333333333333</v>
      </c>
      <c r="AA45" s="12" cm="1">
        <f t="array" ref="AA45">IFERROR(INDEX(Pointage[Total Time],MATCH($B45,Pointage[First Name],0)+AA$8-1,1)/60,0)</f>
        <v>11.583333333333334</v>
      </c>
      <c r="AB45" s="12" cm="1">
        <f t="array" ref="AB45">IFERROR(INDEX(Pointage[Total Time],MATCH($B45,Pointage[First Name],0)+AB$8-1,1)/60,0)</f>
        <v>12.916666666666666</v>
      </c>
      <c r="AC45" s="12" cm="1">
        <f t="array" ref="AC45">IFERROR(INDEX(Pointage[Total Time],MATCH($B45,Pointage[First Name],0)+AC$8-1,1)/60,0)</f>
        <v>0</v>
      </c>
      <c r="AD45" s="12" cm="1">
        <f t="array" ref="AD45">IFERROR(INDEX(Pointage[Total Time],MATCH($B45,Pointage[First Name],0)+AD$8-1,1)/60,0)</f>
        <v>0</v>
      </c>
      <c r="AE45" s="12" cm="1">
        <f t="array" ref="AE45">IFERROR(INDEX(Pointage[Total Time],MATCH($B45,Pointage[First Name],0)+AE$8-1,1)/60,0)</f>
        <v>13.366666666666667</v>
      </c>
      <c r="AF45" s="12" cm="1">
        <f t="array" ref="AF45">IFERROR(INDEX(Pointage[Total Time],MATCH($B45,Pointage[First Name],0)+AF$8-1,1)/60,0)</f>
        <v>0</v>
      </c>
      <c r="AG45" s="12" cm="1">
        <f t="array" ref="AG45">IFERROR(INDEX(Pointage[Total Time],MATCH($B45,Pointage[First Name],0)+AG$8-1,1)/60,0)</f>
        <v>0</v>
      </c>
      <c r="AH45" s="12" cm="1">
        <f t="array" ref="AH45">IFERROR(INDEX(Pointage[Total Time],MATCH($B45,Pointage[First Name],0)+AH$8-1,1)/60,0)</f>
        <v>12.466666666666667</v>
      </c>
      <c r="AI45" s="12">
        <f t="shared" si="0"/>
        <v>197.54999999999998</v>
      </c>
    </row>
    <row r="46" spans="1:35" x14ac:dyDescent="0.25">
      <c r="A46" s="18">
        <v>5</v>
      </c>
      <c r="B46" s="19" t="s">
        <v>434</v>
      </c>
      <c r="C46" s="20" t="s">
        <v>528</v>
      </c>
      <c r="D46" s="12" cm="1">
        <f t="array" ref="D46">IFERROR(INDEX(Pointage[Total Time],MATCH($B46,Pointage[First Name],0)+D$8-1,1)/60,0)</f>
        <v>12.133333333333333</v>
      </c>
      <c r="E46" s="12" cm="1">
        <f t="array" ref="E46">IFERROR(INDEX(Pointage[Total Time],MATCH($B46,Pointage[First Name],0)+E$8-1,1)/60,0)</f>
        <v>11.933333333333334</v>
      </c>
      <c r="F46" s="12" cm="1">
        <f t="array" ref="F46">IFERROR(INDEX(Pointage[Total Time],MATCH($B46,Pointage[First Name],0)+F$8-1,1)/60,0)</f>
        <v>0</v>
      </c>
      <c r="G46" s="12" cm="1">
        <f t="array" ref="G46">IFERROR(INDEX(Pointage[Total Time],MATCH($B46,Pointage[First Name],0)+G$8-1,1)/60,0)</f>
        <v>3.7666666666666666</v>
      </c>
      <c r="H46" s="12" cm="1">
        <f t="array" ref="H46">IFERROR(INDEX(Pointage[Total Time],MATCH($B46,Pointage[First Name],0)+H$8-1,1)/60,0)</f>
        <v>6.7833333333333332</v>
      </c>
      <c r="I46" s="12" cm="1">
        <f t="array" ref="I46">IFERROR(INDEX(Pointage[Total Time],MATCH($B46,Pointage[First Name],0)+I$8-1,1)/60,0)</f>
        <v>12.133333333333333</v>
      </c>
      <c r="J46" s="12" cm="1">
        <f t="array" ref="J46">IFERROR(INDEX(Pointage[Total Time],MATCH($B46,Pointage[First Name],0)+J$8-1,1)/60,0)</f>
        <v>12.05</v>
      </c>
      <c r="K46" s="12" cm="1">
        <f t="array" ref="K46">IFERROR(INDEX(Pointage[Total Time],MATCH($B46,Pointage[First Name],0)+K$8-1,1)/60,0)</f>
        <v>11.583333333333334</v>
      </c>
      <c r="L46" s="12" cm="1">
        <f t="array" ref="L46">IFERROR(INDEX(Pointage[Total Time],MATCH($B46,Pointage[First Name],0)+L$8-1,1)/60,0)</f>
        <v>11.783333333333333</v>
      </c>
      <c r="M46" s="12" cm="1">
        <f t="array" ref="M46">IFERROR(INDEX(Pointage[Total Time],MATCH($B46,Pointage[First Name],0)+M$8-1,1)/60,0)</f>
        <v>10.5</v>
      </c>
      <c r="N46" s="12" cm="1">
        <f t="array" ref="N46">IFERROR(INDEX(Pointage[Total Time],MATCH($B46,Pointage[First Name],0)+N$8-1,1)/60,0)</f>
        <v>12.2</v>
      </c>
      <c r="O46" s="12" cm="1">
        <f t="array" ref="O46">IFERROR(INDEX(Pointage[Total Time],MATCH($B46,Pointage[First Name],0)+O$8-1,1)/60,0)</f>
        <v>11.733333333333333</v>
      </c>
      <c r="P46" s="12" cm="1">
        <f t="array" ref="P46">IFERROR(INDEX(Pointage[Total Time],MATCH($B46,Pointage[First Name],0)+P$8-1,1)/60,0)</f>
        <v>11.583333333333334</v>
      </c>
      <c r="Q46" s="12" cm="1">
        <f t="array" ref="Q46">IFERROR(INDEX(Pointage[Total Time],MATCH($B46,Pointage[First Name],0)+Q$8-1,1)/60,0)</f>
        <v>12.916666666666666</v>
      </c>
      <c r="R46" s="12" cm="1">
        <f t="array" ref="R46">IFERROR(INDEX(Pointage[Total Time],MATCH($B46,Pointage[First Name],0)+R$8-1,1)/60,0)</f>
        <v>0</v>
      </c>
      <c r="S46" s="12" cm="1">
        <f t="array" ref="S46">IFERROR(INDEX(Pointage[Total Time],MATCH($B46,Pointage[First Name],0)+S$8-1,1)/60,0)</f>
        <v>0</v>
      </c>
      <c r="T46" s="12" cm="1">
        <f t="array" ref="T46">IFERROR(INDEX(Pointage[Total Time],MATCH($B46,Pointage[First Name],0)+T$8-1,1)/60,0)</f>
        <v>13.366666666666667</v>
      </c>
      <c r="U46" s="12" cm="1">
        <f t="array" ref="U46">IFERROR(INDEX(Pointage[Total Time],MATCH($B46,Pointage[First Name],0)+U$8-1,1)/60,0)</f>
        <v>0</v>
      </c>
      <c r="V46" s="12" cm="1">
        <f t="array" ref="V46">IFERROR(INDEX(Pointage[Total Time],MATCH($B46,Pointage[First Name],0)+V$8-1,1)/60,0)</f>
        <v>0</v>
      </c>
      <c r="W46" s="12" cm="1">
        <f t="array" ref="W46">IFERROR(INDEX(Pointage[Total Time],MATCH($B46,Pointage[First Name],0)+W$8-1,1)/60,0)</f>
        <v>12.466666666666667</v>
      </c>
      <c r="X46" s="12" cm="1">
        <f t="array" ref="X46">IFERROR(INDEX(Pointage[Total Time],MATCH($B46,Pointage[First Name],0)+X$8-1,1)/60,0)</f>
        <v>0</v>
      </c>
      <c r="Y46" s="12" cm="1">
        <f t="array" ref="Y46">IFERROR(INDEX(Pointage[Total Time],MATCH($B46,Pointage[First Name],0)+Y$8-1,1)/60,0)</f>
        <v>0</v>
      </c>
      <c r="Z46" s="12" cm="1">
        <f t="array" ref="Z46">IFERROR(INDEX(Pointage[Total Time],MATCH($B46,Pointage[First Name],0)+Z$8-1,1)/60,0)</f>
        <v>12.583333333333334</v>
      </c>
      <c r="AA46" s="12" cm="1">
        <f t="array" ref="AA46">IFERROR(INDEX(Pointage[Total Time],MATCH($B46,Pointage[First Name],0)+AA$8-1,1)/60,0)</f>
        <v>0</v>
      </c>
      <c r="AB46" s="12" cm="1">
        <f t="array" ref="AB46">IFERROR(INDEX(Pointage[Total Time],MATCH($B46,Pointage[First Name],0)+AB$8-1,1)/60,0)</f>
        <v>0</v>
      </c>
      <c r="AC46" s="12" cm="1">
        <f t="array" ref="AC46">IFERROR(INDEX(Pointage[Total Time],MATCH($B46,Pointage[First Name],0)+AC$8-1,1)/60,0)</f>
        <v>12.533333333333333</v>
      </c>
      <c r="AD46" s="12" cm="1">
        <f t="array" ref="AD46">IFERROR(INDEX(Pointage[Total Time],MATCH($B46,Pointage[First Name],0)+AD$8-1,1)/60,0)</f>
        <v>0</v>
      </c>
      <c r="AE46" s="12" cm="1">
        <f t="array" ref="AE46">IFERROR(INDEX(Pointage[Total Time],MATCH($B46,Pointage[First Name],0)+AE$8-1,1)/60,0)</f>
        <v>0</v>
      </c>
      <c r="AF46" s="12" cm="1">
        <f t="array" ref="AF46">IFERROR(INDEX(Pointage[Total Time],MATCH($B46,Pointage[First Name],0)+AF$8-1,1)/60,0)</f>
        <v>12.433333333333334</v>
      </c>
      <c r="AG46" s="12" cm="1">
        <f t="array" ref="AG46">IFERROR(INDEX(Pointage[Total Time],MATCH($B46,Pointage[First Name],0)+AG$8-1,1)/60,0)</f>
        <v>0</v>
      </c>
      <c r="AH46" s="12" cm="1">
        <f t="array" ref="AH46">IFERROR(INDEX(Pointage[Total Time],MATCH($B46,Pointage[First Name],0)+AH$8-1,1)/60,0)</f>
        <v>8.5333333333333332</v>
      </c>
      <c r="AI46" s="12">
        <f t="shared" si="0"/>
        <v>213.01666666666668</v>
      </c>
    </row>
    <row r="47" spans="1:35" x14ac:dyDescent="0.25">
      <c r="A47" s="18">
        <v>6</v>
      </c>
      <c r="B47" s="19" t="s">
        <v>446</v>
      </c>
      <c r="C47" s="20" t="s">
        <v>528</v>
      </c>
      <c r="D47" s="12" cm="1">
        <f t="array" ref="D47">IFERROR(INDEX(Pointage[Total Time],MATCH($B47,Pointage[First Name],0)+D$8-1,1)/60,0)</f>
        <v>12.916666666666666</v>
      </c>
      <c r="E47" s="12" cm="1">
        <f t="array" ref="E47">IFERROR(INDEX(Pointage[Total Time],MATCH($B47,Pointage[First Name],0)+E$8-1,1)/60,0)</f>
        <v>0</v>
      </c>
      <c r="F47" s="12" cm="1">
        <f t="array" ref="F47">IFERROR(INDEX(Pointage[Total Time],MATCH($B47,Pointage[First Name],0)+F$8-1,1)/60,0)</f>
        <v>0</v>
      </c>
      <c r="G47" s="12" cm="1">
        <f t="array" ref="G47">IFERROR(INDEX(Pointage[Total Time],MATCH($B47,Pointage[First Name],0)+G$8-1,1)/60,0)</f>
        <v>13.366666666666667</v>
      </c>
      <c r="H47" s="12" cm="1">
        <f t="array" ref="H47">IFERROR(INDEX(Pointage[Total Time],MATCH($B47,Pointage[First Name],0)+H$8-1,1)/60,0)</f>
        <v>0</v>
      </c>
      <c r="I47" s="12" cm="1">
        <f t="array" ref="I47">IFERROR(INDEX(Pointage[Total Time],MATCH($B47,Pointage[First Name],0)+I$8-1,1)/60,0)</f>
        <v>0</v>
      </c>
      <c r="J47" s="12" cm="1">
        <f t="array" ref="J47">IFERROR(INDEX(Pointage[Total Time],MATCH($B47,Pointage[First Name],0)+J$8-1,1)/60,0)</f>
        <v>12.466666666666667</v>
      </c>
      <c r="K47" s="12" cm="1">
        <f t="array" ref="K47">IFERROR(INDEX(Pointage[Total Time],MATCH($B47,Pointage[First Name],0)+K$8-1,1)/60,0)</f>
        <v>0</v>
      </c>
      <c r="L47" s="12" cm="1">
        <f t="array" ref="L47">IFERROR(INDEX(Pointage[Total Time],MATCH($B47,Pointage[First Name],0)+L$8-1,1)/60,0)</f>
        <v>0</v>
      </c>
      <c r="M47" s="12" cm="1">
        <f t="array" ref="M47">IFERROR(INDEX(Pointage[Total Time],MATCH($B47,Pointage[First Name],0)+M$8-1,1)/60,0)</f>
        <v>12.583333333333334</v>
      </c>
      <c r="N47" s="12" cm="1">
        <f t="array" ref="N47">IFERROR(INDEX(Pointage[Total Time],MATCH($B47,Pointage[First Name],0)+N$8-1,1)/60,0)</f>
        <v>0</v>
      </c>
      <c r="O47" s="12" cm="1">
        <f t="array" ref="O47">IFERROR(INDEX(Pointage[Total Time],MATCH($B47,Pointage[First Name],0)+O$8-1,1)/60,0)</f>
        <v>0</v>
      </c>
      <c r="P47" s="12" cm="1">
        <f t="array" ref="P47">IFERROR(INDEX(Pointage[Total Time],MATCH($B47,Pointage[First Name],0)+P$8-1,1)/60,0)</f>
        <v>12.533333333333333</v>
      </c>
      <c r="Q47" s="12" cm="1">
        <f t="array" ref="Q47">IFERROR(INDEX(Pointage[Total Time],MATCH($B47,Pointage[First Name],0)+Q$8-1,1)/60,0)</f>
        <v>0</v>
      </c>
      <c r="R47" s="12" cm="1">
        <f t="array" ref="R47">IFERROR(INDEX(Pointage[Total Time],MATCH($B47,Pointage[First Name],0)+R$8-1,1)/60,0)</f>
        <v>0</v>
      </c>
      <c r="S47" s="12" cm="1">
        <f t="array" ref="S47">IFERROR(INDEX(Pointage[Total Time],MATCH($B47,Pointage[First Name],0)+S$8-1,1)/60,0)</f>
        <v>12.433333333333334</v>
      </c>
      <c r="T47" s="12" cm="1">
        <f t="array" ref="T47">IFERROR(INDEX(Pointage[Total Time],MATCH($B47,Pointage[First Name],0)+T$8-1,1)/60,0)</f>
        <v>0</v>
      </c>
      <c r="U47" s="12" cm="1">
        <f t="array" ref="U47">IFERROR(INDEX(Pointage[Total Time],MATCH($B47,Pointage[First Name],0)+U$8-1,1)/60,0)</f>
        <v>8.5333333333333332</v>
      </c>
      <c r="V47" s="12" cm="1">
        <f t="array" ref="V47">IFERROR(INDEX(Pointage[Total Time],MATCH($B47,Pointage[First Name],0)+V$8-1,1)/60,0)</f>
        <v>10.466666666666667</v>
      </c>
      <c r="W47" s="12" cm="1">
        <f t="array" ref="W47">IFERROR(INDEX(Pointage[Total Time],MATCH($B47,Pointage[First Name],0)+W$8-1,1)/60,0)</f>
        <v>7.7833333333333332</v>
      </c>
      <c r="X47" s="12" cm="1">
        <f t="array" ref="X47">IFERROR(INDEX(Pointage[Total Time],MATCH($B47,Pointage[First Name],0)+X$8-1,1)/60,0)</f>
        <v>8.5833333333333339</v>
      </c>
      <c r="Y47" s="12" cm="1">
        <f t="array" ref="Y47">IFERROR(INDEX(Pointage[Total Time],MATCH($B47,Pointage[First Name],0)+Y$8-1,1)/60,0)</f>
        <v>8.6166666666666671</v>
      </c>
      <c r="Z47" s="12" cm="1">
        <f t="array" ref="Z47">IFERROR(INDEX(Pointage[Total Time],MATCH($B47,Pointage[First Name],0)+Z$8-1,1)/60,0)</f>
        <v>8.5333333333333332</v>
      </c>
      <c r="AA47" s="12" cm="1">
        <f t="array" ref="AA47">IFERROR(INDEX(Pointage[Total Time],MATCH($B47,Pointage[First Name],0)+AA$8-1,1)/60,0)</f>
        <v>8.6833333333333336</v>
      </c>
      <c r="AB47" s="12" cm="1">
        <f t="array" ref="AB47">IFERROR(INDEX(Pointage[Total Time],MATCH($B47,Pointage[First Name],0)+AB$8-1,1)/60,0)</f>
        <v>8.5166666666666675</v>
      </c>
      <c r="AC47" s="12" cm="1">
        <f t="array" ref="AC47">IFERROR(INDEX(Pointage[Total Time],MATCH($B47,Pointage[First Name],0)+AC$8-1,1)/60,0)</f>
        <v>9.1999999999999993</v>
      </c>
      <c r="AD47" s="12" cm="1">
        <f t="array" ref="AD47">IFERROR(INDEX(Pointage[Total Time],MATCH($B47,Pointage[First Name],0)+AD$8-1,1)/60,0)</f>
        <v>9.0166666666666675</v>
      </c>
      <c r="AE47" s="12" cm="1">
        <f t="array" ref="AE47">IFERROR(INDEX(Pointage[Total Time],MATCH($B47,Pointage[First Name],0)+AE$8-1,1)/60,0)</f>
        <v>8.0333333333333332</v>
      </c>
      <c r="AF47" s="12" cm="1">
        <f t="array" ref="AF47">IFERROR(INDEX(Pointage[Total Time],MATCH($B47,Pointage[First Name],0)+AF$8-1,1)/60,0)</f>
        <v>8.6666666666666661</v>
      </c>
      <c r="AG47" s="12" cm="1">
        <f t="array" ref="AG47">IFERROR(INDEX(Pointage[Total Time],MATCH($B47,Pointage[First Name],0)+AG$8-1,1)/60,0)</f>
        <v>7.8666666666666663</v>
      </c>
      <c r="AH47" s="12" cm="1">
        <f t="array" ref="AH47">IFERROR(INDEX(Pointage[Total Time],MATCH($B47,Pointage[First Name],0)+AH$8-1,1)/60,0)</f>
        <v>8.5666666666666664</v>
      </c>
      <c r="AI47" s="12">
        <f t="shared" si="0"/>
        <v>197.36666666666667</v>
      </c>
    </row>
    <row r="48" spans="1:35" x14ac:dyDescent="0.25">
      <c r="A48" s="18">
        <v>7</v>
      </c>
      <c r="B48" s="19" t="s">
        <v>486</v>
      </c>
      <c r="C48" s="20" t="s">
        <v>528</v>
      </c>
      <c r="D48" s="12" cm="1">
        <f t="array" ref="D48">IFERROR(INDEX(Pointage[Total Time],MATCH($B48,Pointage[First Name],0)+D$8-1,1)/60,0)</f>
        <v>0</v>
      </c>
      <c r="E48" s="12" cm="1">
        <f t="array" ref="E48">IFERROR(INDEX(Pointage[Total Time],MATCH($B48,Pointage[First Name],0)+E$8-1,1)/60,0)</f>
        <v>16.933333333333334</v>
      </c>
      <c r="F48" s="12" cm="1">
        <f t="array" ref="F48">IFERROR(INDEX(Pointage[Total Time],MATCH($B48,Pointage[First Name],0)+F$8-1,1)/60,0)</f>
        <v>0</v>
      </c>
      <c r="G48" s="12" cm="1">
        <f t="array" ref="G48">IFERROR(INDEX(Pointage[Total Time],MATCH($B48,Pointage[First Name],0)+G$8-1,1)/60,0)</f>
        <v>0</v>
      </c>
      <c r="H48" s="12" cm="1">
        <f t="array" ref="H48">IFERROR(INDEX(Pointage[Total Time],MATCH($B48,Pointage[First Name],0)+H$8-1,1)/60,0)</f>
        <v>12.05</v>
      </c>
      <c r="I48" s="12" cm="1">
        <f t="array" ref="I48">IFERROR(INDEX(Pointage[Total Time],MATCH($B48,Pointage[First Name],0)+I$8-1,1)/60,0)</f>
        <v>0.15</v>
      </c>
      <c r="J48" s="12" cm="1">
        <f t="array" ref="J48">IFERROR(INDEX(Pointage[Total Time],MATCH($B48,Pointage[First Name],0)+J$8-1,1)/60,0)</f>
        <v>0</v>
      </c>
      <c r="K48" s="12" cm="1">
        <f t="array" ref="K48">IFERROR(INDEX(Pointage[Total Time],MATCH($B48,Pointage[First Name],0)+K$8-1,1)/60,0)</f>
        <v>11.716666666666667</v>
      </c>
      <c r="L48" s="12" cm="1">
        <f t="array" ref="L48">IFERROR(INDEX(Pointage[Total Time],MATCH($B48,Pointage[First Name],0)+L$8-1,1)/60,0)</f>
        <v>0</v>
      </c>
      <c r="M48" s="12" cm="1">
        <f t="array" ref="M48">IFERROR(INDEX(Pointage[Total Time],MATCH($B48,Pointage[First Name],0)+M$8-1,1)/60,0)</f>
        <v>0</v>
      </c>
      <c r="N48" s="12" cm="1">
        <f t="array" ref="N48">IFERROR(INDEX(Pointage[Total Time],MATCH($B48,Pointage[First Name],0)+N$8-1,1)/60,0)</f>
        <v>12.033333333333333</v>
      </c>
      <c r="O48" s="12" cm="1">
        <f t="array" ref="O48">IFERROR(INDEX(Pointage[Total Time],MATCH($B48,Pointage[First Name],0)+O$8-1,1)/60,0)</f>
        <v>0</v>
      </c>
      <c r="P48" s="12" cm="1">
        <f t="array" ref="P48">IFERROR(INDEX(Pointage[Total Time],MATCH($B48,Pointage[First Name],0)+P$8-1,1)/60,0)</f>
        <v>0</v>
      </c>
      <c r="Q48" s="12" cm="1">
        <f t="array" ref="Q48">IFERROR(INDEX(Pointage[Total Time],MATCH($B48,Pointage[First Name],0)+Q$8-1,1)/60,0)</f>
        <v>12.033333333333333</v>
      </c>
      <c r="R48" s="12" cm="1">
        <f t="array" ref="R48">IFERROR(INDEX(Pointage[Total Time],MATCH($B48,Pointage[First Name],0)+R$8-1,1)/60,0)</f>
        <v>0</v>
      </c>
      <c r="S48" s="12" cm="1">
        <f t="array" ref="S48">IFERROR(INDEX(Pointage[Total Time],MATCH($B48,Pointage[First Name],0)+S$8-1,1)/60,0)</f>
        <v>12.233333333333333</v>
      </c>
      <c r="T48" s="12" cm="1">
        <f t="array" ref="T48">IFERROR(INDEX(Pointage[Total Time],MATCH($B48,Pointage[First Name],0)+T$8-1,1)/60,0)</f>
        <v>12.083333333333334</v>
      </c>
      <c r="U48" s="12" cm="1">
        <f t="array" ref="U48">IFERROR(INDEX(Pointage[Total Time],MATCH($B48,Pointage[First Name],0)+U$8-1,1)/60,0)</f>
        <v>11.95</v>
      </c>
      <c r="V48" s="12" cm="1">
        <f t="array" ref="V48">IFERROR(INDEX(Pointage[Total Time],MATCH($B48,Pointage[First Name],0)+V$8-1,1)/60,0)</f>
        <v>11.966666666666667</v>
      </c>
      <c r="W48" s="12" cm="1">
        <f t="array" ref="W48">IFERROR(INDEX(Pointage[Total Time],MATCH($B48,Pointage[First Name],0)+W$8-1,1)/60,0)</f>
        <v>11.816666666666666</v>
      </c>
      <c r="X48" s="12" cm="1">
        <f t="array" ref="X48">IFERROR(INDEX(Pointage[Total Time],MATCH($B48,Pointage[First Name],0)+X$8-1,1)/60,0)</f>
        <v>12.05</v>
      </c>
      <c r="Y48" s="12" cm="1">
        <f t="array" ref="Y48">IFERROR(INDEX(Pointage[Total Time],MATCH($B48,Pointage[First Name],0)+Y$8-1,1)/60,0)</f>
        <v>12</v>
      </c>
      <c r="Z48" s="12" cm="1">
        <f t="array" ref="Z48">IFERROR(INDEX(Pointage[Total Time],MATCH($B48,Pointage[First Name],0)+Z$8-1,1)/60,0)</f>
        <v>11.716666666666667</v>
      </c>
      <c r="AA48" s="12" cm="1">
        <f t="array" ref="AA48">IFERROR(INDEX(Pointage[Total Time],MATCH($B48,Pointage[First Name],0)+AA$8-1,1)/60,0)</f>
        <v>12</v>
      </c>
      <c r="AB48" s="12" cm="1">
        <f t="array" ref="AB48">IFERROR(INDEX(Pointage[Total Time],MATCH($B48,Pointage[First Name],0)+AB$8-1,1)/60,0)</f>
        <v>11.816666666666666</v>
      </c>
      <c r="AC48" s="12" cm="1">
        <f t="array" ref="AC48">IFERROR(INDEX(Pointage[Total Time],MATCH($B48,Pointage[First Name],0)+AC$8-1,1)/60,0)</f>
        <v>11.75</v>
      </c>
      <c r="AD48" s="12" cm="1">
        <f t="array" ref="AD48">IFERROR(INDEX(Pointage[Total Time],MATCH($B48,Pointage[First Name],0)+AD$8-1,1)/60,0)</f>
        <v>12.05</v>
      </c>
      <c r="AE48" s="12" cm="1">
        <f t="array" ref="AE48">IFERROR(INDEX(Pointage[Total Time],MATCH($B48,Pointage[First Name],0)+AE$8-1,1)/60,0)</f>
        <v>11.65</v>
      </c>
      <c r="AF48" s="12" cm="1">
        <f t="array" ref="AF48">IFERROR(INDEX(Pointage[Total Time],MATCH($B48,Pointage[First Name],0)+AF$8-1,1)/60,0)</f>
        <v>11.933333333333334</v>
      </c>
      <c r="AG48" s="12" cm="1">
        <f t="array" ref="AG48">IFERROR(INDEX(Pointage[Total Time],MATCH($B48,Pointage[First Name],0)+AG$8-1,1)/60,0)</f>
        <v>0</v>
      </c>
      <c r="AH48" s="12" cm="1">
        <f t="array" ref="AH48">IFERROR(INDEX(Pointage[Total Time],MATCH($B48,Pointage[First Name],0)+AH$8-1,1)/60,0)</f>
        <v>0</v>
      </c>
      <c r="AI48" s="12">
        <f t="shared" si="0"/>
        <v>231.93333333333337</v>
      </c>
    </row>
    <row r="49" spans="1:35" x14ac:dyDescent="0.25">
      <c r="A49" s="18">
        <v>8</v>
      </c>
      <c r="B49" s="19" t="s">
        <v>496</v>
      </c>
      <c r="C49" s="20" t="s">
        <v>528</v>
      </c>
      <c r="D49" s="12" cm="1">
        <f t="array" ref="D49">IFERROR(INDEX(Pointage[Total Time],MATCH($B49,Pointage[First Name],0)+D$8-1,1)/60,0)</f>
        <v>12.233333333333333</v>
      </c>
      <c r="E49" s="12" cm="1">
        <f t="array" ref="E49">IFERROR(INDEX(Pointage[Total Time],MATCH($B49,Pointage[First Name],0)+E$8-1,1)/60,0)</f>
        <v>12.083333333333334</v>
      </c>
      <c r="F49" s="12" cm="1">
        <f t="array" ref="F49">IFERROR(INDEX(Pointage[Total Time],MATCH($B49,Pointage[First Name],0)+F$8-1,1)/60,0)</f>
        <v>11.95</v>
      </c>
      <c r="G49" s="12" cm="1">
        <f t="array" ref="G49">IFERROR(INDEX(Pointage[Total Time],MATCH($B49,Pointage[First Name],0)+G$8-1,1)/60,0)</f>
        <v>11.966666666666667</v>
      </c>
      <c r="H49" s="12" cm="1">
        <f t="array" ref="H49">IFERROR(INDEX(Pointage[Total Time],MATCH($B49,Pointage[First Name],0)+H$8-1,1)/60,0)</f>
        <v>11.816666666666666</v>
      </c>
      <c r="I49" s="12" cm="1">
        <f t="array" ref="I49">IFERROR(INDEX(Pointage[Total Time],MATCH($B49,Pointage[First Name],0)+I$8-1,1)/60,0)</f>
        <v>12.05</v>
      </c>
      <c r="J49" s="12" cm="1">
        <f t="array" ref="J49">IFERROR(INDEX(Pointage[Total Time],MATCH($B49,Pointage[First Name],0)+J$8-1,1)/60,0)</f>
        <v>12</v>
      </c>
      <c r="K49" s="12" cm="1">
        <f t="array" ref="K49">IFERROR(INDEX(Pointage[Total Time],MATCH($B49,Pointage[First Name],0)+K$8-1,1)/60,0)</f>
        <v>11.716666666666667</v>
      </c>
      <c r="L49" s="12" cm="1">
        <f t="array" ref="L49">IFERROR(INDEX(Pointage[Total Time],MATCH($B49,Pointage[First Name],0)+L$8-1,1)/60,0)</f>
        <v>12</v>
      </c>
      <c r="M49" s="12" cm="1">
        <f t="array" ref="M49">IFERROR(INDEX(Pointage[Total Time],MATCH($B49,Pointage[First Name],0)+M$8-1,1)/60,0)</f>
        <v>11.816666666666666</v>
      </c>
      <c r="N49" s="12" cm="1">
        <f t="array" ref="N49">IFERROR(INDEX(Pointage[Total Time],MATCH($B49,Pointage[First Name],0)+N$8-1,1)/60,0)</f>
        <v>11.75</v>
      </c>
      <c r="O49" s="12" cm="1">
        <f t="array" ref="O49">IFERROR(INDEX(Pointage[Total Time],MATCH($B49,Pointage[First Name],0)+O$8-1,1)/60,0)</f>
        <v>12.05</v>
      </c>
      <c r="P49" s="12" cm="1">
        <f t="array" ref="P49">IFERROR(INDEX(Pointage[Total Time],MATCH($B49,Pointage[First Name],0)+P$8-1,1)/60,0)</f>
        <v>11.65</v>
      </c>
      <c r="Q49" s="12" cm="1">
        <f t="array" ref="Q49">IFERROR(INDEX(Pointage[Total Time],MATCH($B49,Pointage[First Name],0)+Q$8-1,1)/60,0)</f>
        <v>11.933333333333334</v>
      </c>
      <c r="R49" s="12" cm="1">
        <f t="array" ref="R49">IFERROR(INDEX(Pointage[Total Time],MATCH($B49,Pointage[First Name],0)+R$8-1,1)/60,0)</f>
        <v>0</v>
      </c>
      <c r="S49" s="12" cm="1">
        <f t="array" ref="S49">IFERROR(INDEX(Pointage[Total Time],MATCH($B49,Pointage[First Name],0)+S$8-1,1)/60,0)</f>
        <v>0</v>
      </c>
      <c r="T49" s="12" cm="1">
        <f t="array" ref="T49">IFERROR(INDEX(Pointage[Total Time],MATCH($B49,Pointage[First Name],0)+T$8-1,1)/60,0)</f>
        <v>8.0333333333333332</v>
      </c>
      <c r="U49" s="12" cm="1">
        <f t="array" ref="U49">IFERROR(INDEX(Pointage[Total Time],MATCH($B49,Pointage[First Name],0)+U$8-1,1)/60,0)</f>
        <v>8.1333333333333329</v>
      </c>
      <c r="V49" s="12" cm="1">
        <f t="array" ref="V49">IFERROR(INDEX(Pointage[Total Time],MATCH($B49,Pointage[First Name],0)+V$8-1,1)/60,0)</f>
        <v>7.833333333333333</v>
      </c>
      <c r="W49" s="12" cm="1">
        <f t="array" ref="W49">IFERROR(INDEX(Pointage[Total Time],MATCH($B49,Pointage[First Name],0)+W$8-1,1)/60,0)</f>
        <v>7.666666666666667</v>
      </c>
      <c r="X49" s="12" cm="1">
        <f t="array" ref="X49">IFERROR(INDEX(Pointage[Total Time],MATCH($B49,Pointage[First Name],0)+X$8-1,1)/60,0)</f>
        <v>8.25</v>
      </c>
      <c r="Y49" s="12" cm="1">
        <f t="array" ref="Y49">IFERROR(INDEX(Pointage[Total Time],MATCH($B49,Pointage[First Name],0)+Y$8-1,1)/60,0)</f>
        <v>8.0333333333333332</v>
      </c>
      <c r="Z49" s="12" cm="1">
        <f t="array" ref="Z49">IFERROR(INDEX(Pointage[Total Time],MATCH($B49,Pointage[First Name],0)+Z$8-1,1)/60,0)</f>
        <v>8.4833333333333325</v>
      </c>
      <c r="AA49" s="12" cm="1">
        <f t="array" ref="AA49">IFERROR(INDEX(Pointage[Total Time],MATCH($B49,Pointage[First Name],0)+AA$8-1,1)/60,0)</f>
        <v>8.9333333333333336</v>
      </c>
      <c r="AB49" s="12" cm="1">
        <f t="array" ref="AB49">IFERROR(INDEX(Pointage[Total Time],MATCH($B49,Pointage[First Name],0)+AB$8-1,1)/60,0)</f>
        <v>0</v>
      </c>
      <c r="AC49" s="12" cm="1">
        <f t="array" ref="AC49">IFERROR(INDEX(Pointage[Total Time],MATCH($B49,Pointage[First Name],0)+AC$8-1,1)/60,0)</f>
        <v>7.5333333333333332</v>
      </c>
      <c r="AD49" s="12" cm="1">
        <f t="array" ref="AD49">IFERROR(INDEX(Pointage[Total Time],MATCH($B49,Pointage[First Name],0)+AD$8-1,1)/60,0)</f>
        <v>6.9666666666666668</v>
      </c>
      <c r="AE49" s="12" cm="1">
        <f t="array" ref="AE49">IFERROR(INDEX(Pointage[Total Time],MATCH($B49,Pointage[First Name],0)+AE$8-1,1)/60,0)</f>
        <v>6.9</v>
      </c>
      <c r="AF49" s="12" cm="1">
        <f t="array" ref="AF49">IFERROR(INDEX(Pointage[Total Time],MATCH($B49,Pointage[First Name],0)+AF$8-1,1)/60,0)</f>
        <v>7.166666666666667</v>
      </c>
      <c r="AG49" s="12" cm="1">
        <f t="array" ref="AG49">IFERROR(INDEX(Pointage[Total Time],MATCH($B49,Pointage[First Name],0)+AG$8-1,1)/60,0)</f>
        <v>7.583333333333333</v>
      </c>
      <c r="AH49" s="12" cm="1">
        <f t="array" ref="AH49">IFERROR(INDEX(Pointage[Total Time],MATCH($B49,Pointage[First Name],0)+AH$8-1,1)/60,0)</f>
        <v>7.6833333333333336</v>
      </c>
      <c r="AI49" s="12">
        <f t="shared" si="0"/>
        <v>276.21666666666664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3EFE6-7CDD-47F6-ACAC-EDEE9DF4B0F2}">
  <dimension ref="A1:AG46"/>
  <sheetViews>
    <sheetView showGridLines="0" tabSelected="1" workbookViewId="0">
      <selection sqref="A1:AG46"/>
    </sheetView>
  </sheetViews>
  <sheetFormatPr baseColWidth="10" defaultRowHeight="15" x14ac:dyDescent="0.25"/>
  <cols>
    <col min="1" max="1" width="24.28515625" bestFit="1" customWidth="1"/>
    <col min="2" max="2" width="10.7109375" bestFit="1" customWidth="1"/>
    <col min="3" max="32" width="10.7109375" customWidth="1"/>
    <col min="33" max="33" width="12.5703125" bestFit="1" customWidth="1"/>
    <col min="34" max="34" width="11.28515625" bestFit="1" customWidth="1"/>
    <col min="35" max="35" width="12.5703125" bestFit="1" customWidth="1"/>
  </cols>
  <sheetData>
    <row r="1" spans="1:33" x14ac:dyDescent="0.25">
      <c r="A1" s="15" t="s">
        <v>536</v>
      </c>
    </row>
    <row r="2" spans="1:33" x14ac:dyDescent="0.25">
      <c r="B2" s="22">
        <v>45474</v>
      </c>
      <c r="C2" s="22">
        <v>45475</v>
      </c>
      <c r="D2" s="22">
        <v>45476</v>
      </c>
      <c r="E2" s="22">
        <v>45477</v>
      </c>
      <c r="F2" s="22">
        <v>45478</v>
      </c>
      <c r="G2" s="22">
        <v>45479</v>
      </c>
      <c r="H2" s="22">
        <v>45480</v>
      </c>
      <c r="I2" s="22">
        <v>45481</v>
      </c>
      <c r="J2" s="22">
        <v>45482</v>
      </c>
      <c r="K2" s="22">
        <v>45483</v>
      </c>
      <c r="L2" s="22">
        <v>45484</v>
      </c>
      <c r="M2" s="22">
        <v>45485</v>
      </c>
      <c r="N2" s="22">
        <v>45486</v>
      </c>
      <c r="O2" s="22">
        <v>45487</v>
      </c>
      <c r="P2" s="22">
        <v>45488</v>
      </c>
      <c r="Q2" s="22">
        <v>45489</v>
      </c>
      <c r="R2" s="22">
        <v>45490</v>
      </c>
      <c r="S2" s="22">
        <v>45491</v>
      </c>
      <c r="T2" s="22">
        <v>45492</v>
      </c>
      <c r="U2" s="22">
        <v>45493</v>
      </c>
      <c r="V2" s="22">
        <v>45494</v>
      </c>
      <c r="W2" s="22">
        <v>45495</v>
      </c>
      <c r="X2" s="22">
        <v>45496</v>
      </c>
      <c r="Y2" s="22">
        <v>45497</v>
      </c>
      <c r="Z2" s="22">
        <v>45498</v>
      </c>
      <c r="AA2" s="22">
        <v>45499</v>
      </c>
      <c r="AB2" s="22">
        <v>45500</v>
      </c>
      <c r="AC2" s="22">
        <v>45501</v>
      </c>
      <c r="AD2" s="22">
        <v>45502</v>
      </c>
      <c r="AE2" s="22">
        <v>45503</v>
      </c>
      <c r="AF2" s="22">
        <v>45504</v>
      </c>
      <c r="AG2" t="s">
        <v>535</v>
      </c>
    </row>
    <row r="3" spans="1:33" x14ac:dyDescent="0.25">
      <c r="A3" s="16" t="s">
        <v>529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x14ac:dyDescent="0.25">
      <c r="A4" s="21" t="s">
        <v>512</v>
      </c>
      <c r="B4" s="17">
        <v>7.5330000000000004</v>
      </c>
      <c r="C4" s="17">
        <v>6.9669999999999996</v>
      </c>
      <c r="D4" s="17">
        <v>6.9</v>
      </c>
      <c r="E4" s="17">
        <v>7.1669999999999998</v>
      </c>
      <c r="F4" s="17">
        <v>0</v>
      </c>
      <c r="G4" s="17">
        <v>0</v>
      </c>
      <c r="H4" s="17">
        <v>0</v>
      </c>
      <c r="I4" s="17">
        <v>7.5830000000000002</v>
      </c>
      <c r="J4" s="17">
        <v>7.6829999999999998</v>
      </c>
      <c r="K4" s="17">
        <v>7.4169999999999998</v>
      </c>
      <c r="L4" s="17">
        <v>0</v>
      </c>
      <c r="M4" s="17">
        <v>0</v>
      </c>
      <c r="N4" s="17">
        <v>0</v>
      </c>
      <c r="O4" s="17">
        <v>8.7170000000000005</v>
      </c>
      <c r="P4" s="17">
        <v>7.35</v>
      </c>
      <c r="Q4" s="17">
        <v>0</v>
      </c>
      <c r="R4" s="17">
        <v>0</v>
      </c>
      <c r="S4" s="17">
        <v>7.633</v>
      </c>
      <c r="T4" s="17">
        <v>0</v>
      </c>
      <c r="U4" s="17">
        <v>0</v>
      </c>
      <c r="V4" s="17">
        <v>0</v>
      </c>
      <c r="W4" s="17">
        <v>7.8</v>
      </c>
      <c r="X4" s="17">
        <v>7.1</v>
      </c>
      <c r="Y4" s="17">
        <v>7.45</v>
      </c>
      <c r="Z4" s="17">
        <v>7.133</v>
      </c>
      <c r="AA4" s="17">
        <v>0</v>
      </c>
      <c r="AB4" s="17">
        <v>0</v>
      </c>
      <c r="AC4" s="17">
        <v>7.25</v>
      </c>
      <c r="AD4" s="17">
        <v>6.7830000000000004</v>
      </c>
      <c r="AE4" s="17">
        <v>6.117</v>
      </c>
      <c r="AF4" s="17">
        <v>0</v>
      </c>
      <c r="AG4" s="17">
        <v>124.58299999999998</v>
      </c>
    </row>
    <row r="5" spans="1:33" x14ac:dyDescent="0.25">
      <c r="A5" s="21" t="s">
        <v>297</v>
      </c>
      <c r="B5" s="17">
        <v>7.5830000000000002</v>
      </c>
      <c r="C5" s="17">
        <v>7.2830000000000004</v>
      </c>
      <c r="D5" s="17">
        <v>6.85</v>
      </c>
      <c r="E5" s="17">
        <v>6.367</v>
      </c>
      <c r="F5" s="17">
        <v>0</v>
      </c>
      <c r="G5" s="17">
        <v>0</v>
      </c>
      <c r="H5" s="17">
        <v>0</v>
      </c>
      <c r="I5" s="17">
        <v>7.0830000000000002</v>
      </c>
      <c r="J5" s="17">
        <v>6.8</v>
      </c>
      <c r="K5" s="17">
        <v>0</v>
      </c>
      <c r="L5" s="17">
        <v>0</v>
      </c>
      <c r="M5" s="17">
        <v>0</v>
      </c>
      <c r="N5" s="17">
        <v>0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  <c r="T5" s="17">
        <v>0</v>
      </c>
      <c r="U5" s="17">
        <v>0</v>
      </c>
      <c r="V5" s="17">
        <v>0</v>
      </c>
      <c r="W5" s="17">
        <v>0</v>
      </c>
      <c r="X5" s="17">
        <v>0</v>
      </c>
      <c r="Y5" s="17">
        <v>0</v>
      </c>
      <c r="Z5" s="17">
        <v>0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7">
        <v>0</v>
      </c>
      <c r="AG5" s="17">
        <v>41.966000000000001</v>
      </c>
    </row>
    <row r="6" spans="1:33" x14ac:dyDescent="0.25">
      <c r="A6" s="21" t="s">
        <v>382</v>
      </c>
      <c r="B6" s="17">
        <v>7.8330000000000002</v>
      </c>
      <c r="C6" s="17">
        <v>7.6669999999999998</v>
      </c>
      <c r="D6" s="17">
        <v>6.9669999999999996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7.8330000000000002</v>
      </c>
      <c r="K6" s="17">
        <v>0</v>
      </c>
      <c r="L6" s="17">
        <v>8.1</v>
      </c>
      <c r="M6" s="17">
        <v>0</v>
      </c>
      <c r="N6" s="17">
        <v>0</v>
      </c>
      <c r="O6" s="17">
        <v>8.3170000000000002</v>
      </c>
      <c r="P6" s="17">
        <v>7.95</v>
      </c>
      <c r="Q6" s="17">
        <v>0</v>
      </c>
      <c r="R6" s="17">
        <v>8.1829999999999998</v>
      </c>
      <c r="S6" s="17">
        <v>7.25</v>
      </c>
      <c r="T6" s="17">
        <v>0</v>
      </c>
      <c r="U6" s="17">
        <v>0</v>
      </c>
      <c r="V6" s="17">
        <v>7.2670000000000003</v>
      </c>
      <c r="W6" s="17">
        <v>0</v>
      </c>
      <c r="X6" s="17">
        <v>0</v>
      </c>
      <c r="Y6" s="17">
        <v>0</v>
      </c>
      <c r="Z6" s="17">
        <v>7.5830000000000002</v>
      </c>
      <c r="AA6" s="17">
        <v>0</v>
      </c>
      <c r="AB6" s="17">
        <v>0</v>
      </c>
      <c r="AC6" s="17">
        <v>7.9</v>
      </c>
      <c r="AD6" s="17">
        <v>0</v>
      </c>
      <c r="AE6" s="17">
        <v>0</v>
      </c>
      <c r="AF6" s="17">
        <v>0</v>
      </c>
      <c r="AG6" s="17">
        <v>92.85</v>
      </c>
    </row>
    <row r="7" spans="1:33" x14ac:dyDescent="0.25">
      <c r="A7" s="21" t="s">
        <v>367</v>
      </c>
      <c r="B7" s="17">
        <v>7.6829999999999998</v>
      </c>
      <c r="C7" s="17">
        <v>6.6829999999999998</v>
      </c>
      <c r="D7" s="17">
        <v>0</v>
      </c>
      <c r="E7" s="17">
        <v>5.867</v>
      </c>
      <c r="F7" s="17">
        <v>0</v>
      </c>
      <c r="G7" s="17">
        <v>0</v>
      </c>
      <c r="H7" s="17">
        <v>0</v>
      </c>
      <c r="I7" s="17">
        <v>6.4829999999999997</v>
      </c>
      <c r="J7" s="17">
        <v>4.9169999999999998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31.633000000000003</v>
      </c>
    </row>
    <row r="8" spans="1:33" x14ac:dyDescent="0.25">
      <c r="A8" s="21" t="s">
        <v>231</v>
      </c>
      <c r="B8" s="17">
        <v>6.45</v>
      </c>
      <c r="C8" s="17">
        <v>6.4</v>
      </c>
      <c r="D8" s="17">
        <v>5.5670000000000002</v>
      </c>
      <c r="E8" s="17">
        <v>5.4669999999999996</v>
      </c>
      <c r="F8" s="17">
        <v>0</v>
      </c>
      <c r="G8" s="17">
        <v>0</v>
      </c>
      <c r="H8" s="17">
        <v>0</v>
      </c>
      <c r="I8" s="17">
        <v>6.1829999999999998</v>
      </c>
      <c r="J8" s="17">
        <v>5.75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35.817</v>
      </c>
    </row>
    <row r="9" spans="1:33" x14ac:dyDescent="0.25">
      <c r="A9" s="21" t="s">
        <v>269</v>
      </c>
      <c r="B9" s="17">
        <v>7.3170000000000002</v>
      </c>
      <c r="C9" s="17">
        <v>6.85</v>
      </c>
      <c r="D9" s="17">
        <v>6.383</v>
      </c>
      <c r="E9" s="17">
        <v>0</v>
      </c>
      <c r="F9" s="17">
        <v>0</v>
      </c>
      <c r="G9" s="17">
        <v>0</v>
      </c>
      <c r="H9" s="17">
        <v>0</v>
      </c>
      <c r="I9" s="17">
        <v>6.5670000000000002</v>
      </c>
      <c r="J9" s="17">
        <v>6.3170000000000002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33.433999999999997</v>
      </c>
    </row>
    <row r="10" spans="1:33" x14ac:dyDescent="0.25">
      <c r="A10" s="21" t="s">
        <v>181</v>
      </c>
      <c r="B10" s="17">
        <v>7.0170000000000003</v>
      </c>
      <c r="C10" s="17">
        <v>6.9829999999999997</v>
      </c>
      <c r="D10" s="17">
        <v>6.7670000000000003</v>
      </c>
      <c r="E10" s="17">
        <v>6.4</v>
      </c>
      <c r="F10" s="17">
        <v>0</v>
      </c>
      <c r="G10" s="17">
        <v>0</v>
      </c>
      <c r="H10" s="17">
        <v>0</v>
      </c>
      <c r="I10" s="17">
        <v>6.9169999999999998</v>
      </c>
      <c r="J10" s="17">
        <v>6.9829999999999997</v>
      </c>
      <c r="K10" s="17">
        <v>6.5830000000000002</v>
      </c>
      <c r="L10" s="17">
        <v>6.867</v>
      </c>
      <c r="M10" s="17">
        <v>0</v>
      </c>
      <c r="N10" s="17">
        <v>0</v>
      </c>
      <c r="O10" s="17">
        <v>6.4829999999999997</v>
      </c>
      <c r="P10" s="17">
        <v>6.8</v>
      </c>
      <c r="Q10" s="17">
        <v>0</v>
      </c>
      <c r="R10" s="17">
        <v>6.867</v>
      </c>
      <c r="S10" s="17">
        <v>6.6829999999999998</v>
      </c>
      <c r="T10" s="17">
        <v>0</v>
      </c>
      <c r="U10" s="17">
        <v>0</v>
      </c>
      <c r="V10" s="17">
        <v>0</v>
      </c>
      <c r="W10" s="17">
        <v>0</v>
      </c>
      <c r="X10" s="17">
        <v>6.6669999999999998</v>
      </c>
      <c r="Y10" s="17">
        <v>6.8170000000000002</v>
      </c>
      <c r="Z10" s="17">
        <v>7.0330000000000004</v>
      </c>
      <c r="AA10" s="17">
        <v>0</v>
      </c>
      <c r="AB10" s="17">
        <v>0</v>
      </c>
      <c r="AC10" s="17">
        <v>6.7830000000000004</v>
      </c>
      <c r="AD10" s="17">
        <v>6.1669999999999998</v>
      </c>
      <c r="AE10" s="17">
        <v>6.9829999999999997</v>
      </c>
      <c r="AF10" s="17">
        <v>7.05</v>
      </c>
      <c r="AG10" s="17">
        <v>128.85000000000002</v>
      </c>
    </row>
    <row r="11" spans="1:33" x14ac:dyDescent="0.25">
      <c r="A11" s="21" t="s">
        <v>121</v>
      </c>
      <c r="B11" s="17">
        <v>7.3330000000000002</v>
      </c>
      <c r="C11" s="17">
        <v>5.4329999999999998</v>
      </c>
      <c r="D11" s="17">
        <v>6</v>
      </c>
      <c r="E11" s="17">
        <v>5.9669999999999996</v>
      </c>
      <c r="F11" s="17">
        <v>0</v>
      </c>
      <c r="G11" s="17">
        <v>0.76700000000000002</v>
      </c>
      <c r="H11" s="17">
        <v>1.9670000000000001</v>
      </c>
      <c r="I11" s="17">
        <v>5.4169999999999998</v>
      </c>
      <c r="J11" s="17">
        <v>5.5</v>
      </c>
      <c r="K11" s="17">
        <v>4.3330000000000002</v>
      </c>
      <c r="L11" s="17">
        <v>7.45</v>
      </c>
      <c r="M11" s="17">
        <v>0</v>
      </c>
      <c r="N11" s="17">
        <v>0.96699999999999997</v>
      </c>
      <c r="O11" s="17">
        <v>5.867</v>
      </c>
      <c r="P11" s="17">
        <v>5.2670000000000003</v>
      </c>
      <c r="Q11" s="17">
        <v>0</v>
      </c>
      <c r="R11" s="17">
        <v>5.5670000000000002</v>
      </c>
      <c r="S11" s="17">
        <v>5.4</v>
      </c>
      <c r="T11" s="17">
        <v>0</v>
      </c>
      <c r="U11" s="17">
        <v>0</v>
      </c>
      <c r="V11" s="17">
        <v>5.4329999999999998</v>
      </c>
      <c r="W11" s="17">
        <v>5.4329999999999998</v>
      </c>
      <c r="X11" s="17">
        <v>4.7830000000000004</v>
      </c>
      <c r="Y11" s="17">
        <v>4.883</v>
      </c>
      <c r="Z11" s="17">
        <v>4.8</v>
      </c>
      <c r="AA11" s="17">
        <v>0</v>
      </c>
      <c r="AB11" s="17">
        <v>2.95</v>
      </c>
      <c r="AC11" s="17">
        <v>6.9829999999999997</v>
      </c>
      <c r="AD11" s="17">
        <v>6.0830000000000002</v>
      </c>
      <c r="AE11" s="17">
        <v>3.883</v>
      </c>
      <c r="AF11" s="17">
        <v>5.0670000000000002</v>
      </c>
      <c r="AG11" s="17">
        <v>123.53299999999999</v>
      </c>
    </row>
    <row r="12" spans="1:33" x14ac:dyDescent="0.25">
      <c r="A12" s="21" t="s">
        <v>11</v>
      </c>
      <c r="B12" s="17">
        <v>8.0830000000000002</v>
      </c>
      <c r="C12" s="17">
        <v>4.7</v>
      </c>
      <c r="D12" s="17">
        <v>6.5830000000000002</v>
      </c>
      <c r="E12" s="17">
        <v>6.3330000000000002</v>
      </c>
      <c r="F12" s="17">
        <v>0</v>
      </c>
      <c r="G12" s="17">
        <v>0</v>
      </c>
      <c r="H12" s="17">
        <v>2.5329999999999999</v>
      </c>
      <c r="I12" s="17">
        <v>6.367</v>
      </c>
      <c r="J12" s="17">
        <v>7.5170000000000003</v>
      </c>
      <c r="K12" s="17">
        <v>5.9169999999999998</v>
      </c>
      <c r="L12" s="17">
        <v>6.8</v>
      </c>
      <c r="M12" s="17">
        <v>0</v>
      </c>
      <c r="N12" s="17">
        <v>1.5169999999999999</v>
      </c>
      <c r="O12" s="17">
        <v>6.4669999999999996</v>
      </c>
      <c r="P12" s="17">
        <v>6.8170000000000002</v>
      </c>
      <c r="Q12" s="17">
        <v>0</v>
      </c>
      <c r="R12" s="17">
        <v>6.25</v>
      </c>
      <c r="S12" s="17">
        <v>6.7329999999999997</v>
      </c>
      <c r="T12" s="17">
        <v>0</v>
      </c>
      <c r="U12" s="17">
        <v>0</v>
      </c>
      <c r="V12" s="17">
        <v>6.617</v>
      </c>
      <c r="W12" s="17">
        <v>6.35</v>
      </c>
      <c r="X12" s="17">
        <v>6.8</v>
      </c>
      <c r="Y12" s="17">
        <v>5.4169999999999998</v>
      </c>
      <c r="Z12" s="17">
        <v>6</v>
      </c>
      <c r="AA12" s="17">
        <v>2.85</v>
      </c>
      <c r="AB12" s="17">
        <v>4.05</v>
      </c>
      <c r="AC12" s="17">
        <v>7.6829999999999998</v>
      </c>
      <c r="AD12" s="17">
        <v>6.117</v>
      </c>
      <c r="AE12" s="17">
        <v>6.6669999999999998</v>
      </c>
      <c r="AF12" s="17">
        <v>5.3330000000000002</v>
      </c>
      <c r="AG12" s="17">
        <v>146.50099999999998</v>
      </c>
    </row>
    <row r="13" spans="1:33" x14ac:dyDescent="0.25">
      <c r="A13" s="21" t="s">
        <v>371</v>
      </c>
      <c r="B13" s="17">
        <v>0</v>
      </c>
      <c r="C13" s="17">
        <v>7.0170000000000003</v>
      </c>
      <c r="D13" s="17">
        <v>5.883</v>
      </c>
      <c r="E13" s="17">
        <v>0</v>
      </c>
      <c r="F13" s="17">
        <v>0</v>
      </c>
      <c r="G13" s="17">
        <v>0</v>
      </c>
      <c r="H13" s="17">
        <v>0</v>
      </c>
      <c r="I13" s="17">
        <v>6.0330000000000004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18.933</v>
      </c>
    </row>
    <row r="14" spans="1:33" x14ac:dyDescent="0.25">
      <c r="A14" s="21" t="s">
        <v>159</v>
      </c>
      <c r="B14" s="17">
        <v>6.367</v>
      </c>
      <c r="C14" s="17">
        <v>4.9829999999999997</v>
      </c>
      <c r="D14" s="17">
        <v>5.8</v>
      </c>
      <c r="E14" s="17">
        <v>5.617</v>
      </c>
      <c r="F14" s="17">
        <v>0</v>
      </c>
      <c r="G14" s="17">
        <v>0</v>
      </c>
      <c r="H14" s="17">
        <v>0</v>
      </c>
      <c r="I14" s="17">
        <v>5.9829999999999997</v>
      </c>
      <c r="J14" s="17">
        <v>5.7830000000000004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34.533000000000001</v>
      </c>
    </row>
    <row r="15" spans="1:33" x14ac:dyDescent="0.25">
      <c r="A15" s="21" t="s">
        <v>506</v>
      </c>
      <c r="B15" s="17">
        <v>8.0329999999999995</v>
      </c>
      <c r="C15" s="17">
        <v>8.1329999999999991</v>
      </c>
      <c r="D15" s="17">
        <v>7.8330000000000002</v>
      </c>
      <c r="E15" s="17">
        <v>7.6669999999999998</v>
      </c>
      <c r="F15" s="17">
        <v>0</v>
      </c>
      <c r="G15" s="17">
        <v>0</v>
      </c>
      <c r="H15" s="17">
        <v>0</v>
      </c>
      <c r="I15" s="17">
        <v>8.25</v>
      </c>
      <c r="J15" s="17">
        <v>8.0329999999999995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8.4830000000000005</v>
      </c>
      <c r="W15" s="17">
        <v>8.9329999999999998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65.365000000000009</v>
      </c>
    </row>
    <row r="16" spans="1:33" x14ac:dyDescent="0.25">
      <c r="A16" s="21" t="s">
        <v>504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</row>
    <row r="17" spans="1:33" x14ac:dyDescent="0.25">
      <c r="A17" s="21" t="s">
        <v>273</v>
      </c>
      <c r="B17" s="17">
        <v>7.8170000000000002</v>
      </c>
      <c r="C17" s="17">
        <v>7.3170000000000002</v>
      </c>
      <c r="D17" s="17">
        <v>6.6</v>
      </c>
      <c r="E17" s="17">
        <v>6.383</v>
      </c>
      <c r="F17" s="17">
        <v>0</v>
      </c>
      <c r="G17" s="17">
        <v>0</v>
      </c>
      <c r="H17" s="17">
        <v>0</v>
      </c>
      <c r="I17" s="17">
        <v>7.0670000000000002</v>
      </c>
      <c r="J17" s="17">
        <v>7.6829999999999998</v>
      </c>
      <c r="K17" s="17">
        <v>5.9169999999999998</v>
      </c>
      <c r="L17" s="17">
        <v>6.95</v>
      </c>
      <c r="M17" s="17">
        <v>0</v>
      </c>
      <c r="N17" s="17">
        <v>0</v>
      </c>
      <c r="O17" s="17">
        <v>7.9329999999999998</v>
      </c>
      <c r="P17" s="17">
        <v>6.2169999999999996</v>
      </c>
      <c r="Q17" s="17">
        <v>0</v>
      </c>
      <c r="R17" s="17">
        <v>6.7</v>
      </c>
      <c r="S17" s="17">
        <v>6.7329999999999997</v>
      </c>
      <c r="T17" s="17">
        <v>0</v>
      </c>
      <c r="U17" s="17">
        <v>0</v>
      </c>
      <c r="V17" s="17">
        <v>6.65</v>
      </c>
      <c r="W17" s="17">
        <v>6.7</v>
      </c>
      <c r="X17" s="17">
        <v>6.7830000000000004</v>
      </c>
      <c r="Y17" s="17">
        <v>6</v>
      </c>
      <c r="Z17" s="17">
        <v>5.95</v>
      </c>
      <c r="AA17" s="17">
        <v>0</v>
      </c>
      <c r="AB17" s="17">
        <v>4.0670000000000002</v>
      </c>
      <c r="AC17" s="17">
        <v>7.2</v>
      </c>
      <c r="AD17" s="17">
        <v>6.117</v>
      </c>
      <c r="AE17" s="17">
        <v>6.7</v>
      </c>
      <c r="AF17" s="17">
        <v>5.9669999999999996</v>
      </c>
      <c r="AG17" s="17">
        <v>145.45100000000002</v>
      </c>
    </row>
    <row r="18" spans="1:33" x14ac:dyDescent="0.25">
      <c r="A18" s="21" t="s">
        <v>286</v>
      </c>
      <c r="B18" s="17">
        <v>7.8330000000000002</v>
      </c>
      <c r="C18" s="17">
        <v>0</v>
      </c>
      <c r="D18" s="17">
        <v>6.6</v>
      </c>
      <c r="E18" s="17">
        <v>5.2830000000000004</v>
      </c>
      <c r="F18" s="17">
        <v>0</v>
      </c>
      <c r="G18" s="17">
        <v>0</v>
      </c>
      <c r="H18" s="17">
        <v>0</v>
      </c>
      <c r="I18" s="17">
        <v>7.0830000000000002</v>
      </c>
      <c r="J18" s="17">
        <v>7.6669999999999998</v>
      </c>
      <c r="K18" s="17">
        <v>5.9169999999999998</v>
      </c>
      <c r="L18" s="17">
        <v>6.95</v>
      </c>
      <c r="M18" s="17">
        <v>0</v>
      </c>
      <c r="N18" s="17">
        <v>0</v>
      </c>
      <c r="O18" s="17">
        <v>7.9329999999999998</v>
      </c>
      <c r="P18" s="17">
        <v>6.8330000000000002</v>
      </c>
      <c r="Q18" s="17">
        <v>0</v>
      </c>
      <c r="R18" s="17">
        <v>6.7</v>
      </c>
      <c r="S18" s="17">
        <v>6.75</v>
      </c>
      <c r="T18" s="17">
        <v>0</v>
      </c>
      <c r="U18" s="17">
        <v>0</v>
      </c>
      <c r="V18" s="17">
        <v>6.633</v>
      </c>
      <c r="W18" s="17">
        <v>6.7169999999999996</v>
      </c>
      <c r="X18" s="17">
        <v>6.8</v>
      </c>
      <c r="Y18" s="17">
        <v>5.9829999999999997</v>
      </c>
      <c r="Z18" s="17">
        <v>5.95</v>
      </c>
      <c r="AA18" s="17">
        <v>0</v>
      </c>
      <c r="AB18" s="17">
        <v>4.0670000000000002</v>
      </c>
      <c r="AC18" s="17">
        <v>7.2</v>
      </c>
      <c r="AD18" s="17">
        <v>6.1</v>
      </c>
      <c r="AE18" s="17">
        <v>6.6669999999999998</v>
      </c>
      <c r="AF18" s="17">
        <v>5.95</v>
      </c>
      <c r="AG18" s="17">
        <v>137.61599999999999</v>
      </c>
    </row>
    <row r="19" spans="1:33" x14ac:dyDescent="0.25">
      <c r="A19" s="21" t="s">
        <v>172</v>
      </c>
      <c r="B19" s="17">
        <v>7.3170000000000002</v>
      </c>
      <c r="C19" s="17">
        <v>0</v>
      </c>
      <c r="D19" s="17">
        <v>6.8330000000000002</v>
      </c>
      <c r="E19" s="17">
        <v>4.5330000000000004</v>
      </c>
      <c r="F19" s="17">
        <v>0</v>
      </c>
      <c r="G19" s="17">
        <v>0</v>
      </c>
      <c r="H19" s="17">
        <v>0</v>
      </c>
      <c r="I19" s="17">
        <v>6.5330000000000004</v>
      </c>
      <c r="J19" s="17">
        <v>6.2670000000000003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31.483000000000001</v>
      </c>
    </row>
    <row r="20" spans="1:33" x14ac:dyDescent="0.25">
      <c r="A20" s="21" t="s">
        <v>89</v>
      </c>
      <c r="B20" s="17">
        <v>7.1829999999999998</v>
      </c>
      <c r="C20" s="17">
        <v>7.15</v>
      </c>
      <c r="D20" s="17">
        <v>4.0830000000000002</v>
      </c>
      <c r="E20" s="17">
        <v>6.883</v>
      </c>
      <c r="F20" s="17">
        <v>0</v>
      </c>
      <c r="G20" s="17">
        <v>0</v>
      </c>
      <c r="H20" s="17">
        <v>0</v>
      </c>
      <c r="I20" s="17">
        <v>7.3330000000000002</v>
      </c>
      <c r="J20" s="17">
        <v>7.65</v>
      </c>
      <c r="K20" s="17">
        <v>6.6829999999999998</v>
      </c>
      <c r="L20" s="17">
        <v>0</v>
      </c>
      <c r="M20" s="17">
        <v>0</v>
      </c>
      <c r="N20" s="17">
        <v>0</v>
      </c>
      <c r="O20" s="17">
        <v>6.9669999999999996</v>
      </c>
      <c r="P20" s="17">
        <v>4.0999999999999996</v>
      </c>
      <c r="Q20" s="17">
        <v>0</v>
      </c>
      <c r="R20" s="17">
        <v>0</v>
      </c>
      <c r="S20" s="17">
        <v>6.6829999999999998</v>
      </c>
      <c r="T20" s="17">
        <v>0</v>
      </c>
      <c r="U20" s="17">
        <v>0</v>
      </c>
      <c r="V20" s="17">
        <v>7.5830000000000002</v>
      </c>
      <c r="W20" s="17">
        <v>6.883</v>
      </c>
      <c r="X20" s="17">
        <v>7</v>
      </c>
      <c r="Y20" s="17">
        <v>3.117</v>
      </c>
      <c r="Z20" s="17">
        <v>7.0330000000000004</v>
      </c>
      <c r="AA20" s="17">
        <v>0</v>
      </c>
      <c r="AB20" s="17">
        <v>0</v>
      </c>
      <c r="AC20" s="17">
        <v>7.2329999999999997</v>
      </c>
      <c r="AD20" s="17">
        <v>7.1</v>
      </c>
      <c r="AE20" s="17">
        <v>7.5</v>
      </c>
      <c r="AF20" s="17">
        <v>7.3170000000000002</v>
      </c>
      <c r="AG20" s="17">
        <v>125.48099999999999</v>
      </c>
    </row>
    <row r="21" spans="1:33" x14ac:dyDescent="0.25">
      <c r="A21" s="21" t="s">
        <v>474</v>
      </c>
      <c r="B21" s="17">
        <v>5.45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5.9169999999999998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11.367000000000001</v>
      </c>
    </row>
    <row r="22" spans="1:33" x14ac:dyDescent="0.25">
      <c r="A22" s="21" t="s">
        <v>168</v>
      </c>
      <c r="B22" s="17">
        <v>0</v>
      </c>
      <c r="C22" s="17">
        <v>3.5</v>
      </c>
      <c r="D22" s="17">
        <v>0</v>
      </c>
      <c r="E22" s="17">
        <v>5.2169999999999996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8.7169999999999987</v>
      </c>
    </row>
    <row r="23" spans="1:33" x14ac:dyDescent="0.25">
      <c r="A23" s="21" t="s">
        <v>294</v>
      </c>
      <c r="B23" s="17">
        <v>6.9669999999999996</v>
      </c>
      <c r="C23" s="17">
        <v>7.117</v>
      </c>
      <c r="D23" s="17">
        <v>0</v>
      </c>
      <c r="E23" s="17">
        <v>6.7169999999999996</v>
      </c>
      <c r="F23" s="17">
        <v>0</v>
      </c>
      <c r="G23" s="17">
        <v>0</v>
      </c>
      <c r="H23" s="17">
        <v>0</v>
      </c>
      <c r="I23" s="17">
        <v>7.3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28.100999999999999</v>
      </c>
    </row>
    <row r="24" spans="1:33" x14ac:dyDescent="0.25">
      <c r="A24" s="21" t="s">
        <v>198</v>
      </c>
      <c r="B24" s="17">
        <v>6.65</v>
      </c>
      <c r="C24" s="17">
        <v>4</v>
      </c>
      <c r="D24" s="17">
        <v>5.7</v>
      </c>
      <c r="E24" s="17">
        <v>4.5999999999999996</v>
      </c>
      <c r="F24" s="17">
        <v>0</v>
      </c>
      <c r="G24" s="17">
        <v>0</v>
      </c>
      <c r="H24" s="17">
        <v>0</v>
      </c>
      <c r="I24" s="17">
        <v>6.383</v>
      </c>
      <c r="J24" s="17">
        <v>4.4000000000000004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31.733000000000004</v>
      </c>
    </row>
    <row r="25" spans="1:33" x14ac:dyDescent="0.25">
      <c r="A25" s="21" t="s">
        <v>477</v>
      </c>
      <c r="B25" s="17">
        <v>7.65</v>
      </c>
      <c r="C25" s="17">
        <v>6.8</v>
      </c>
      <c r="D25" s="17">
        <v>0</v>
      </c>
      <c r="E25" s="17">
        <v>0</v>
      </c>
      <c r="F25" s="17">
        <v>8.4670000000000005</v>
      </c>
      <c r="G25" s="17">
        <v>6.95</v>
      </c>
      <c r="H25" s="17">
        <v>6.1669999999999998</v>
      </c>
      <c r="I25" s="17">
        <v>7.55</v>
      </c>
      <c r="J25" s="17">
        <v>7.4329999999999998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7.65</v>
      </c>
      <c r="V25" s="17">
        <v>12.217000000000001</v>
      </c>
      <c r="W25" s="17">
        <v>12.016999999999999</v>
      </c>
      <c r="X25" s="17">
        <v>0</v>
      </c>
      <c r="Y25" s="17">
        <v>0</v>
      </c>
      <c r="Z25" s="17">
        <v>12.1</v>
      </c>
      <c r="AA25" s="17">
        <v>11.967000000000001</v>
      </c>
      <c r="AB25" s="17">
        <v>0</v>
      </c>
      <c r="AC25" s="17">
        <v>0</v>
      </c>
      <c r="AD25" s="17">
        <v>12</v>
      </c>
      <c r="AE25" s="17">
        <v>11.933</v>
      </c>
      <c r="AF25" s="17">
        <v>0</v>
      </c>
      <c r="AG25" s="17">
        <v>130.90099999999998</v>
      </c>
    </row>
    <row r="26" spans="1:33" x14ac:dyDescent="0.25">
      <c r="A26" s="21" t="s">
        <v>258</v>
      </c>
      <c r="B26" s="17">
        <v>7.9829999999999997</v>
      </c>
      <c r="C26" s="17">
        <v>7.1829999999999998</v>
      </c>
      <c r="D26" s="17">
        <v>7.367</v>
      </c>
      <c r="E26" s="17">
        <v>6.4829999999999997</v>
      </c>
      <c r="F26" s="17">
        <v>0</v>
      </c>
      <c r="G26" s="17">
        <v>0</v>
      </c>
      <c r="H26" s="17">
        <v>0</v>
      </c>
      <c r="I26" s="17">
        <v>6.2169999999999996</v>
      </c>
      <c r="J26" s="17">
        <v>6.2</v>
      </c>
      <c r="K26" s="17">
        <v>0</v>
      </c>
      <c r="L26" s="17">
        <v>0</v>
      </c>
      <c r="M26" s="17">
        <v>0</v>
      </c>
      <c r="N26" s="17">
        <v>0</v>
      </c>
      <c r="O26" s="17">
        <v>1.7669999999999999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43.20000000000001</v>
      </c>
    </row>
    <row r="27" spans="1:33" x14ac:dyDescent="0.25">
      <c r="A27" s="21" t="s">
        <v>267</v>
      </c>
      <c r="B27" s="17">
        <v>6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6.1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12.1</v>
      </c>
    </row>
    <row r="28" spans="1:33" x14ac:dyDescent="0.25">
      <c r="A28" s="21" t="s">
        <v>240</v>
      </c>
      <c r="B28" s="17">
        <v>8.1329999999999991</v>
      </c>
      <c r="C28" s="17">
        <v>6.75</v>
      </c>
      <c r="D28" s="17">
        <v>6.5170000000000003</v>
      </c>
      <c r="E28" s="17">
        <v>6.0830000000000002</v>
      </c>
      <c r="F28" s="17">
        <v>0</v>
      </c>
      <c r="G28" s="17">
        <v>0.7</v>
      </c>
      <c r="H28" s="17">
        <v>2.5329999999999999</v>
      </c>
      <c r="I28" s="17">
        <v>10.567</v>
      </c>
      <c r="J28" s="17">
        <v>11.483000000000001</v>
      </c>
      <c r="K28" s="17">
        <v>5.9169999999999998</v>
      </c>
      <c r="L28" s="17">
        <v>6.75</v>
      </c>
      <c r="M28" s="17">
        <v>0</v>
      </c>
      <c r="N28" s="17">
        <v>1.4670000000000001</v>
      </c>
      <c r="O28" s="17">
        <v>10</v>
      </c>
      <c r="P28" s="17">
        <v>6.7329999999999997</v>
      </c>
      <c r="Q28" s="17">
        <v>0</v>
      </c>
      <c r="R28" s="17">
        <v>6.2169999999999996</v>
      </c>
      <c r="S28" s="17">
        <v>6.7</v>
      </c>
      <c r="T28" s="17">
        <v>0</v>
      </c>
      <c r="U28" s="17">
        <v>0</v>
      </c>
      <c r="V28" s="17">
        <v>6.5830000000000002</v>
      </c>
      <c r="W28" s="17">
        <v>5.8330000000000002</v>
      </c>
      <c r="X28" s="17">
        <v>6.7670000000000003</v>
      </c>
      <c r="Y28" s="17">
        <v>0</v>
      </c>
      <c r="Z28" s="17">
        <v>0</v>
      </c>
      <c r="AA28" s="17">
        <v>2.7829999999999999</v>
      </c>
      <c r="AB28" s="17">
        <v>4.0330000000000004</v>
      </c>
      <c r="AC28" s="17">
        <v>7.633</v>
      </c>
      <c r="AD28" s="17">
        <v>6.0670000000000002</v>
      </c>
      <c r="AE28" s="17">
        <v>6.5670000000000002</v>
      </c>
      <c r="AF28" s="17">
        <v>5.2830000000000004</v>
      </c>
      <c r="AG28" s="17">
        <v>148.09900000000002</v>
      </c>
    </row>
    <row r="29" spans="1:33" x14ac:dyDescent="0.25">
      <c r="A29" s="16" t="s">
        <v>207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</row>
    <row r="30" spans="1:33" x14ac:dyDescent="0.25">
      <c r="A30" s="21" t="s">
        <v>206</v>
      </c>
      <c r="B30" s="17">
        <v>8.3170000000000002</v>
      </c>
      <c r="C30" s="17">
        <v>10.55</v>
      </c>
      <c r="D30" s="17">
        <v>9.1669999999999998</v>
      </c>
      <c r="E30" s="17">
        <v>8.5329999999999995</v>
      </c>
      <c r="F30" s="17">
        <v>0</v>
      </c>
      <c r="G30" s="17">
        <v>0</v>
      </c>
      <c r="H30" s="17">
        <v>0</v>
      </c>
      <c r="I30" s="17">
        <v>9.4830000000000005</v>
      </c>
      <c r="J30" s="17">
        <v>10.8</v>
      </c>
      <c r="K30" s="17">
        <v>14.183</v>
      </c>
      <c r="L30" s="17">
        <v>10.882999999999999</v>
      </c>
      <c r="M30" s="17">
        <v>0</v>
      </c>
      <c r="N30" s="17">
        <v>0</v>
      </c>
      <c r="O30" s="17">
        <v>7.883</v>
      </c>
      <c r="P30" s="17">
        <v>8.1669999999999998</v>
      </c>
      <c r="Q30" s="17">
        <v>0</v>
      </c>
      <c r="R30" s="17">
        <v>8.1829999999999998</v>
      </c>
      <c r="S30" s="17">
        <v>7.7169999999999996</v>
      </c>
      <c r="T30" s="17">
        <v>0</v>
      </c>
      <c r="U30" s="17">
        <v>0</v>
      </c>
      <c r="V30" s="17">
        <v>8.2669999999999995</v>
      </c>
      <c r="W30" s="17">
        <v>7.367</v>
      </c>
      <c r="X30" s="17">
        <v>8.1</v>
      </c>
      <c r="Y30" s="17">
        <v>6.9169999999999998</v>
      </c>
      <c r="Z30" s="17">
        <v>8.6829999999999998</v>
      </c>
      <c r="AA30" s="17">
        <v>0</v>
      </c>
      <c r="AB30" s="17">
        <v>0</v>
      </c>
      <c r="AC30" s="17">
        <v>8.1829999999999998</v>
      </c>
      <c r="AD30" s="17">
        <v>8.2829999999999995</v>
      </c>
      <c r="AE30" s="17">
        <v>7.1669999999999998</v>
      </c>
      <c r="AF30" s="17">
        <v>8.1999999999999993</v>
      </c>
      <c r="AG30" s="17">
        <v>185.03299999999993</v>
      </c>
    </row>
    <row r="31" spans="1:33" x14ac:dyDescent="0.25">
      <c r="A31" s="21" t="s">
        <v>396</v>
      </c>
      <c r="B31" s="17">
        <v>7.5830000000000002</v>
      </c>
      <c r="C31" s="17">
        <v>9.8330000000000002</v>
      </c>
      <c r="D31" s="17">
        <v>8.1669999999999998</v>
      </c>
      <c r="E31" s="17">
        <v>7.5</v>
      </c>
      <c r="F31" s="17">
        <v>0</v>
      </c>
      <c r="G31" s="17">
        <v>0</v>
      </c>
      <c r="H31" s="17">
        <v>0</v>
      </c>
      <c r="I31" s="17">
        <v>7.8330000000000002</v>
      </c>
      <c r="J31" s="17">
        <v>9.6829999999999998</v>
      </c>
      <c r="K31" s="17">
        <v>7.55</v>
      </c>
      <c r="L31" s="17">
        <v>9.9499999999999993</v>
      </c>
      <c r="M31" s="17">
        <v>0</v>
      </c>
      <c r="N31" s="17">
        <v>3.1829999999999998</v>
      </c>
      <c r="O31" s="17">
        <v>9.4169999999999998</v>
      </c>
      <c r="P31" s="17">
        <v>8.6829999999999998</v>
      </c>
      <c r="Q31" s="17">
        <v>0</v>
      </c>
      <c r="R31" s="17">
        <v>7.5670000000000002</v>
      </c>
      <c r="S31" s="17">
        <v>7.6669999999999998</v>
      </c>
      <c r="T31" s="17">
        <v>0</v>
      </c>
      <c r="U31" s="17">
        <v>0</v>
      </c>
      <c r="V31" s="17">
        <v>7.5</v>
      </c>
      <c r="W31" s="17">
        <v>7.2</v>
      </c>
      <c r="X31" s="17">
        <v>0</v>
      </c>
      <c r="Y31" s="17">
        <v>7.617</v>
      </c>
      <c r="Z31" s="17">
        <v>7.867</v>
      </c>
      <c r="AA31" s="17">
        <v>0</v>
      </c>
      <c r="AB31" s="17">
        <v>0</v>
      </c>
      <c r="AC31" s="17">
        <v>9.3670000000000009</v>
      </c>
      <c r="AD31" s="17">
        <v>10.282999999999999</v>
      </c>
      <c r="AE31" s="17">
        <v>7.2329999999999997</v>
      </c>
      <c r="AF31" s="17">
        <v>7.3330000000000002</v>
      </c>
      <c r="AG31" s="17">
        <v>169.01599999999996</v>
      </c>
    </row>
    <row r="32" spans="1:33" x14ac:dyDescent="0.25">
      <c r="A32" s="21" t="s">
        <v>455</v>
      </c>
      <c r="B32" s="17">
        <v>8.5329999999999995</v>
      </c>
      <c r="C32" s="17">
        <v>10.467000000000001</v>
      </c>
      <c r="D32" s="17">
        <v>7.7830000000000004</v>
      </c>
      <c r="E32" s="17">
        <v>8.5830000000000002</v>
      </c>
      <c r="F32" s="17">
        <v>0</v>
      </c>
      <c r="G32" s="17">
        <v>0</v>
      </c>
      <c r="H32" s="17">
        <v>0</v>
      </c>
      <c r="I32" s="17">
        <v>8.6170000000000009</v>
      </c>
      <c r="J32" s="17">
        <v>8.5329999999999995</v>
      </c>
      <c r="K32" s="17">
        <v>8.6829999999999998</v>
      </c>
      <c r="L32" s="17">
        <v>8.5169999999999995</v>
      </c>
      <c r="M32" s="17">
        <v>0</v>
      </c>
      <c r="N32" s="17">
        <v>0</v>
      </c>
      <c r="O32" s="17">
        <v>9.1999999999999993</v>
      </c>
      <c r="P32" s="17">
        <v>9.0169999999999995</v>
      </c>
      <c r="Q32" s="17">
        <v>0</v>
      </c>
      <c r="R32" s="17">
        <v>8.0329999999999995</v>
      </c>
      <c r="S32" s="17">
        <v>8.6669999999999998</v>
      </c>
      <c r="T32" s="17">
        <v>0</v>
      </c>
      <c r="U32" s="17">
        <v>0</v>
      </c>
      <c r="V32" s="17">
        <v>7.867</v>
      </c>
      <c r="W32" s="17">
        <v>8.5670000000000002</v>
      </c>
      <c r="X32" s="17">
        <v>8.2330000000000005</v>
      </c>
      <c r="Y32" s="17">
        <v>8.0329999999999995</v>
      </c>
      <c r="Z32" s="17">
        <v>8.2330000000000005</v>
      </c>
      <c r="AA32" s="17">
        <v>0</v>
      </c>
      <c r="AB32" s="17">
        <v>0</v>
      </c>
      <c r="AC32" s="17">
        <v>8.1</v>
      </c>
      <c r="AD32" s="17">
        <v>7.05</v>
      </c>
      <c r="AE32" s="17">
        <v>7.9169999999999998</v>
      </c>
      <c r="AF32" s="17">
        <v>0</v>
      </c>
      <c r="AG32" s="17">
        <v>168.63300000000001</v>
      </c>
    </row>
    <row r="33" spans="1:33" x14ac:dyDescent="0.25">
      <c r="A33" s="21" t="s">
        <v>463</v>
      </c>
      <c r="B33" s="17">
        <v>7.9669999999999996</v>
      </c>
      <c r="C33" s="17">
        <v>10.35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7.9</v>
      </c>
      <c r="J33" s="17">
        <v>8.0500000000000007</v>
      </c>
      <c r="K33" s="17">
        <v>14.417</v>
      </c>
      <c r="L33" s="17">
        <v>9.3000000000000007</v>
      </c>
      <c r="M33" s="17">
        <v>0</v>
      </c>
      <c r="N33" s="17">
        <v>3.8330000000000002</v>
      </c>
      <c r="O33" s="17">
        <v>9.5169999999999995</v>
      </c>
      <c r="P33" s="17">
        <v>9.0329999999999995</v>
      </c>
      <c r="Q33" s="17">
        <v>0</v>
      </c>
      <c r="R33" s="17">
        <v>7.75</v>
      </c>
      <c r="S33" s="17">
        <v>11.35</v>
      </c>
      <c r="T33" s="17">
        <v>0</v>
      </c>
      <c r="U33" s="17">
        <v>0</v>
      </c>
      <c r="V33" s="17">
        <v>7.8</v>
      </c>
      <c r="W33" s="17">
        <v>7.2</v>
      </c>
      <c r="X33" s="17">
        <v>8.7829999999999995</v>
      </c>
      <c r="Y33" s="17">
        <v>7.5670000000000002</v>
      </c>
      <c r="Z33" s="17">
        <v>8.4830000000000005</v>
      </c>
      <c r="AA33" s="17">
        <v>0</v>
      </c>
      <c r="AB33" s="17">
        <v>2.4500000000000002</v>
      </c>
      <c r="AC33" s="17">
        <v>0</v>
      </c>
      <c r="AD33" s="17">
        <v>0</v>
      </c>
      <c r="AE33" s="17">
        <v>7.883</v>
      </c>
      <c r="AF33" s="17">
        <v>0</v>
      </c>
      <c r="AG33" s="17">
        <v>149.63299999999998</v>
      </c>
    </row>
    <row r="34" spans="1:33" x14ac:dyDescent="0.25">
      <c r="A34" s="21" t="s">
        <v>301</v>
      </c>
      <c r="B34" s="17">
        <v>6.9329999999999998</v>
      </c>
      <c r="C34" s="17">
        <v>0</v>
      </c>
      <c r="D34" s="17">
        <v>7.883</v>
      </c>
      <c r="E34" s="17">
        <v>7.9669999999999996</v>
      </c>
      <c r="F34" s="17">
        <v>0</v>
      </c>
      <c r="G34" s="17">
        <v>0</v>
      </c>
      <c r="H34" s="17">
        <v>0</v>
      </c>
      <c r="I34" s="17">
        <v>7.7670000000000003</v>
      </c>
      <c r="J34" s="17">
        <v>9.7170000000000005</v>
      </c>
      <c r="K34" s="17">
        <v>13.817</v>
      </c>
      <c r="L34" s="17">
        <v>8.5500000000000007</v>
      </c>
      <c r="M34" s="17">
        <v>0</v>
      </c>
      <c r="N34" s="17">
        <v>3.9830000000000001</v>
      </c>
      <c r="O34" s="17">
        <v>9.3170000000000002</v>
      </c>
      <c r="P34" s="17">
        <v>7.7</v>
      </c>
      <c r="Q34" s="17">
        <v>2.0329999999999999</v>
      </c>
      <c r="R34" s="17">
        <v>7.5670000000000002</v>
      </c>
      <c r="S34" s="17">
        <v>10.483000000000001</v>
      </c>
      <c r="T34" s="17">
        <v>0</v>
      </c>
      <c r="U34" s="17">
        <v>0</v>
      </c>
      <c r="V34" s="17">
        <v>7.4829999999999997</v>
      </c>
      <c r="W34" s="17">
        <v>7.9169999999999998</v>
      </c>
      <c r="X34" s="17">
        <v>7.7</v>
      </c>
      <c r="Y34" s="17">
        <v>7.3170000000000002</v>
      </c>
      <c r="Z34" s="17">
        <v>8.0329999999999995</v>
      </c>
      <c r="AA34" s="17">
        <v>0</v>
      </c>
      <c r="AB34" s="17">
        <v>4.5330000000000004</v>
      </c>
      <c r="AC34" s="17">
        <v>8.5169999999999995</v>
      </c>
      <c r="AD34" s="17">
        <v>10.367000000000001</v>
      </c>
      <c r="AE34" s="17">
        <v>7.3330000000000002</v>
      </c>
      <c r="AF34" s="17">
        <v>7.15</v>
      </c>
      <c r="AG34" s="17">
        <v>180.06699999999998</v>
      </c>
    </row>
    <row r="35" spans="1:33" x14ac:dyDescent="0.25">
      <c r="A35" s="21" t="s">
        <v>519</v>
      </c>
      <c r="B35" s="17">
        <v>7.8330000000000002</v>
      </c>
      <c r="C35" s="17">
        <v>10.217000000000001</v>
      </c>
      <c r="D35" s="17">
        <v>7.0330000000000004</v>
      </c>
      <c r="E35" s="17">
        <v>6.95</v>
      </c>
      <c r="F35" s="17">
        <v>0</v>
      </c>
      <c r="G35" s="17">
        <v>0</v>
      </c>
      <c r="H35" s="17">
        <v>0</v>
      </c>
      <c r="I35" s="17">
        <v>0</v>
      </c>
      <c r="J35" s="17">
        <v>6.2329999999999997</v>
      </c>
      <c r="K35" s="17">
        <v>6.2830000000000004</v>
      </c>
      <c r="L35" s="17">
        <v>8.4499999999999993</v>
      </c>
      <c r="M35" s="17">
        <v>0</v>
      </c>
      <c r="N35" s="17">
        <v>0</v>
      </c>
      <c r="O35" s="17">
        <v>8.35</v>
      </c>
      <c r="P35" s="17">
        <v>7.95</v>
      </c>
      <c r="Q35" s="17">
        <v>0</v>
      </c>
      <c r="R35" s="17">
        <v>8.1999999999999993</v>
      </c>
      <c r="S35" s="17">
        <v>7.25</v>
      </c>
      <c r="T35" s="17">
        <v>0</v>
      </c>
      <c r="U35" s="17">
        <v>0</v>
      </c>
      <c r="V35" s="17">
        <v>7.2670000000000003</v>
      </c>
      <c r="W35" s="17">
        <v>7.8330000000000002</v>
      </c>
      <c r="X35" s="17">
        <v>7.4669999999999996</v>
      </c>
      <c r="Y35" s="17">
        <v>6.9329999999999998</v>
      </c>
      <c r="Z35" s="17">
        <v>7.7169999999999996</v>
      </c>
      <c r="AA35" s="17">
        <v>0</v>
      </c>
      <c r="AB35" s="17">
        <v>0</v>
      </c>
      <c r="AC35" s="17">
        <v>7.867</v>
      </c>
      <c r="AD35" s="17">
        <v>7.05</v>
      </c>
      <c r="AE35" s="17">
        <v>7.617</v>
      </c>
      <c r="AF35" s="17">
        <v>6.9</v>
      </c>
      <c r="AG35" s="17">
        <v>151.4</v>
      </c>
    </row>
    <row r="36" spans="1:33" x14ac:dyDescent="0.25">
      <c r="A36" s="21" t="s">
        <v>410</v>
      </c>
      <c r="B36" s="17">
        <v>8.3330000000000002</v>
      </c>
      <c r="C36" s="17">
        <v>10.683</v>
      </c>
      <c r="D36" s="17">
        <v>9.0670000000000002</v>
      </c>
      <c r="E36" s="17">
        <v>8.5500000000000007</v>
      </c>
      <c r="F36" s="17">
        <v>0</v>
      </c>
      <c r="G36" s="17">
        <v>0</v>
      </c>
      <c r="H36" s="17">
        <v>0</v>
      </c>
      <c r="I36" s="17">
        <v>8.8170000000000002</v>
      </c>
      <c r="J36" s="17">
        <v>10.867000000000001</v>
      </c>
      <c r="K36" s="17">
        <v>11.016999999999999</v>
      </c>
      <c r="L36" s="17">
        <v>10.117000000000001</v>
      </c>
      <c r="M36" s="17">
        <v>0</v>
      </c>
      <c r="N36" s="17">
        <v>0</v>
      </c>
      <c r="O36" s="17">
        <v>9.9329999999999998</v>
      </c>
      <c r="P36" s="17">
        <v>9.5500000000000007</v>
      </c>
      <c r="Q36" s="17">
        <v>2.0329999999999999</v>
      </c>
      <c r="R36" s="17">
        <v>8.0670000000000002</v>
      </c>
      <c r="S36" s="17">
        <v>8.6</v>
      </c>
      <c r="T36" s="17">
        <v>0</v>
      </c>
      <c r="U36" s="17">
        <v>0</v>
      </c>
      <c r="V36" s="17">
        <v>0</v>
      </c>
      <c r="W36" s="17">
        <v>8.15</v>
      </c>
      <c r="X36" s="17">
        <v>8.1329999999999991</v>
      </c>
      <c r="Y36" s="17">
        <v>8.25</v>
      </c>
      <c r="Z36" s="17">
        <v>8.6829999999999998</v>
      </c>
      <c r="AA36" s="17">
        <v>0</v>
      </c>
      <c r="AB36" s="17">
        <v>8.5169999999999995</v>
      </c>
      <c r="AC36" s="17">
        <v>9.7829999999999995</v>
      </c>
      <c r="AD36" s="17">
        <v>10.766999999999999</v>
      </c>
      <c r="AE36" s="17">
        <v>8.4499999999999993</v>
      </c>
      <c r="AF36" s="17">
        <v>7.9</v>
      </c>
      <c r="AG36" s="17">
        <v>194.26699999999997</v>
      </c>
    </row>
    <row r="37" spans="1:33" x14ac:dyDescent="0.25">
      <c r="A37" s="16" t="s">
        <v>528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</row>
    <row r="38" spans="1:33" x14ac:dyDescent="0.25">
      <c r="A38" s="21" t="s">
        <v>434</v>
      </c>
      <c r="B38" s="17">
        <v>12.132999999999999</v>
      </c>
      <c r="C38" s="17">
        <v>11.933</v>
      </c>
      <c r="D38" s="17">
        <v>0</v>
      </c>
      <c r="E38" s="17">
        <v>3.7669999999999999</v>
      </c>
      <c r="F38" s="17">
        <v>6.7830000000000004</v>
      </c>
      <c r="G38" s="17">
        <v>12.132999999999999</v>
      </c>
      <c r="H38" s="17">
        <v>0</v>
      </c>
      <c r="I38" s="17">
        <v>0</v>
      </c>
      <c r="J38" s="17">
        <v>12.05</v>
      </c>
      <c r="K38" s="17">
        <v>11.583</v>
      </c>
      <c r="L38" s="17">
        <v>0</v>
      </c>
      <c r="M38" s="17">
        <v>0</v>
      </c>
      <c r="N38" s="17">
        <v>11.782999999999999</v>
      </c>
      <c r="O38" s="17">
        <v>10.5</v>
      </c>
      <c r="P38" s="17">
        <v>0</v>
      </c>
      <c r="Q38" s="17">
        <v>0</v>
      </c>
      <c r="R38" s="17">
        <v>12.2</v>
      </c>
      <c r="S38" s="17">
        <v>11.733000000000001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11.583</v>
      </c>
      <c r="AG38" s="17">
        <v>128.18100000000001</v>
      </c>
    </row>
    <row r="39" spans="1:33" x14ac:dyDescent="0.25">
      <c r="A39" s="21" t="s">
        <v>496</v>
      </c>
      <c r="B39" s="17">
        <v>0</v>
      </c>
      <c r="C39" s="17">
        <v>0</v>
      </c>
      <c r="D39" s="17">
        <v>12.233000000000001</v>
      </c>
      <c r="E39" s="17">
        <v>12.083</v>
      </c>
      <c r="F39" s="17">
        <v>0</v>
      </c>
      <c r="G39" s="17">
        <v>0</v>
      </c>
      <c r="H39" s="17">
        <v>11.95</v>
      </c>
      <c r="I39" s="17">
        <v>11.967000000000001</v>
      </c>
      <c r="J39" s="17">
        <v>0</v>
      </c>
      <c r="K39" s="17">
        <v>0</v>
      </c>
      <c r="L39" s="17">
        <v>11.817</v>
      </c>
      <c r="M39" s="17">
        <v>12.05</v>
      </c>
      <c r="N39" s="17">
        <v>0</v>
      </c>
      <c r="O39" s="17">
        <v>0</v>
      </c>
      <c r="P39" s="17">
        <v>12</v>
      </c>
      <c r="Q39" s="17">
        <v>11.717000000000001</v>
      </c>
      <c r="R39" s="17">
        <v>0</v>
      </c>
      <c r="S39" s="17">
        <v>0</v>
      </c>
      <c r="T39" s="17">
        <v>12</v>
      </c>
      <c r="U39" s="17">
        <v>11.817</v>
      </c>
      <c r="V39" s="17">
        <v>0</v>
      </c>
      <c r="W39" s="17">
        <v>0</v>
      </c>
      <c r="X39" s="17">
        <v>11.75</v>
      </c>
      <c r="Y39" s="17">
        <v>12.05</v>
      </c>
      <c r="Z39" s="17">
        <v>0</v>
      </c>
      <c r="AA39" s="17">
        <v>0</v>
      </c>
      <c r="AB39" s="17">
        <v>11.65</v>
      </c>
      <c r="AC39" s="17">
        <v>11.933</v>
      </c>
      <c r="AD39" s="17">
        <v>0</v>
      </c>
      <c r="AE39" s="17">
        <v>0</v>
      </c>
      <c r="AF39" s="17">
        <v>0</v>
      </c>
      <c r="AG39" s="17">
        <v>167.01700000000002</v>
      </c>
    </row>
    <row r="40" spans="1:33" x14ac:dyDescent="0.25">
      <c r="A40" s="21" t="s">
        <v>323</v>
      </c>
      <c r="B40" s="17">
        <v>12.117000000000001</v>
      </c>
      <c r="C40" s="17">
        <v>0</v>
      </c>
      <c r="D40" s="17">
        <v>0</v>
      </c>
      <c r="E40" s="17">
        <v>0</v>
      </c>
      <c r="F40" s="17">
        <v>12.6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11.882999999999999</v>
      </c>
      <c r="O40" s="17">
        <v>0</v>
      </c>
      <c r="P40" s="17">
        <v>0</v>
      </c>
      <c r="Q40" s="17">
        <v>0</v>
      </c>
      <c r="R40" s="17">
        <v>12.2</v>
      </c>
      <c r="S40" s="17">
        <v>0</v>
      </c>
      <c r="T40" s="17">
        <v>0</v>
      </c>
      <c r="U40" s="17">
        <v>0</v>
      </c>
      <c r="V40" s="17">
        <v>12.183</v>
      </c>
      <c r="W40" s="17">
        <v>0</v>
      </c>
      <c r="X40" s="17">
        <v>0</v>
      </c>
      <c r="Y40" s="17">
        <v>0</v>
      </c>
      <c r="Z40" s="17">
        <v>12.117000000000001</v>
      </c>
      <c r="AA40" s="17">
        <v>0</v>
      </c>
      <c r="AB40" s="17">
        <v>0</v>
      </c>
      <c r="AC40" s="17">
        <v>0</v>
      </c>
      <c r="AD40" s="17">
        <v>12.016999999999999</v>
      </c>
      <c r="AE40" s="17">
        <v>0</v>
      </c>
      <c r="AF40" s="17">
        <v>0</v>
      </c>
      <c r="AG40" s="17">
        <v>85.11699999999999</v>
      </c>
    </row>
    <row r="41" spans="1:33" x14ac:dyDescent="0.25">
      <c r="A41" s="21" t="s">
        <v>446</v>
      </c>
      <c r="B41" s="17">
        <v>12.917</v>
      </c>
      <c r="C41" s="17">
        <v>0</v>
      </c>
      <c r="D41" s="17">
        <v>0</v>
      </c>
      <c r="E41" s="17">
        <v>0</v>
      </c>
      <c r="F41" s="17">
        <v>13.367000000000001</v>
      </c>
      <c r="G41" s="17">
        <v>0</v>
      </c>
      <c r="H41" s="17">
        <v>0</v>
      </c>
      <c r="I41" s="17">
        <v>0</v>
      </c>
      <c r="J41" s="17">
        <v>12.467000000000001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12.583</v>
      </c>
      <c r="W41" s="17">
        <v>0</v>
      </c>
      <c r="X41" s="17">
        <v>0</v>
      </c>
      <c r="Y41" s="17">
        <v>0</v>
      </c>
      <c r="Z41" s="17">
        <v>12.532999999999999</v>
      </c>
      <c r="AA41" s="17">
        <v>0</v>
      </c>
      <c r="AB41" s="17">
        <v>0</v>
      </c>
      <c r="AC41" s="17">
        <v>0</v>
      </c>
      <c r="AD41" s="17">
        <v>12.433</v>
      </c>
      <c r="AE41" s="17">
        <v>0</v>
      </c>
      <c r="AF41" s="17">
        <v>0</v>
      </c>
      <c r="AG41" s="17">
        <v>76.3</v>
      </c>
    </row>
    <row r="42" spans="1:33" x14ac:dyDescent="0.25">
      <c r="A42" s="21" t="s">
        <v>422</v>
      </c>
      <c r="B42" s="17">
        <v>0</v>
      </c>
      <c r="C42" s="17">
        <v>0</v>
      </c>
      <c r="D42" s="17">
        <v>15.4</v>
      </c>
      <c r="E42" s="17">
        <v>0</v>
      </c>
      <c r="F42" s="17">
        <v>0</v>
      </c>
      <c r="G42" s="17">
        <v>0</v>
      </c>
      <c r="H42" s="17">
        <v>15.217000000000001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30.617000000000001</v>
      </c>
    </row>
    <row r="43" spans="1:33" x14ac:dyDescent="0.25">
      <c r="A43" s="21" t="s">
        <v>351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12.417</v>
      </c>
      <c r="K43" s="17">
        <v>0</v>
      </c>
      <c r="L43" s="17">
        <v>0</v>
      </c>
      <c r="M43" s="17">
        <v>0</v>
      </c>
      <c r="N43" s="17">
        <v>11.917</v>
      </c>
      <c r="O43" s="17">
        <v>0</v>
      </c>
      <c r="P43" s="17">
        <v>0</v>
      </c>
      <c r="Q43" s="17">
        <v>0</v>
      </c>
      <c r="R43" s="17">
        <v>12.4</v>
      </c>
      <c r="S43" s="17">
        <v>0</v>
      </c>
      <c r="T43" s="17">
        <v>0</v>
      </c>
      <c r="U43" s="17">
        <v>0</v>
      </c>
      <c r="V43" s="17">
        <v>12.833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12.083</v>
      </c>
      <c r="AE43" s="17">
        <v>0</v>
      </c>
      <c r="AF43" s="17">
        <v>0</v>
      </c>
      <c r="AG43" s="17">
        <v>61.65</v>
      </c>
    </row>
    <row r="44" spans="1:33" x14ac:dyDescent="0.25">
      <c r="A44" s="21" t="s">
        <v>375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11.583</v>
      </c>
      <c r="AC44" s="17">
        <v>0</v>
      </c>
      <c r="AD44" s="17">
        <v>0</v>
      </c>
      <c r="AE44" s="17">
        <v>0</v>
      </c>
      <c r="AF44" s="17">
        <v>11.967000000000001</v>
      </c>
      <c r="AG44" s="17">
        <v>23.55</v>
      </c>
    </row>
    <row r="45" spans="1:33" x14ac:dyDescent="0.25">
      <c r="A45" s="21" t="s">
        <v>486</v>
      </c>
      <c r="B45" s="17">
        <v>0</v>
      </c>
      <c r="C45" s="17">
        <v>0</v>
      </c>
      <c r="D45" s="17">
        <v>16.933</v>
      </c>
      <c r="E45" s="17">
        <v>0</v>
      </c>
      <c r="F45" s="17">
        <v>0</v>
      </c>
      <c r="G45" s="17">
        <v>0</v>
      </c>
      <c r="H45" s="17">
        <v>12.05</v>
      </c>
      <c r="I45" s="17">
        <v>0.15</v>
      </c>
      <c r="J45" s="17">
        <v>0</v>
      </c>
      <c r="K45" s="17">
        <v>0</v>
      </c>
      <c r="L45" s="17">
        <v>11.717000000000001</v>
      </c>
      <c r="M45" s="17">
        <v>0</v>
      </c>
      <c r="N45" s="17">
        <v>0</v>
      </c>
      <c r="O45" s="17">
        <v>0</v>
      </c>
      <c r="P45" s="17">
        <v>12.032999999999999</v>
      </c>
      <c r="Q45" s="17">
        <v>0</v>
      </c>
      <c r="R45" s="17">
        <v>0</v>
      </c>
      <c r="S45" s="17">
        <v>0</v>
      </c>
      <c r="T45" s="17">
        <v>12.032999999999999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64.915999999999997</v>
      </c>
    </row>
    <row r="46" spans="1:33" x14ac:dyDescent="0.25">
      <c r="A46" s="16" t="s">
        <v>535</v>
      </c>
      <c r="B46" s="17">
        <v>252.88100000000003</v>
      </c>
      <c r="C46" s="17">
        <v>202.94900000000001</v>
      </c>
      <c r="D46" s="17">
        <v>208.89899999999997</v>
      </c>
      <c r="E46" s="17">
        <v>172.96700000000001</v>
      </c>
      <c r="F46" s="17">
        <v>41.216999999999999</v>
      </c>
      <c r="G46" s="17">
        <v>20.549999999999997</v>
      </c>
      <c r="H46" s="17">
        <v>52.417000000000002</v>
      </c>
      <c r="I46" s="17">
        <v>213.45000000000002</v>
      </c>
      <c r="J46" s="17">
        <v>232.71600000000004</v>
      </c>
      <c r="K46" s="17">
        <v>136.21700000000001</v>
      </c>
      <c r="L46" s="17">
        <v>139.16800000000001</v>
      </c>
      <c r="M46" s="17">
        <v>12.05</v>
      </c>
      <c r="N46" s="17">
        <v>50.533000000000001</v>
      </c>
      <c r="O46" s="17">
        <v>144.56799999999998</v>
      </c>
      <c r="P46" s="17">
        <v>142.19999999999999</v>
      </c>
      <c r="Q46" s="17">
        <v>15.783000000000001</v>
      </c>
      <c r="R46" s="17">
        <v>138.65100000000001</v>
      </c>
      <c r="S46" s="17">
        <v>134.03199999999998</v>
      </c>
      <c r="T46" s="17">
        <v>24.033000000000001</v>
      </c>
      <c r="U46" s="17">
        <v>19.466999999999999</v>
      </c>
      <c r="V46" s="17">
        <v>151.249</v>
      </c>
      <c r="W46" s="17">
        <v>120.90000000000002</v>
      </c>
      <c r="X46" s="17">
        <v>112.866</v>
      </c>
      <c r="Y46" s="17">
        <v>104.35099999999998</v>
      </c>
      <c r="Z46" s="17">
        <v>145.93100000000001</v>
      </c>
      <c r="AA46" s="17">
        <v>17.600000000000001</v>
      </c>
      <c r="AB46" s="17">
        <v>57.9</v>
      </c>
      <c r="AC46" s="17">
        <v>129.61500000000001</v>
      </c>
      <c r="AD46" s="17">
        <v>152.86699999999999</v>
      </c>
      <c r="AE46" s="17">
        <v>116.617</v>
      </c>
      <c r="AF46" s="17">
        <v>103.00000000000001</v>
      </c>
      <c r="AG46" s="17">
        <v>3567.6440000000002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155E9F1-6FE3-41E9-8EC2-91765E7EF8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 journalier </vt:lpstr>
      <vt:lpstr>Fiche position</vt:lpstr>
      <vt:lpstr>PowerQuery+TCD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JB_</cp:lastModifiedBy>
  <dcterms:created xsi:type="dcterms:W3CDTF">2024-08-04T09:36:54Z</dcterms:created>
  <dcterms:modified xsi:type="dcterms:W3CDTF">2024-08-05T13:22:47Z</dcterms:modified>
</cp:coreProperties>
</file>