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2EF13F8E-2E45-47B2-BE2A-DA86460BD309}" xr6:coauthVersionLast="47" xr6:coauthVersionMax="47" xr10:uidLastSave="{00000000-0000-0000-0000-000000000000}"/>
  <bookViews>
    <workbookView xWindow="-120" yWindow="-120" windowWidth="29040" windowHeight="15720" xr2:uid="{569D3394-1503-4E48-89ED-D3643B51F3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2" i="1" l="1"/>
  <c r="B119" i="1" l="1" a="1"/>
  <c r="B1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<sst xmlns="http://schemas.openxmlformats.org/spreadsheetml/2006/main" count="3" uniqueCount="3">
  <si>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Compte</t>
  </si>
  <si>
    <t>Solde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</si>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</sst>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1" fontId="0" fillId="0" borderId="0" xfId="0" applyNumberFormat="1"/>
    <xf numFmtId="0" fontId="0" fillId="0" borderId="0" xfId="0" applyNumberFormat="1"/>
    <xf numFmtId="44" fontId="1" fillId="0" borderId="0" xfId="0" applyNumberFormat="1" applyFon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4" formatCode="_-* #,##0.00\ &quot;€&quot;_-;\-* #,##0.00\ &quot;€&quot;_-;_-* &quot;-&quot;??\ &quot;€&quot;_-;_-@_-"/>
    </dxf>
    <dxf>
      <numFmt numFmtId="0" formatCode="General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A62A58-0981-4BA4-8559-FFE8A9B877E6}" name="Tableau1" displayName="Tableau1" ref="A1:B82" totalsRowCount="1">
  <autoFilter ref="A1:B81" xr:uid="{D0A62A58-0981-4BA4-8559-FFE8A9B877E6}">
    <filterColumn colId="0">
      <customFilters and="1">
        <customFilter operator="greaterThanOrEqual" val="60000000"/>
        <customFilter operator="lessThanOrEqual" val="79999999"/>
      </customFilters>
    </filterColumn>
  </autoFilter>
  <tableColumns count="2">
    <tableColumn id="1" xr3:uid="{21F30296-089E-4BBB-AD63-10AB87A0B24F}" name="Compte" totalsRowLabel="Total" dataDxfId="2" totalsRowDxfId="1"/>
    <tableColumn id="5" xr3:uid="{956C2FD1-3850-4CD8-8E05-D51B57108BBA}" name="Solde" totalsRowFunction="sum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909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11F111D-8EB9-4458-973B-FDDE7BFB56B0}">
  <we:reference id="0dc15130-9a49-11e3-a5e2-0800200c9a66" version="1.0.2.1" store="EXCatalog" storeType="EXCatalog"/>
  <we:alternateReferences/>
  <we:properties>
    <we:property name="infosDossier" value="{&quot;baseID&quot;:&quot;DBEXPERTSCONSEILCAPSUD0289&quot;,&quot;codeIbs&quot;:&quot;CAPSUD0289&quot;,&quot;objectIdDossier&quot;:&quot;288b6502-e1db-4a98-bea1-8179ac8fc336&quot;}"/>
    <we:property name="bindings" value="{&quot;UnnamedBinding_0_1721224829427&quot;:{&quot;type&quot;:&quot;comptabilite&quot;,&quot;options&quot;:{&quot;content&quot;:{&quot;dateDebut&quot;:&quot;2024-01-01T00:00:00Z&quot;,&quot;dateFin&quot;:&quot;2024-06-30T00:00:00Z&quot;,&quot;compteDe&quot;:&quot;&quot;,&quot;compteA&quot;:&quot;&quot;,&quot;lettrage&quot;:0,&quot;typedate&quot;:0,&quot;filtresold&quot;:0,&quot;centralise&quot;:false,&quot;reference&quot;:false,&quot;lettrage1&quot;:false,&quot;typeEtat&quot;:&quot;balance&quot;,&quot;avecSolde&quot;:false,&quot;affichEtab&quot;:false,&quot;histo&quot;:&quot;&quot;,&quot;devise&quot;:&quot;EUR&quot;,&quot;critere&quot;:1,&quot;taux&quot;:&quot;1&quot;,&quot;montantEnDevise&quot;:false,&quot;typeCompte&quot;:&quot;GEN&quot;,&quot;typeEntete&quot;:[1,5],&quot;defs&quot;:[&quot;numero&quot;,&quot;libelle&quot;,&quot;debit_0&quot;,&quot;credit_0&quot;,&quot;solde_0&quot;]},&quot;typeCompte&quot;:&quot;GEN&quot;,&quot;colsDefName&quot;:&quot;colsBalanceGeneral&quot;,&quot;action&quot;:&quot;getBalance&quot;}}}"/>
  </we:properties>
  <we:bindings>
    <we:binding id="UnnamedBinding_0_1721224829427" type="table" appref="{8B840EF0-A361-4CB5-AD6E-20903E1889EA}"/>
  </we:bindings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4F2BE-059B-4128-9551-70FE47B5B510}">
  <dimension ref="A1:B119"/>
  <sheetViews>
    <sheetView tabSelected="1" workbookViewId="0">
      <selection activeCell="G42" sqref="G42"/>
    </sheetView>
  </sheetViews>
  <sheetFormatPr baseColWidth="10" defaultRowHeight="15" x14ac:dyDescent="0.25"/>
  <cols>
    <col min="1" max="1" width="11.85546875" style="2" customWidth="1"/>
    <col min="2" max="2" width="11.85546875" customWidth="1"/>
    <col min="5" max="5" width="21.42578125" bestFit="1" customWidth="1"/>
    <col min="6" max="6" width="16.28515625" bestFit="1" customWidth="1"/>
  </cols>
  <sheetData>
    <row r="1" spans="1:2" x14ac:dyDescent="0.25">
      <c r="A1" s="2" t="s">
        <v>0</v>
      </c>
      <c r="B1" t="s">
        <v>1</v>
      </c>
    </row>
    <row r="2" spans="1:2" hidden="1" x14ac:dyDescent="0.25">
      <c r="A2" s="2">
        <v>10800000</v>
      </c>
      <c r="B2">
        <v>-12682.97</v>
      </c>
    </row>
    <row r="3" spans="1:2" hidden="1" x14ac:dyDescent="0.25">
      <c r="A3" s="2">
        <v>12000000</v>
      </c>
      <c r="B3">
        <v>0</v>
      </c>
    </row>
    <row r="4" spans="1:2" hidden="1" x14ac:dyDescent="0.25">
      <c r="A4" s="2">
        <v>16411000</v>
      </c>
      <c r="B4">
        <v>-34998.370000000003</v>
      </c>
    </row>
    <row r="5" spans="1:2" hidden="1" x14ac:dyDescent="0.25">
      <c r="A5" s="2">
        <v>20700000</v>
      </c>
      <c r="B5">
        <v>77000</v>
      </c>
    </row>
    <row r="6" spans="1:2" hidden="1" x14ac:dyDescent="0.25">
      <c r="A6" s="2">
        <v>21810000</v>
      </c>
      <c r="B6">
        <v>13270.69</v>
      </c>
    </row>
    <row r="7" spans="1:2" hidden="1" x14ac:dyDescent="0.25">
      <c r="A7" s="2">
        <v>21820000</v>
      </c>
      <c r="B7">
        <v>1325</v>
      </c>
    </row>
    <row r="8" spans="1:2" hidden="1" x14ac:dyDescent="0.25">
      <c r="A8" s="2">
        <v>21830000</v>
      </c>
      <c r="B8">
        <v>18477.259999999998</v>
      </c>
    </row>
    <row r="9" spans="1:2" hidden="1" x14ac:dyDescent="0.25">
      <c r="A9" s="2">
        <v>21840000</v>
      </c>
      <c r="B9">
        <v>3000</v>
      </c>
    </row>
    <row r="10" spans="1:2" hidden="1" x14ac:dyDescent="0.25">
      <c r="A10" s="2">
        <v>26100000</v>
      </c>
      <c r="B10">
        <v>500</v>
      </c>
    </row>
    <row r="11" spans="1:2" hidden="1" x14ac:dyDescent="0.25">
      <c r="A11" s="2">
        <v>28181000</v>
      </c>
      <c r="B11">
        <v>-9705.67</v>
      </c>
    </row>
    <row r="12" spans="1:2" hidden="1" x14ac:dyDescent="0.25">
      <c r="A12" s="2">
        <v>28182000</v>
      </c>
      <c r="B12">
        <v>-188.41</v>
      </c>
    </row>
    <row r="13" spans="1:2" hidden="1" x14ac:dyDescent="0.25">
      <c r="A13" s="2">
        <v>28183000</v>
      </c>
      <c r="B13">
        <v>-14724.9</v>
      </c>
    </row>
    <row r="14" spans="1:2" hidden="1" x14ac:dyDescent="0.25">
      <c r="A14" s="2">
        <v>28184000</v>
      </c>
      <c r="B14">
        <v>-3000</v>
      </c>
    </row>
    <row r="15" spans="1:2" hidden="1" x14ac:dyDescent="0.25">
      <c r="A15" s="2">
        <v>40110000</v>
      </c>
      <c r="B15">
        <v>0</v>
      </c>
    </row>
    <row r="16" spans="1:2" hidden="1" x14ac:dyDescent="0.25">
      <c r="A16" s="2">
        <v>44551000</v>
      </c>
      <c r="B16">
        <v>-3085</v>
      </c>
    </row>
    <row r="17" spans="1:2" hidden="1" x14ac:dyDescent="0.25">
      <c r="A17" s="2">
        <v>44566000</v>
      </c>
      <c r="B17">
        <v>1340</v>
      </c>
    </row>
    <row r="18" spans="1:2" hidden="1" x14ac:dyDescent="0.25">
      <c r="A18" s="2">
        <v>44572000</v>
      </c>
      <c r="B18">
        <v>0</v>
      </c>
    </row>
    <row r="19" spans="1:2" hidden="1" x14ac:dyDescent="0.25">
      <c r="A19" s="2">
        <v>45512000</v>
      </c>
      <c r="B19">
        <v>1963.34</v>
      </c>
    </row>
    <row r="20" spans="1:2" hidden="1" x14ac:dyDescent="0.25">
      <c r="A20" s="2">
        <v>46701000</v>
      </c>
      <c r="B20">
        <v>-2640</v>
      </c>
    </row>
    <row r="21" spans="1:2" hidden="1" x14ac:dyDescent="0.25">
      <c r="A21" s="2">
        <v>46720000</v>
      </c>
      <c r="B21">
        <v>2172.0300000000002</v>
      </c>
    </row>
    <row r="22" spans="1:2" hidden="1" x14ac:dyDescent="0.25">
      <c r="A22" s="2">
        <v>51110000</v>
      </c>
      <c r="B22">
        <v>0</v>
      </c>
    </row>
    <row r="23" spans="1:2" hidden="1" x14ac:dyDescent="0.25">
      <c r="A23" s="2">
        <v>51130000</v>
      </c>
      <c r="B23">
        <v>0</v>
      </c>
    </row>
    <row r="24" spans="1:2" hidden="1" x14ac:dyDescent="0.25">
      <c r="A24" s="2">
        <v>51220000</v>
      </c>
      <c r="B24">
        <v>11766.84</v>
      </c>
    </row>
    <row r="25" spans="1:2" hidden="1" x14ac:dyDescent="0.25">
      <c r="A25" s="2">
        <v>51230000</v>
      </c>
      <c r="B25">
        <v>34519.06</v>
      </c>
    </row>
    <row r="26" spans="1:2" hidden="1" x14ac:dyDescent="0.25">
      <c r="A26" s="2">
        <v>51280000</v>
      </c>
      <c r="B26">
        <v>0</v>
      </c>
    </row>
    <row r="27" spans="1:2" hidden="1" x14ac:dyDescent="0.25">
      <c r="A27" s="2">
        <v>53000000</v>
      </c>
      <c r="B27">
        <v>28.6</v>
      </c>
    </row>
    <row r="28" spans="1:2" x14ac:dyDescent="0.25">
      <c r="A28" s="2">
        <v>60470000</v>
      </c>
      <c r="B28">
        <v>2299.04</v>
      </c>
    </row>
    <row r="29" spans="1:2" x14ac:dyDescent="0.25">
      <c r="A29" s="2">
        <v>60471200</v>
      </c>
      <c r="B29">
        <v>30000</v>
      </c>
    </row>
    <row r="30" spans="1:2" x14ac:dyDescent="0.25">
      <c r="A30" s="2">
        <v>60471230</v>
      </c>
      <c r="B30">
        <v>800</v>
      </c>
    </row>
    <row r="31" spans="1:2" x14ac:dyDescent="0.25">
      <c r="A31" s="2">
        <v>60610000</v>
      </c>
      <c r="B31">
        <v>113.63</v>
      </c>
    </row>
    <row r="32" spans="1:2" x14ac:dyDescent="0.25">
      <c r="A32" s="2">
        <v>60640000</v>
      </c>
      <c r="B32">
        <v>617.65</v>
      </c>
    </row>
    <row r="33" spans="1:2" x14ac:dyDescent="0.25">
      <c r="A33" s="2">
        <v>61320900</v>
      </c>
      <c r="B33">
        <v>13681.73</v>
      </c>
    </row>
    <row r="34" spans="1:2" x14ac:dyDescent="0.25">
      <c r="A34" s="2">
        <v>61321000</v>
      </c>
      <c r="B34">
        <v>610.02</v>
      </c>
    </row>
    <row r="35" spans="1:2" x14ac:dyDescent="0.25">
      <c r="A35" s="2">
        <v>61321160</v>
      </c>
      <c r="B35">
        <v>333.35</v>
      </c>
    </row>
    <row r="36" spans="1:2" x14ac:dyDescent="0.25">
      <c r="A36" s="2">
        <v>61321900</v>
      </c>
      <c r="B36">
        <v>610.02</v>
      </c>
    </row>
    <row r="37" spans="1:2" x14ac:dyDescent="0.25">
      <c r="A37" s="2">
        <v>61352000</v>
      </c>
      <c r="B37">
        <v>420</v>
      </c>
    </row>
    <row r="38" spans="1:2" x14ac:dyDescent="0.25">
      <c r="A38" s="2">
        <v>61510000</v>
      </c>
      <c r="B38">
        <v>483</v>
      </c>
    </row>
    <row r="39" spans="1:2" x14ac:dyDescent="0.25">
      <c r="A39" s="2">
        <v>61560000</v>
      </c>
      <c r="B39">
        <v>2555.5700000000002</v>
      </c>
    </row>
    <row r="40" spans="1:2" x14ac:dyDescent="0.25">
      <c r="A40" s="2">
        <v>61561000</v>
      </c>
      <c r="B40">
        <v>1260</v>
      </c>
    </row>
    <row r="41" spans="1:2" x14ac:dyDescent="0.25">
      <c r="A41" s="2">
        <v>61830000</v>
      </c>
      <c r="B41">
        <v>317.64</v>
      </c>
    </row>
    <row r="42" spans="1:2" x14ac:dyDescent="0.25">
      <c r="A42" s="2">
        <v>61851000</v>
      </c>
      <c r="B42">
        <v>2539.83</v>
      </c>
    </row>
    <row r="43" spans="1:2" x14ac:dyDescent="0.25">
      <c r="A43" s="2">
        <v>62260000</v>
      </c>
      <c r="B43">
        <v>2349</v>
      </c>
    </row>
    <row r="44" spans="1:2" x14ac:dyDescent="0.25">
      <c r="A44" s="2">
        <v>62270000</v>
      </c>
      <c r="B44">
        <v>8.34</v>
      </c>
    </row>
    <row r="45" spans="1:2" x14ac:dyDescent="0.25">
      <c r="A45" s="2">
        <v>62510000</v>
      </c>
      <c r="B45">
        <v>738.46</v>
      </c>
    </row>
    <row r="46" spans="1:2" x14ac:dyDescent="0.25">
      <c r="A46" s="2">
        <v>62516200</v>
      </c>
      <c r="B46">
        <v>1060.23</v>
      </c>
    </row>
    <row r="47" spans="1:2" x14ac:dyDescent="0.25">
      <c r="A47" s="2">
        <v>62516400</v>
      </c>
      <c r="B47">
        <v>3998.95</v>
      </c>
    </row>
    <row r="48" spans="1:2" x14ac:dyDescent="0.25">
      <c r="A48" s="2">
        <v>62516500</v>
      </c>
      <c r="B48">
        <v>58.85</v>
      </c>
    </row>
    <row r="49" spans="1:2" x14ac:dyDescent="0.25">
      <c r="A49" s="2">
        <v>62570000</v>
      </c>
      <c r="B49">
        <v>659.92</v>
      </c>
    </row>
    <row r="50" spans="1:2" x14ac:dyDescent="0.25">
      <c r="A50" s="2">
        <v>62580000</v>
      </c>
      <c r="B50">
        <v>775.07</v>
      </c>
    </row>
    <row r="51" spans="1:2" x14ac:dyDescent="0.25">
      <c r="A51" s="2">
        <v>62610000</v>
      </c>
      <c r="B51">
        <v>781.98</v>
      </c>
    </row>
    <row r="52" spans="1:2" x14ac:dyDescent="0.25">
      <c r="A52" s="2">
        <v>62620000</v>
      </c>
      <c r="B52">
        <v>833.68</v>
      </c>
    </row>
    <row r="53" spans="1:2" x14ac:dyDescent="0.25">
      <c r="A53" s="2">
        <v>62670000</v>
      </c>
      <c r="B53">
        <v>55</v>
      </c>
    </row>
    <row r="54" spans="1:2" x14ac:dyDescent="0.25">
      <c r="A54" s="2">
        <v>62700000</v>
      </c>
      <c r="B54">
        <v>126.65</v>
      </c>
    </row>
    <row r="55" spans="1:2" x14ac:dyDescent="0.25">
      <c r="A55" s="2">
        <v>62710000</v>
      </c>
      <c r="B55">
        <v>157.13999999999999</v>
      </c>
    </row>
    <row r="56" spans="1:2" x14ac:dyDescent="0.25">
      <c r="A56" s="2">
        <v>62810200</v>
      </c>
      <c r="B56">
        <v>1292</v>
      </c>
    </row>
    <row r="57" spans="1:2" x14ac:dyDescent="0.25">
      <c r="A57" s="2">
        <v>62810300</v>
      </c>
      <c r="B57">
        <v>440</v>
      </c>
    </row>
    <row r="58" spans="1:2" x14ac:dyDescent="0.25">
      <c r="A58" s="2">
        <v>62810400</v>
      </c>
      <c r="B58">
        <v>335.69</v>
      </c>
    </row>
    <row r="59" spans="1:2" x14ac:dyDescent="0.25">
      <c r="A59" s="2">
        <v>63330000</v>
      </c>
      <c r="B59">
        <v>118.44</v>
      </c>
    </row>
    <row r="60" spans="1:2" x14ac:dyDescent="0.25">
      <c r="A60" s="2">
        <v>63782000</v>
      </c>
      <c r="B60">
        <v>0</v>
      </c>
    </row>
    <row r="61" spans="1:2" x14ac:dyDescent="0.25">
      <c r="A61" s="2">
        <v>63785000</v>
      </c>
      <c r="B61">
        <v>6411.72</v>
      </c>
    </row>
    <row r="62" spans="1:2" x14ac:dyDescent="0.25">
      <c r="A62" s="2">
        <v>64110000</v>
      </c>
      <c r="B62">
        <v>20770.02</v>
      </c>
    </row>
    <row r="63" spans="1:2" x14ac:dyDescent="0.25">
      <c r="A63" s="2">
        <v>64510000</v>
      </c>
      <c r="B63">
        <v>7236</v>
      </c>
    </row>
    <row r="64" spans="1:2" x14ac:dyDescent="0.25">
      <c r="A64" s="2">
        <v>64520000</v>
      </c>
      <c r="B64">
        <v>1693.11</v>
      </c>
    </row>
    <row r="65" spans="1:2" x14ac:dyDescent="0.25">
      <c r="A65" s="2">
        <v>64530000</v>
      </c>
      <c r="B65">
        <v>1413.71</v>
      </c>
    </row>
    <row r="66" spans="1:2" x14ac:dyDescent="0.25">
      <c r="A66" s="2">
        <v>64540000</v>
      </c>
      <c r="B66">
        <v>400.2</v>
      </c>
    </row>
    <row r="67" spans="1:2" x14ac:dyDescent="0.25">
      <c r="A67" s="2">
        <v>64610300</v>
      </c>
      <c r="B67">
        <v>2296</v>
      </c>
    </row>
    <row r="68" spans="1:2" x14ac:dyDescent="0.25">
      <c r="A68" s="2">
        <v>64620300</v>
      </c>
      <c r="B68">
        <v>4808</v>
      </c>
    </row>
    <row r="69" spans="1:2" x14ac:dyDescent="0.25">
      <c r="A69" s="2">
        <v>64630300</v>
      </c>
      <c r="B69">
        <v>11765.57</v>
      </c>
    </row>
    <row r="70" spans="1:2" x14ac:dyDescent="0.25">
      <c r="A70" s="2">
        <v>64660300</v>
      </c>
      <c r="B70">
        <v>1521.72</v>
      </c>
    </row>
    <row r="71" spans="1:2" x14ac:dyDescent="0.25">
      <c r="A71" s="2">
        <v>64660400</v>
      </c>
      <c r="B71">
        <v>904.23</v>
      </c>
    </row>
    <row r="72" spans="1:2" x14ac:dyDescent="0.25">
      <c r="A72" s="2">
        <v>64750000</v>
      </c>
      <c r="B72">
        <v>220</v>
      </c>
    </row>
    <row r="73" spans="1:2" x14ac:dyDescent="0.25">
      <c r="A73" s="2">
        <v>65800000</v>
      </c>
      <c r="B73">
        <v>1.85</v>
      </c>
    </row>
    <row r="74" spans="1:2" x14ac:dyDescent="0.25">
      <c r="A74" s="2">
        <v>66112000</v>
      </c>
      <c r="B74">
        <v>169.48</v>
      </c>
    </row>
    <row r="75" spans="1:2" x14ac:dyDescent="0.25">
      <c r="A75" s="2">
        <v>68112000</v>
      </c>
      <c r="B75">
        <v>3352.18</v>
      </c>
    </row>
    <row r="76" spans="1:2" x14ac:dyDescent="0.25">
      <c r="A76" s="2">
        <v>70602000</v>
      </c>
      <c r="B76">
        <v>-191122.47</v>
      </c>
    </row>
    <row r="77" spans="1:2" x14ac:dyDescent="0.25">
      <c r="A77" s="2">
        <v>70608000</v>
      </c>
      <c r="B77">
        <v>-800</v>
      </c>
    </row>
    <row r="78" spans="1:2" x14ac:dyDescent="0.25">
      <c r="A78" s="2">
        <v>75800000</v>
      </c>
      <c r="B78">
        <v>-1.07</v>
      </c>
    </row>
    <row r="79" spans="1:2" x14ac:dyDescent="0.25">
      <c r="A79" s="2">
        <v>77800000</v>
      </c>
      <c r="B79">
        <v>-1610</v>
      </c>
    </row>
    <row r="80" spans="1:2" x14ac:dyDescent="0.25">
      <c r="A80" s="2">
        <v>79120000</v>
      </c>
      <c r="B80">
        <v>-2500</v>
      </c>
    </row>
    <row r="81" spans="1:2" x14ac:dyDescent="0.25">
      <c r="A81" s="2">
        <v>79121000</v>
      </c>
      <c r="B81">
        <v>-21698.63</v>
      </c>
    </row>
    <row r="82" spans="1:2" x14ac:dyDescent="0.25">
      <c r="A82" s="3" t="s">
        <v>2</v>
      </c>
      <c r="B82" s="4">
        <f>SUBTOTAL(109,Tableau1[Solde])</f>
        <v>-84337.500000000015</v>
      </c>
    </row>
    <row r="119" spans="2:2" x14ac:dyDescent="0.25">
      <c r="B119" s="1" t="e" cm="1">
        <f t="array" ref="B119">SUM(Tableau1[Solde],_xlfn._xlws.FILTER(#REF!,6)+_xlfn._xlws.FILTER(#REF!,7))</f>
        <v>#REF!</v>
      </c>
    </row>
  </sheetData>
  <pageMargins left="0.7" right="0.7" top="0.75" bottom="0.75" header="0.3" footer="0.3"/>
  <tableParts count="1">
    <tablePart r:id="rId1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8B840EF0-A361-4CB5-AD6E-20903E1889EA}">
          <xm:f>Tableau1[#All]</xm:f>
        </x15:webExtension>
      </x15:webExtens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JB_</cp:lastModifiedBy>
  <dcterms:created xsi:type="dcterms:W3CDTF">2024-07-17T13:59:48Z</dcterms:created>
  <dcterms:modified xsi:type="dcterms:W3CDTF">2024-07-17T19:26:19Z</dcterms:modified>
</cp:coreProperties>
</file>