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/>
  <mc:AlternateContent xmlns:mc="http://schemas.openxmlformats.org/markup-compatibility/2006">
    <mc:Choice Requires="x15">
      <x15ac:absPath xmlns:x15ac="http://schemas.microsoft.com/office/spreadsheetml/2010/11/ac" url="C:\Users\jb.thomas\Downloads\"/>
    </mc:Choice>
  </mc:AlternateContent>
  <xr:revisionPtr revIDLastSave="0" documentId="8_{B626DC2C-98AC-4CD0-8F11-F1AD8E4178B4}" xr6:coauthVersionLast="47" xr6:coauthVersionMax="47" xr10:uidLastSave="{00000000-0000-0000-0000-000000000000}"/>
  <bookViews>
    <workbookView xWindow="-120" yWindow="-120" windowWidth="29040" windowHeight="15840" xr2:uid="{F4FF0E5E-A6F7-4657-8D36-C6F79295AFF8}"/>
  </bookViews>
  <sheets>
    <sheet name="Feuil1" sheetId="1" r:id="rId1"/>
  </sheets>
  <definedNames>
    <definedName name="Début_Projet">Feuil1!$E$3</definedName>
  </definedNames>
  <calcPr calcId="191029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1" l="1"/>
  <c r="E8" i="1" s="1"/>
  <c r="E9" i="1" s="1"/>
  <c r="E6" i="1"/>
  <c r="E5" i="1"/>
</calcChain>
</file>

<file path=xl/sharedStrings.xml><?xml version="1.0" encoding="utf-8"?>
<sst xmlns="http://schemas.openxmlformats.org/spreadsheetml/2006/main" count="35" uniqueCount="23">
  <si>
    <t>ACTION</t>
  </si>
  <si>
    <t>ETAPE</t>
  </si>
  <si>
    <t>INTERVENANT</t>
  </si>
  <si>
    <t>AVANCEMENT</t>
  </si>
  <si>
    <t>DÉBUT</t>
  </si>
  <si>
    <t>FIN</t>
  </si>
  <si>
    <t>1.1 Renforcer les parteniariats avec les partenaires privilégiés</t>
  </si>
  <si>
    <t>Signer une convention d'objectif de développement avec CDC</t>
  </si>
  <si>
    <t>DAF</t>
  </si>
  <si>
    <t>Poursuivre le travail partenarial engagé avec EDF</t>
  </si>
  <si>
    <t>NBL</t>
  </si>
  <si>
    <t>Trouver de nouveaux partenaires financiers</t>
  </si>
  <si>
    <t>SGM NBL</t>
  </si>
  <si>
    <t>Étiquettes de lignes</t>
  </si>
  <si>
    <t>Total général</t>
  </si>
  <si>
    <t>Moyenne de AVANCEMENT</t>
  </si>
  <si>
    <t>1.2 Livrer les opérations dans les délais</t>
  </si>
  <si>
    <t>Adapter le délai de réalisation des travaux en fonction du nombre de logements - min 24 mois</t>
  </si>
  <si>
    <t>chaque RO</t>
  </si>
  <si>
    <t>Optimiser le choix des entreprises attributaires</t>
  </si>
  <si>
    <t>Optimiser le choix des promoteurs</t>
  </si>
  <si>
    <t>Mettre en place une procédure de remplacement d'entreprise défaillante</t>
  </si>
  <si>
    <t>Visite de chantier mensuelle par l'équipe de direction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</si>
</sst>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d/m/yy;@"/>
  </numFmts>
  <fonts count="2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medium">
        <color theme="0" tint="-0.14996795556505021"/>
      </top>
      <bottom style="medium">
        <color theme="0" tint="-0.14996795556505021"/>
      </bottom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1" fillId="0" borderId="1" applyFill="0">
      <alignment horizontal="left" vertical="center" indent="2"/>
    </xf>
    <xf numFmtId="0" fontId="1" fillId="0" borderId="1" applyFill="0">
      <alignment horizontal="center" vertical="center"/>
    </xf>
    <xf numFmtId="165" fontId="1" fillId="0" borderId="1" applyFill="0">
      <alignment horizontal="center" vertical="center"/>
    </xf>
  </cellStyleXfs>
  <cellXfs count="7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9" fontId="0" fillId="0" borderId="0" xfId="1" applyFon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9" fontId="0" fillId="0" borderId="0" xfId="0" applyNumberFormat="1"/>
  </cellXfs>
  <cellStyles count="5">
    <cellStyle name="Date" xfId="4" xr:uid="{16DD2BB7-6133-49C0-8847-CEEEDC8FB5F3}"/>
    <cellStyle name="Nom" xfId="3" xr:uid="{6FCED3DD-EBF2-4D34-9FD0-F93C71691E0E}"/>
    <cellStyle name="Normal" xfId="0" builtinId="0"/>
    <cellStyle name="Pourcentage" xfId="1" builtinId="5"/>
    <cellStyle name="Tâche" xfId="2" xr:uid="{9F449F10-A6EE-4FA7-B45B-FD3648FF329A}"/>
  </cellStyles>
  <dxfs count="5">
    <dxf>
      <numFmt numFmtId="164" formatCode="dd/mm/yy;@"/>
    </dxf>
    <dxf>
      <numFmt numFmtId="164" formatCode="dd/mm/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athalie BLANDINO" refreshedDate="45481.684996412034" createdVersion="8" refreshedVersion="8" minRefreshableVersion="3" recordCount="8" xr:uid="{27A3170E-6274-473F-BC11-0E159AFB3745}">
  <cacheSource type="worksheet">
    <worksheetSource name="Tableau1"/>
  </cacheSource>
  <cacheFields count="6">
    <cacheField name="ACTION" numFmtId="0">
      <sharedItems count="2">
        <s v="1.1 Renforcer les parteniariats avec les partenaires privilégiés"/>
        <s v="1.2 Livrer les opérations dans les délais"/>
      </sharedItems>
    </cacheField>
    <cacheField name="ETAPE" numFmtId="0">
      <sharedItems/>
    </cacheField>
    <cacheField name="INTERVENANT" numFmtId="0">
      <sharedItems/>
    </cacheField>
    <cacheField name="AVANCEMENT" numFmtId="9">
      <sharedItems containsSemiMixedTypes="0" containsString="0" containsNumber="1" minValue="0" maxValue="1"/>
    </cacheField>
    <cacheField name="DÉBUT" numFmtId="164">
      <sharedItems containsSemiMixedTypes="0" containsNonDate="0" containsDate="1" containsString="0" minDate="2024-05-02T00:00:00" maxDate="2024-05-03T00:00:00"/>
    </cacheField>
    <cacheField name="FIN" numFmtId="164">
      <sharedItems containsSemiMixedTypes="0" containsNonDate="0" containsDate="1" containsString="0" minDate="2024-12-31T00:00:00" maxDate="2025-01-01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s v="Signer une convention d'objectif de développement avec CDC"/>
    <s v="DAF"/>
    <n v="1"/>
    <d v="2024-05-02T00:00:00"/>
    <d v="2024-12-31T00:00:00"/>
  </r>
  <r>
    <x v="0"/>
    <s v="Poursuivre le travail partenarial engagé avec EDF"/>
    <s v="NBL"/>
    <n v="0.3"/>
    <d v="2024-05-02T00:00:00"/>
    <d v="2024-12-31T00:00:00"/>
  </r>
  <r>
    <x v="0"/>
    <s v="Trouver de nouveaux partenaires financiers"/>
    <s v="SGM NBL"/>
    <n v="0.5"/>
    <d v="2024-05-02T00:00:00"/>
    <d v="2024-12-31T00:00:00"/>
  </r>
  <r>
    <x v="1"/>
    <s v="Adapter le délai de réalisation des travaux en fonction du nombre de logements - min 24 mois"/>
    <s v="chaque RO"/>
    <n v="0.2"/>
    <d v="2024-05-02T00:00:00"/>
    <d v="2024-12-31T00:00:00"/>
  </r>
  <r>
    <x v="1"/>
    <s v="Optimiser le choix des entreprises attributaires"/>
    <s v="chaque RO"/>
    <n v="0.5"/>
    <d v="2024-05-02T00:00:00"/>
    <d v="2024-12-31T00:00:00"/>
  </r>
  <r>
    <x v="1"/>
    <s v="Optimiser le choix des promoteurs"/>
    <s v="SGM NBL"/>
    <n v="0.5"/>
    <d v="2024-05-02T00:00:00"/>
    <d v="2024-12-31T00:00:00"/>
  </r>
  <r>
    <x v="1"/>
    <s v="Mettre en place une procédure de remplacement d'entreprise défaillante"/>
    <s v="NBL"/>
    <n v="0.1"/>
    <d v="2024-05-02T00:00:00"/>
    <d v="2024-12-31T00:00:00"/>
  </r>
  <r>
    <x v="1"/>
    <s v="Visite de chantier mensuelle par l'équipe de direction"/>
    <s v="SGM NBL"/>
    <n v="0"/>
    <d v="2024-05-02T00:00:00"/>
    <d v="2024-12-31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5E543B4-1322-45E6-93D5-B736409B6C52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12:B15" firstHeaderRow="1" firstDataRow="1" firstDataCol="1"/>
  <pivotFields count="6">
    <pivotField axis="axisRow" showAll="0">
      <items count="3">
        <item x="0"/>
        <item x="1"/>
        <item t="default"/>
      </items>
    </pivotField>
    <pivotField showAll="0"/>
    <pivotField showAll="0"/>
    <pivotField dataField="1" numFmtId="9" showAll="0"/>
    <pivotField numFmtId="164" showAll="0"/>
    <pivotField numFmtId="164" showAll="0"/>
  </pivotFields>
  <rowFields count="1">
    <field x="0"/>
  </rowFields>
  <rowItems count="3">
    <i>
      <x/>
    </i>
    <i>
      <x v="1"/>
    </i>
    <i t="grand">
      <x/>
    </i>
  </rowItems>
  <colItems count="1">
    <i/>
  </colItems>
  <dataFields count="1">
    <dataField name="Moyenne de AVANCEMENT" fld="3" subtotal="average" baseField="0" baseItem="0" numFmtId="9"/>
  </dataFields>
  <conditionalFormats count="1">
    <conditionalFormat priority="1">
      <pivotAreas count="1">
        <pivotArea type="data" collapsedLevelsAreSubtotals="1" fieldPosition="0">
          <references count="2">
            <reference field="4294967294" count="1" selected="0">
              <x v="0"/>
            </reference>
            <reference field="0" count="2">
              <x v="0"/>
              <x v="1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156114F-4866-40D0-80EC-93CC3A2F7D8D}" name="Tableau1" displayName="Tableau1" ref="A1:F9" totalsRowShown="0" headerRowDxfId="4">
  <autoFilter ref="A1:F9" xr:uid="{6156114F-4866-40D0-80EC-93CC3A2F7D8D}"/>
  <tableColumns count="6">
    <tableColumn id="1" xr3:uid="{7AB46B56-ACBD-4E11-9D62-0322B4D4EB6F}" name="ACTION"/>
    <tableColumn id="2" xr3:uid="{1ED06741-F3C6-45D4-B89B-6B85CDDBA74D}" name="ETAPE"/>
    <tableColumn id="3" xr3:uid="{71A7C32D-6844-4C16-A77D-7C7871D5AE58}" name="INTERVENANT" dataDxfId="3"/>
    <tableColumn id="4" xr3:uid="{D4944D79-6B5D-43F9-B681-B0441FDA07F9}" name="AVANCEMENT" dataDxfId="2" dataCellStyle="Pourcentage"/>
    <tableColumn id="5" xr3:uid="{6200CE02-0C41-47CE-B056-65D526C2011A}" name="DÉBUT" dataDxfId="1"/>
    <tableColumn id="6" xr3:uid="{DCC7E93F-4F26-4A9D-8480-28D9C9A30CB6}" name="FIN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71680F-96B5-4B51-BC4F-68836D85C952}">
  <dimension ref="A1:F15"/>
  <sheetViews>
    <sheetView tabSelected="1" workbookViewId="0">
      <selection activeCell="C22" sqref="C22"/>
    </sheetView>
  </sheetViews>
  <sheetFormatPr baseColWidth="10" defaultRowHeight="15" x14ac:dyDescent="0.25"/>
  <cols>
    <col min="1" max="1" width="50.5703125" bestFit="1" customWidth="1"/>
    <col min="2" max="2" width="22.85546875" bestFit="1" customWidth="1"/>
    <col min="3" max="4" width="14.42578125" customWidth="1"/>
  </cols>
  <sheetData>
    <row r="1" spans="1:6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</row>
    <row r="2" spans="1:6" x14ac:dyDescent="0.25">
      <c r="A2" t="s">
        <v>6</v>
      </c>
      <c r="B2" t="s">
        <v>7</v>
      </c>
      <c r="C2" s="2" t="s">
        <v>8</v>
      </c>
      <c r="D2" s="3">
        <v>1</v>
      </c>
      <c r="E2" s="1">
        <v>45414</v>
      </c>
      <c r="F2" s="1">
        <v>45657</v>
      </c>
    </row>
    <row r="3" spans="1:6" x14ac:dyDescent="0.25">
      <c r="A3" t="s">
        <v>6</v>
      </c>
      <c r="B3" t="s">
        <v>9</v>
      </c>
      <c r="C3" s="2" t="s">
        <v>10</v>
      </c>
      <c r="D3" s="3">
        <v>0.3</v>
      </c>
      <c r="E3" s="1">
        <v>45414</v>
      </c>
      <c r="F3" s="1">
        <v>45657</v>
      </c>
    </row>
    <row r="4" spans="1:6" x14ac:dyDescent="0.25">
      <c r="A4" t="s">
        <v>6</v>
      </c>
      <c r="B4" t="s">
        <v>11</v>
      </c>
      <c r="C4" s="2" t="s">
        <v>12</v>
      </c>
      <c r="D4" s="3">
        <v>0.5</v>
      </c>
      <c r="E4" s="1">
        <v>45414</v>
      </c>
      <c r="F4" s="1">
        <v>45657</v>
      </c>
    </row>
    <row r="5" spans="1:6" x14ac:dyDescent="0.25">
      <c r="A5" t="s">
        <v>16</v>
      </c>
      <c r="B5" t="s">
        <v>17</v>
      </c>
      <c r="C5" s="2" t="s">
        <v>18</v>
      </c>
      <c r="D5" s="3">
        <v>0.2</v>
      </c>
      <c r="E5" s="1">
        <f>Début_Projet</f>
        <v>45414</v>
      </c>
      <c r="F5" s="1">
        <v>45657</v>
      </c>
    </row>
    <row r="6" spans="1:6" x14ac:dyDescent="0.25">
      <c r="A6" t="s">
        <v>16</v>
      </c>
      <c r="B6" t="s">
        <v>19</v>
      </c>
      <c r="C6" s="2" t="s">
        <v>18</v>
      </c>
      <c r="D6" s="3">
        <v>0.5</v>
      </c>
      <c r="E6" s="1">
        <f>Début_Projet</f>
        <v>45414</v>
      </c>
      <c r="F6" s="1">
        <v>45657</v>
      </c>
    </row>
    <row r="7" spans="1:6" x14ac:dyDescent="0.25">
      <c r="A7" t="s">
        <v>16</v>
      </c>
      <c r="B7" t="s">
        <v>20</v>
      </c>
      <c r="C7" s="2" t="s">
        <v>12</v>
      </c>
      <c r="D7" s="3">
        <v>0.5</v>
      </c>
      <c r="E7" s="1">
        <f>Début_Projet</f>
        <v>45414</v>
      </c>
      <c r="F7" s="1">
        <v>45657</v>
      </c>
    </row>
    <row r="8" spans="1:6" x14ac:dyDescent="0.25">
      <c r="A8" t="s">
        <v>16</v>
      </c>
      <c r="B8" t="s">
        <v>21</v>
      </c>
      <c r="C8" s="2" t="s">
        <v>10</v>
      </c>
      <c r="D8" s="3">
        <v>0.1</v>
      </c>
      <c r="E8" s="1">
        <f>E7</f>
        <v>45414</v>
      </c>
      <c r="F8" s="1">
        <v>45657</v>
      </c>
    </row>
    <row r="9" spans="1:6" x14ac:dyDescent="0.25">
      <c r="A9" t="s">
        <v>16</v>
      </c>
      <c r="B9" t="s">
        <v>22</v>
      </c>
      <c r="C9" s="2" t="s">
        <v>12</v>
      </c>
      <c r="D9" s="3">
        <v>0</v>
      </c>
      <c r="E9" s="1">
        <f>E8</f>
        <v>45414</v>
      </c>
      <c r="F9" s="1">
        <v>45657</v>
      </c>
    </row>
    <row r="12" spans="1:6" x14ac:dyDescent="0.25">
      <c r="A12" s="4" t="s">
        <v>13</v>
      </c>
      <c r="B12" t="s">
        <v>15</v>
      </c>
    </row>
    <row r="13" spans="1:6" x14ac:dyDescent="0.25">
      <c r="A13" s="5" t="s">
        <v>6</v>
      </c>
      <c r="B13" s="6">
        <v>0.6</v>
      </c>
    </row>
    <row r="14" spans="1:6" x14ac:dyDescent="0.25">
      <c r="A14" s="5" t="s">
        <v>16</v>
      </c>
      <c r="B14" s="6">
        <v>0.26</v>
      </c>
    </row>
    <row r="15" spans="1:6" x14ac:dyDescent="0.25">
      <c r="A15" s="5" t="s">
        <v>14</v>
      </c>
      <c r="B15" s="6">
        <v>0.38750000000000001</v>
      </c>
    </row>
  </sheetData>
  <conditionalFormatting sqref="D2:D9">
    <cfRule type="dataBar" priority="3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{464CEABA-705A-4688-A515-395A28589C05}</x14:id>
        </ext>
      </extLst>
    </cfRule>
  </conditionalFormatting>
  <conditionalFormatting pivot="1" sqref="B13:B14">
    <cfRule type="dataBar" priority="1">
      <dataBar>
        <cfvo type="num" val="0"/>
        <cfvo type="num" val="1"/>
        <color rgb="FF008AEF"/>
      </dataBar>
      <extLst>
        <ext xmlns:x14="http://schemas.microsoft.com/office/spreadsheetml/2009/9/main" uri="{B025F937-C7B1-47D3-B67F-A62EFF666E3E}">
          <x14:id>{BBF73E3A-CDE9-4B0F-83B0-64436805CC83}</x14:id>
        </ext>
      </extLst>
    </cfRule>
  </conditionalFormatting>
  <pageMargins left="0.7" right="0.7" top="0.75" bottom="0.75" header="0.3" footer="0.3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64CEABA-705A-4688-A515-395A28589C0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D2:D9</xm:sqref>
        </x14:conditionalFormatting>
        <x14:conditionalFormatting xmlns:xm="http://schemas.microsoft.com/office/excel/2006/main" pivot="1">
          <x14:cfRule type="dataBar" id="{BBF73E3A-CDE9-4B0F-83B0-64436805CC83}">
            <x14:dataBar minLength="0" maxLength="100" border="1" negativeBarBorderColorSameAsPositive="0">
              <x14:cfvo type="num">
                <xm:f>0</xm:f>
              </x14:cfvo>
              <x14:cfvo type="num">
                <xm:f>1</xm:f>
              </x14:cfvo>
              <x14:borderColor rgb="FF008AEF"/>
              <x14:negativeFillColor rgb="FFFF0000"/>
              <x14:negativeBorderColor rgb="FFFF0000"/>
              <x14:axisColor rgb="FF000000"/>
            </x14:dataBar>
          </x14:cfRule>
          <xm:sqref>B13:B14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Début_Projet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JB</cp:lastModifiedBy>
  <dcterms:created xsi:type="dcterms:W3CDTF">2024-07-08T12:22:03Z</dcterms:created>
  <dcterms:modified xsi:type="dcterms:W3CDTF">2024-07-08T12:39:38Z</dcterms:modified>
</cp:coreProperties>
</file>