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I:\"/>
    </mc:Choice>
  </mc:AlternateContent>
  <bookViews>
    <workbookView xWindow="-120" yWindow="-120" windowWidth="29040" windowHeight="15840" activeTab="1"/>
  </bookViews>
  <sheets>
    <sheet name="Données" sheetId="1" r:id="rId1"/>
    <sheet name="Formule" sheetId="2" r:id="rId2"/>
  </sheets>
  <definedNames>
    <definedName name="Choix">Formule!$C$11:$D$16</definedName>
    <definedName name="DonnéesExternes_1" localSheetId="1" hidden="1">Formule!$F$10:$F$11</definedName>
    <definedName name="ENTITE_MOA">Données!$B:$B</definedName>
    <definedName name="ETAT_DEPLOIEMENT_DETAIL">Données!$E:$E</definedName>
    <definedName name="OPEX_CIBLE">Données!$G:$G</definedName>
    <definedName name="PROJET_EN_CHARGE_DE_LA_RESORPTION">Données!$D:$D</definedName>
    <definedName name="SOLUTION_CIBLE">Données!$F:$F</definedName>
    <definedName name="TYPE_TDB">Données!$C:$C</definedName>
  </definedName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1" i="2" l="1"/>
  <c r="D3" i="2" l="1"/>
</calcChain>
</file>

<file path=xl/connections.xml><?xml version="1.0" encoding="utf-8"?>
<connections xmlns="http://schemas.openxmlformats.org/spreadsheetml/2006/main">
  <connection id="1" keepAlive="1" name="Requête - Choix" description="Connexion à la requête « Choix » dans le classeur." type="5" refreshedVersion="8" background="1" saveData="1">
    <dbPr connection="Provider=Microsoft.Mashup.OleDb.1;Data Source=$Workbook$;Location=Choix;Extended Properties=&quot;&quot;" command="SELECT * FROM [Choix]"/>
  </connection>
  <connection id="2" keepAlive="1" name="Requête - Source" description="Connexion à la requête « Source » dans le classeur." type="5" refreshedVersion="6" background="1" saveData="1">
    <dbPr connection="Provider=Microsoft.Mashup.OleDb.1;Data Source=$Workbook$;Location=Source;Extended Properties=&quot;&quot;" command="SELECT * FROM [Source]"/>
  </connection>
</connections>
</file>

<file path=xl/sharedStrings.xml><?xml version="1.0" encoding="utf-8"?>
<sst xmlns="http://schemas.openxmlformats.org/spreadsheetml/2006/main" count="52" uniqueCount="23">
  <si>
    <t>NUM_AR</t>
  </si>
  <si>
    <t>ENTITE_MOA</t>
  </si>
  <si>
    <t>TYPE_TDB</t>
  </si>
  <si>
    <t>PROJET_EN_CHARGE_DE_LA_RESORPTION</t>
  </si>
  <si>
    <t>ETAT_DEPLOIEMENT_DETAIL</t>
  </si>
  <si>
    <t>SOLUTION_CIBLE</t>
  </si>
  <si>
    <t>OPEX_CIBLE</t>
  </si>
  <si>
    <t>RTC_LA</t>
  </si>
  <si>
    <t>MIGREE</t>
  </si>
  <si>
    <t>LFB</t>
  </si>
  <si>
    <t>Variables</t>
  </si>
  <si>
    <t>TOTAL</t>
  </si>
  <si>
    <t>LFB - DUO</t>
  </si>
  <si>
    <t>DD</t>
  </si>
  <si>
    <t>XX</t>
  </si>
  <si>
    <t>Formule simple</t>
  </si>
  <si>
    <t>=SOMME(SOMME.SI.ENS(OPEX_CIBLE;ENTITE_MOA;$A$12;TYPE_TDB;$A9;PROJET_EN_CHARGE_DE_LA_RESORPTION;$A$7;ETAT_DEPLOIEMENT_DETAIL;$A$11;SOLUTION_CIBLE;{$A$9;$A$10}))</t>
  </si>
  <si>
    <t>Essai : Formule avec 2 choix</t>
  </si>
  <si>
    <t>Somme de OPEX_CIBLE</t>
  </si>
  <si>
    <t>Colonne1</t>
  </si>
  <si>
    <t>Colonne2</t>
  </si>
  <si>
    <t>Somme OPEX_CIBLE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</si>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</sst>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[$-40C]mmm\-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10"/>
      <color rgb="FF000000"/>
      <name val="Arial"/>
      <family val="2"/>
    </font>
    <font>
      <sz val="8"/>
      <name val="Arial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B0F0"/>
        <bgColor rgb="FF00B0F0"/>
      </patternFill>
    </fill>
    <fill>
      <patternFill patternType="solid">
        <fgColor rgb="FFBFBFBF"/>
        <bgColor rgb="FFBFBFBF"/>
      </patternFill>
    </fill>
    <fill>
      <patternFill patternType="solid">
        <fgColor rgb="FFD9D9D9"/>
        <bgColor rgb="FFD9D9D9"/>
      </patternFill>
    </fill>
    <fill>
      <patternFill patternType="solid">
        <fgColor rgb="FFFFC000"/>
        <bgColor rgb="FFFFC000"/>
      </patternFill>
    </fill>
    <fill>
      <patternFill patternType="solid">
        <fgColor rgb="FFF8CBAD"/>
        <bgColor rgb="FFF8CBAD"/>
      </patternFill>
    </fill>
    <fill>
      <patternFill patternType="solid">
        <fgColor theme="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5" fillId="0" borderId="0"/>
    <xf numFmtId="0" fontId="1" fillId="0" borderId="0"/>
  </cellStyleXfs>
  <cellXfs count="29">
    <xf numFmtId="0" fontId="0" fillId="0" borderId="0" xfId="0"/>
    <xf numFmtId="0" fontId="6" fillId="0" borderId="1" xfId="3" applyFont="1" applyBorder="1" applyAlignment="1">
      <alignment wrapText="1"/>
    </xf>
    <xf numFmtId="0" fontId="0" fillId="0" borderId="1" xfId="0" applyBorder="1"/>
    <xf numFmtId="0" fontId="3" fillId="0" borderId="1" xfId="0" applyFont="1" applyBorder="1" applyAlignment="1">
      <alignment horizontal="center" readingOrder="1"/>
    </xf>
    <xf numFmtId="0" fontId="7" fillId="0" borderId="1" xfId="0" applyFont="1" applyBorder="1" applyAlignment="1">
      <alignment horizontal="left"/>
    </xf>
    <xf numFmtId="164" fontId="6" fillId="0" borderId="1" xfId="3" applyNumberFormat="1" applyFont="1" applyBorder="1" applyAlignment="1">
      <alignment horizontal="center" vertical="center"/>
    </xf>
    <xf numFmtId="0" fontId="8" fillId="0" borderId="1" xfId="0" applyFont="1" applyBorder="1"/>
    <xf numFmtId="14" fontId="0" fillId="0" borderId="1" xfId="0" applyNumberFormat="1" applyBorder="1"/>
    <xf numFmtId="0" fontId="9" fillId="0" borderId="1" xfId="0" applyFont="1" applyBorder="1" applyAlignment="1">
      <alignment horizontal="center" vertical="center" wrapText="1" readingOrder="1"/>
    </xf>
    <xf numFmtId="0" fontId="0" fillId="0" borderId="0" xfId="0" quotePrefix="1"/>
    <xf numFmtId="0" fontId="2" fillId="0" borderId="0" xfId="0" applyFont="1" applyFill="1"/>
    <xf numFmtId="0" fontId="0" fillId="0" borderId="0" xfId="0" applyNumberFormat="1"/>
    <xf numFmtId="0" fontId="7" fillId="0" borderId="0" xfId="0" applyFont="1" applyBorder="1" applyAlignment="1">
      <alignment horizontal="left"/>
    </xf>
    <xf numFmtId="0" fontId="4" fillId="2" borderId="4" xfId="1" applyFont="1" applyFill="1" applyBorder="1" applyAlignment="1">
      <alignment horizontal="center" vertical="center"/>
    </xf>
    <xf numFmtId="0" fontId="4" fillId="2" borderId="4" xfId="2" applyFont="1" applyFill="1" applyBorder="1" applyAlignment="1">
      <alignment horizontal="center" vertical="center"/>
    </xf>
    <xf numFmtId="0" fontId="4" fillId="3" borderId="4" xfId="2" applyFont="1" applyFill="1" applyBorder="1" applyAlignment="1">
      <alignment horizontal="center" vertical="center"/>
    </xf>
    <xf numFmtId="0" fontId="4" fillId="4" borderId="4" xfId="2" applyFont="1" applyFill="1" applyBorder="1" applyAlignment="1">
      <alignment horizontal="center" vertical="center" wrapText="1"/>
    </xf>
    <xf numFmtId="0" fontId="4" fillId="5" borderId="4" xfId="2" applyFont="1" applyFill="1" applyBorder="1" applyAlignment="1">
      <alignment horizontal="center" vertical="center" wrapText="1"/>
    </xf>
    <xf numFmtId="0" fontId="4" fillId="4" borderId="4" xfId="1" applyFont="1" applyFill="1" applyBorder="1" applyAlignment="1">
      <alignment horizontal="center" vertical="center"/>
    </xf>
    <xf numFmtId="0" fontId="4" fillId="6" borderId="4" xfId="1" applyFont="1" applyFill="1" applyBorder="1" applyAlignment="1">
      <alignment horizontal="center" vertical="center" wrapText="1"/>
    </xf>
    <xf numFmtId="0" fontId="6" fillId="0" borderId="5" xfId="3" applyFont="1" applyBorder="1" applyAlignment="1">
      <alignment wrapText="1"/>
    </xf>
    <xf numFmtId="0" fontId="6" fillId="0" borderId="1" xfId="3" applyFont="1" applyFill="1" applyBorder="1" applyAlignment="1">
      <alignment wrapText="1"/>
    </xf>
    <xf numFmtId="0" fontId="6" fillId="0" borderId="5" xfId="3" applyFont="1" applyFill="1" applyBorder="1" applyAlignment="1">
      <alignment wrapText="1"/>
    </xf>
    <xf numFmtId="0" fontId="4" fillId="0" borderId="2" xfId="1" applyFont="1" applyFill="1" applyBorder="1" applyAlignment="1">
      <alignment horizontal="left" vertical="center"/>
    </xf>
    <xf numFmtId="0" fontId="6" fillId="0" borderId="3" xfId="3" applyFont="1" applyFill="1" applyBorder="1" applyAlignment="1">
      <alignment wrapText="1"/>
    </xf>
    <xf numFmtId="0" fontId="4" fillId="0" borderId="2" xfId="2" applyFont="1" applyFill="1" applyBorder="1" applyAlignment="1">
      <alignment horizontal="left" vertical="center"/>
    </xf>
    <xf numFmtId="0" fontId="6" fillId="0" borderId="3" xfId="3" applyFont="1" applyFill="1" applyBorder="1" applyAlignment="1">
      <alignment horizontal="center" wrapText="1"/>
    </xf>
    <xf numFmtId="44" fontId="3" fillId="0" borderId="0" xfId="0" applyNumberFormat="1" applyFont="1"/>
    <xf numFmtId="0" fontId="0" fillId="7" borderId="0" xfId="0" applyFill="1" applyAlignment="1">
      <alignment horizontal="center"/>
    </xf>
  </cellXfs>
  <cellStyles count="4">
    <cellStyle name="Normal" xfId="0" builtinId="0"/>
    <cellStyle name="Normal 3" xfId="2"/>
    <cellStyle name="Normal 8 2 2 2 2 2 2 2 2" xfId="1"/>
    <cellStyle name="Normal 8 2 2 2 2 2 2 2 2 2" xfId="3"/>
  </cellStyles>
  <dxfs count="1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rgb="FF000000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outline="0">
        <right style="thin">
          <color indexed="64"/>
        </right>
      </border>
    </dxf>
    <dxf>
      <border outline="0">
        <left style="thin">
          <color rgb="FF000000"/>
        </left>
        <right style="thin">
          <color indexed="64"/>
        </right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top style="thin">
          <color rgb="FF000000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bottom" textRotation="0" wrapText="1" indent="0" justifyLastLine="0" shrinkToFit="0" readingOrder="0"/>
    </dxf>
    <dxf>
      <border outline="0"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B_" refreshedDate="44792.80856041667" createdVersion="8" refreshedVersion="8" minRefreshableVersion="3" recordCount="2">
  <cacheSource type="worksheet">
    <worksheetSource ref="A1:G5" sheet="Données"/>
  </cacheSource>
  <cacheFields count="7">
    <cacheField name="NUM_AR" numFmtId="0">
      <sharedItems containsSemiMixedTypes="0" containsString="0" containsNumber="1" containsInteger="1" minValue="1" maxValue="2" count="2">
        <n v="1"/>
        <n v="2"/>
      </sharedItems>
    </cacheField>
    <cacheField name="ENTITE_MOA" numFmtId="0">
      <sharedItems count="1">
        <s v="DD"/>
      </sharedItems>
    </cacheField>
    <cacheField name="TYPE_TDB" numFmtId="0">
      <sharedItems count="1">
        <s v="RTC_LA"/>
      </sharedItems>
    </cacheField>
    <cacheField name="PROJET_EN_CHARGE_DE_LA_RESORPTION" numFmtId="0">
      <sharedItems count="1">
        <s v="XX"/>
      </sharedItems>
    </cacheField>
    <cacheField name="ETAT_DEPLOIEMENT_DETAIL" numFmtId="0">
      <sharedItems count="1">
        <s v="MIGREE"/>
      </sharedItems>
    </cacheField>
    <cacheField name="SOLUTION_CIBLE" numFmtId="0">
      <sharedItems count="2">
        <s v="LFB"/>
        <s v="LFB - DUO"/>
      </sharedItems>
    </cacheField>
    <cacheField name="OPEX_CIBLE" numFmtId="0">
      <sharedItems containsSemiMixedTypes="0" containsString="0" containsNumber="1" containsInteger="1" minValue="300" maxValue="500"/>
    </cacheField>
  </cacheFields>
  <extLst>
    <ext xmlns:x14="http://schemas.microsoft.com/office/spreadsheetml/2009/9/main" uri="{725AE2AE-9491-48be-B2B4-4EB974FC3084}">
      <x14:pivotCacheDefinition pivotCacheId="42739551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x v="0"/>
    <x v="0"/>
    <x v="0"/>
    <n v="500"/>
  </r>
  <r>
    <x v="1"/>
    <x v="0"/>
    <x v="0"/>
    <x v="0"/>
    <x v="0"/>
    <x v="1"/>
    <n v="3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K1:K2" firstHeaderRow="1" firstDataRow="1" firstDataCol="0"/>
  <pivotFields count="7">
    <pivotField showAll="0">
      <items count="3">
        <item x="0"/>
        <item x="1"/>
        <item t="default"/>
      </items>
    </pivotField>
    <pivotField showAll="0">
      <items count="2">
        <item x="0"/>
        <item t="default"/>
      </items>
    </pivotField>
    <pivotField showAll="0">
      <items count="2">
        <item x="0"/>
        <item t="default"/>
      </items>
    </pivotField>
    <pivotField showAll="0">
      <items count="2">
        <item x="0"/>
        <item t="default"/>
      </items>
    </pivotField>
    <pivotField showAll="0">
      <items count="2">
        <item x="0"/>
        <item t="default"/>
      </items>
    </pivotField>
    <pivotField showAll="0">
      <items count="3">
        <item x="0"/>
        <item h="1" x="1"/>
        <item t="default"/>
      </items>
    </pivotField>
    <pivotField dataField="1" showAll="0"/>
  </pivotFields>
  <rowItems count="1">
    <i/>
  </rowItems>
  <colItems count="1">
    <i/>
  </colItems>
  <dataFields count="1">
    <dataField name="Somme de OPEX_CIBLE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2" autoFormatId="16" applyNumberFormats="0" applyBorderFormats="0" applyFontFormats="0" applyPatternFormats="0" applyAlignmentFormats="0" applyWidthHeightFormats="0">
  <queryTableRefresh nextId="2">
    <queryTableFields count="1">
      <queryTableField id="1" name="Somme OPEX_CIBLE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Source" displayName="Source" ref="A1:G5" totalsRowShown="0" dataDxfId="16" headerRowBorderDxfId="17" tableBorderDxfId="15" totalsRowBorderDxfId="14" dataCellStyle="Normal 8 2 2 2 2 2 2 2 2 2">
  <autoFilter ref="A1:G5"/>
  <tableColumns count="7">
    <tableColumn id="1" name="NUM_AR" dataDxfId="13" dataCellStyle="Normal 8 2 2 2 2 2 2 2 2 2"/>
    <tableColumn id="2" name="ENTITE_MOA" dataDxfId="12" dataCellStyle="Normal 8 2 2 2 2 2 2 2 2 2"/>
    <tableColumn id="3" name="TYPE_TDB" dataDxfId="11" dataCellStyle="Normal 8 2 2 2 2 2 2 2 2 2"/>
    <tableColumn id="4" name="PROJET_EN_CHARGE_DE_LA_RESORPTION" dataDxfId="10" dataCellStyle="Normal 8 2 2 2 2 2 2 2 2 2"/>
    <tableColumn id="5" name="ETAT_DEPLOIEMENT_DETAIL" dataDxfId="9" dataCellStyle="Normal 8 2 2 2 2 2 2 2 2 2"/>
    <tableColumn id="6" name="SOLUTION_CIBLE" dataDxfId="8" dataCellStyle="Normal 8 2 2 2 2 2 2 2 2 2"/>
    <tableColumn id="7" name="OPEX_CIBLE" dataDxfId="7" dataCellStyle="Normal 8 2 2 2 2 2 2 2 2 2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C10:D16" totalsRowShown="0" headerRowDxfId="6" dataDxfId="5" tableBorderDxfId="4">
  <autoFilter ref="C10:D16"/>
  <tableColumns count="2">
    <tableColumn id="1" name="Colonne1" dataDxfId="3"/>
    <tableColumn id="2" name="Colonne2" dataDxfId="2" dataCellStyle="Normal 8 2 2 2 2 2 2 2 2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Source_2" displayName="Source_2" ref="F10:F11" tableType="queryTable" totalsRowShown="0" dataDxfId="1">
  <autoFilter ref="F10:F11"/>
  <tableColumns count="1">
    <tableColumn id="1" uniqueName="1" name="Somme OPEX_CIBLE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2"/>
  <sheetViews>
    <sheetView workbookViewId="0">
      <selection activeCell="C16" sqref="C16"/>
    </sheetView>
  </sheetViews>
  <sheetFormatPr baseColWidth="10" defaultRowHeight="15" x14ac:dyDescent="0.25"/>
  <cols>
    <col min="1" max="1" width="10.5703125" customWidth="1"/>
    <col min="2" max="2" width="12.85546875" customWidth="1"/>
    <col min="4" max="4" width="21" bestFit="1" customWidth="1"/>
    <col min="5" max="5" width="24.85546875" customWidth="1"/>
    <col min="6" max="6" width="20.140625" customWidth="1"/>
    <col min="7" max="7" width="12.42578125" customWidth="1"/>
    <col min="11" max="11" width="21.5703125" bestFit="1" customWidth="1"/>
  </cols>
  <sheetData>
    <row r="1" spans="1:11" ht="45" x14ac:dyDescent="0.25">
      <c r="A1" s="13" t="s">
        <v>0</v>
      </c>
      <c r="B1" s="14" t="s">
        <v>1</v>
      </c>
      <c r="C1" s="15" t="s">
        <v>2</v>
      </c>
      <c r="D1" s="16" t="s">
        <v>3</v>
      </c>
      <c r="E1" s="17" t="s">
        <v>4</v>
      </c>
      <c r="F1" s="18" t="s">
        <v>5</v>
      </c>
      <c r="G1" s="19" t="s">
        <v>6</v>
      </c>
      <c r="K1" t="s">
        <v>18</v>
      </c>
    </row>
    <row r="2" spans="1:11" x14ac:dyDescent="0.25">
      <c r="A2" s="1">
        <v>1</v>
      </c>
      <c r="B2" s="1" t="s">
        <v>13</v>
      </c>
      <c r="C2" s="1" t="s">
        <v>7</v>
      </c>
      <c r="D2" s="1" t="s">
        <v>14</v>
      </c>
      <c r="E2" s="1" t="s">
        <v>8</v>
      </c>
      <c r="F2" s="1" t="s">
        <v>12</v>
      </c>
      <c r="G2" s="1">
        <v>500</v>
      </c>
      <c r="K2" s="11">
        <v>800</v>
      </c>
    </row>
    <row r="3" spans="1:11" x14ac:dyDescent="0.25">
      <c r="A3" s="20">
        <v>2</v>
      </c>
      <c r="B3" s="20" t="s">
        <v>13</v>
      </c>
      <c r="C3" s="20" t="s">
        <v>7</v>
      </c>
      <c r="D3" s="20" t="s">
        <v>14</v>
      </c>
      <c r="E3" s="20" t="s">
        <v>8</v>
      </c>
      <c r="F3" s="20" t="s">
        <v>12</v>
      </c>
      <c r="G3" s="20">
        <v>300</v>
      </c>
    </row>
    <row r="4" spans="1:11" x14ac:dyDescent="0.25">
      <c r="A4" s="21">
        <v>2</v>
      </c>
      <c r="B4" s="20" t="s">
        <v>22</v>
      </c>
      <c r="C4" s="20" t="s">
        <v>7</v>
      </c>
      <c r="D4" s="20" t="s">
        <v>14</v>
      </c>
      <c r="E4" s="20" t="s">
        <v>8</v>
      </c>
      <c r="F4" s="20" t="s">
        <v>9</v>
      </c>
      <c r="G4" s="21">
        <v>1000</v>
      </c>
    </row>
    <row r="5" spans="1:11" x14ac:dyDescent="0.25">
      <c r="A5" s="22">
        <v>2</v>
      </c>
      <c r="B5" s="20" t="s">
        <v>13</v>
      </c>
      <c r="C5" s="20" t="s">
        <v>7</v>
      </c>
      <c r="D5" s="20" t="s">
        <v>14</v>
      </c>
      <c r="E5" s="20" t="s">
        <v>8</v>
      </c>
      <c r="F5" s="20" t="s">
        <v>9</v>
      </c>
      <c r="G5" s="22">
        <v>1000</v>
      </c>
    </row>
    <row r="22" spans="3:3" x14ac:dyDescent="0.25">
      <c r="C22" s="12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I72"/>
  <sheetViews>
    <sheetView tabSelected="1" topLeftCell="A3" workbookViewId="0">
      <selection activeCell="G21" sqref="G21"/>
    </sheetView>
  </sheetViews>
  <sheetFormatPr baseColWidth="10" defaultRowHeight="15" x14ac:dyDescent="0.25"/>
  <cols>
    <col min="1" max="1" width="18" bestFit="1" customWidth="1"/>
    <col min="3" max="3" width="36.42578125" customWidth="1"/>
    <col min="4" max="4" width="9.5703125" bestFit="1" customWidth="1"/>
    <col min="6" max="6" width="21" customWidth="1"/>
  </cols>
  <sheetData>
    <row r="2" spans="1:9" x14ac:dyDescent="0.25">
      <c r="A2" s="2"/>
    </row>
    <row r="3" spans="1:9" x14ac:dyDescent="0.25">
      <c r="A3" s="8" t="s">
        <v>10</v>
      </c>
      <c r="C3" t="s">
        <v>15</v>
      </c>
      <c r="D3">
        <f>SUMIFS(OPEX_CIBLE,ENTITE_MOA,$A$16,TYPE_TDB,$A12,PROJET_EN_CHARGE_DE_LA_RESORPTION,$A$11,ETAT_DEPLOIEMENT_DETAIL,$A$15,SOLUTION_CIBLE,$A$13)</f>
        <v>0</v>
      </c>
    </row>
    <row r="4" spans="1:9" x14ac:dyDescent="0.25">
      <c r="A4" s="3"/>
      <c r="C4" s="10" t="s">
        <v>17</v>
      </c>
      <c r="D4" s="9" t="s">
        <v>16</v>
      </c>
    </row>
    <row r="5" spans="1:9" x14ac:dyDescent="0.25">
      <c r="A5" s="3"/>
    </row>
    <row r="6" spans="1:9" x14ac:dyDescent="0.25">
      <c r="A6" s="3" t="s">
        <v>11</v>
      </c>
    </row>
    <row r="10" spans="1:9" x14ac:dyDescent="0.25">
      <c r="C10" s="23" t="s">
        <v>19</v>
      </c>
      <c r="D10" s="24" t="s">
        <v>20</v>
      </c>
      <c r="F10" t="s">
        <v>21</v>
      </c>
    </row>
    <row r="11" spans="1:9" x14ac:dyDescent="0.25">
      <c r="A11" s="4">
        <v>2</v>
      </c>
      <c r="C11" s="23" t="s">
        <v>0</v>
      </c>
      <c r="D11" s="26">
        <v>2</v>
      </c>
      <c r="F11" s="27">
        <v>300</v>
      </c>
      <c r="I11" s="28">
        <f>SUMPRODUCT((Source[NUM_AR]=IF(A11&lt;&gt;"",A11,Source[NUM_AR]))*(Source[ENTITE_MOA]=IF(A12&lt;&gt;"",A12,Source[NUM_AR]))*(Source[TYPE_TDB]=IF(A13&lt;&gt;"",A13,Source[TYPE_TDB]))*(Source[PROJET_EN_CHARGE_DE_LA_RESORPTION]=IF(A14&lt;&gt;"",A14,Source[PROJET_EN_CHARGE_DE_LA_RESORPTION]))*(Source[ETAT_DEPLOIEMENT_DETAIL]=IF(A15&lt;&gt;"",A15,Source[ETAT_DEPLOIEMENT_DETAIL]))*(Source[SOLUTION_CIBLE]=IF(A16&lt;&gt;"",A16,Source[SOLUTION_CIBLE]))*Source[OPEX_CIBLE])</f>
        <v>300</v>
      </c>
    </row>
    <row r="12" spans="1:9" x14ac:dyDescent="0.25">
      <c r="A12" s="4" t="s">
        <v>13</v>
      </c>
      <c r="C12" s="25" t="s">
        <v>1</v>
      </c>
      <c r="D12" s="26" t="s">
        <v>13</v>
      </c>
    </row>
    <row r="13" spans="1:9" x14ac:dyDescent="0.25">
      <c r="A13" s="4" t="s">
        <v>7</v>
      </c>
      <c r="C13" s="25" t="s">
        <v>2</v>
      </c>
      <c r="D13" s="26" t="s">
        <v>7</v>
      </c>
    </row>
    <row r="14" spans="1:9" x14ac:dyDescent="0.25">
      <c r="A14" s="4" t="s">
        <v>14</v>
      </c>
      <c r="C14" s="25" t="s">
        <v>3</v>
      </c>
      <c r="D14" s="26" t="s">
        <v>14</v>
      </c>
    </row>
    <row r="15" spans="1:9" x14ac:dyDescent="0.25">
      <c r="A15" s="4" t="s">
        <v>8</v>
      </c>
      <c r="C15" s="25" t="s">
        <v>4</v>
      </c>
      <c r="D15" s="26" t="s">
        <v>8</v>
      </c>
    </row>
    <row r="16" spans="1:9" x14ac:dyDescent="0.25">
      <c r="A16" s="2" t="s">
        <v>12</v>
      </c>
      <c r="C16" s="23" t="s">
        <v>5</v>
      </c>
      <c r="D16" s="26" t="s">
        <v>12</v>
      </c>
    </row>
    <row r="17" spans="1:1" x14ac:dyDescent="0.25">
      <c r="A17" s="2"/>
    </row>
    <row r="18" spans="1:1" x14ac:dyDescent="0.25">
      <c r="A18" s="2"/>
    </row>
    <row r="19" spans="1:1" x14ac:dyDescent="0.25">
      <c r="A19" s="2"/>
    </row>
    <row r="20" spans="1:1" x14ac:dyDescent="0.25">
      <c r="A20" s="2"/>
    </row>
    <row r="21" spans="1:1" x14ac:dyDescent="0.25">
      <c r="A21" s="2"/>
    </row>
    <row r="22" spans="1:1" x14ac:dyDescent="0.25">
      <c r="A22" s="2"/>
    </row>
    <row r="23" spans="1:1" x14ac:dyDescent="0.25">
      <c r="A23" s="2"/>
    </row>
    <row r="24" spans="1:1" x14ac:dyDescent="0.25">
      <c r="A24" s="5"/>
    </row>
    <row r="25" spans="1:1" x14ac:dyDescent="0.25">
      <c r="A25" s="2"/>
    </row>
    <row r="26" spans="1:1" x14ac:dyDescent="0.25">
      <c r="A26" s="2"/>
    </row>
    <row r="27" spans="1:1" x14ac:dyDescent="0.25">
      <c r="A27" s="2"/>
    </row>
    <row r="28" spans="1:1" x14ac:dyDescent="0.25">
      <c r="A28" s="2"/>
    </row>
    <row r="29" spans="1:1" x14ac:dyDescent="0.25">
      <c r="A29" s="2"/>
    </row>
    <row r="30" spans="1:1" x14ac:dyDescent="0.25">
      <c r="A30" s="2"/>
    </row>
    <row r="31" spans="1:1" x14ac:dyDescent="0.25">
      <c r="A31" s="2"/>
    </row>
    <row r="32" spans="1:1" x14ac:dyDescent="0.25">
      <c r="A32" s="2"/>
    </row>
    <row r="33" spans="1:1" x14ac:dyDescent="0.25">
      <c r="A33" s="2"/>
    </row>
    <row r="34" spans="1:1" x14ac:dyDescent="0.25">
      <c r="A34" s="2"/>
    </row>
    <row r="35" spans="1:1" x14ac:dyDescent="0.25">
      <c r="A35" s="2"/>
    </row>
    <row r="36" spans="1:1" x14ac:dyDescent="0.25">
      <c r="A36" s="5"/>
    </row>
    <row r="37" spans="1:1" x14ac:dyDescent="0.25">
      <c r="A37" s="2"/>
    </row>
    <row r="38" spans="1:1" x14ac:dyDescent="0.25">
      <c r="A38" s="2"/>
    </row>
    <row r="39" spans="1:1" x14ac:dyDescent="0.25">
      <c r="A39" s="2"/>
    </row>
    <row r="40" spans="1:1" x14ac:dyDescent="0.25">
      <c r="A40" s="2"/>
    </row>
    <row r="41" spans="1:1" x14ac:dyDescent="0.25">
      <c r="A41" s="2"/>
    </row>
    <row r="42" spans="1:1" x14ac:dyDescent="0.25">
      <c r="A42" s="2"/>
    </row>
    <row r="43" spans="1:1" x14ac:dyDescent="0.25">
      <c r="A43" s="6"/>
    </row>
    <row r="44" spans="1:1" x14ac:dyDescent="0.25">
      <c r="A44" s="6"/>
    </row>
    <row r="45" spans="1:1" x14ac:dyDescent="0.25">
      <c r="A45" s="2"/>
    </row>
    <row r="46" spans="1:1" x14ac:dyDescent="0.25">
      <c r="A46" s="2"/>
    </row>
    <row r="47" spans="1:1" x14ac:dyDescent="0.25">
      <c r="A47" s="2"/>
    </row>
    <row r="48" spans="1:1" x14ac:dyDescent="0.25">
      <c r="A48" s="5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  <row r="53" spans="1:1" x14ac:dyDescent="0.25">
      <c r="A53" s="2"/>
    </row>
    <row r="54" spans="1:1" x14ac:dyDescent="0.25">
      <c r="A54" s="2"/>
    </row>
    <row r="55" spans="1:1" x14ac:dyDescent="0.25">
      <c r="A55" s="2"/>
    </row>
    <row r="56" spans="1:1" x14ac:dyDescent="0.25">
      <c r="A56" s="2"/>
    </row>
    <row r="57" spans="1:1" x14ac:dyDescent="0.25">
      <c r="A57" s="2"/>
    </row>
    <row r="58" spans="1:1" x14ac:dyDescent="0.25">
      <c r="A58" s="2"/>
    </row>
    <row r="59" spans="1:1" x14ac:dyDescent="0.25">
      <c r="A59" s="2"/>
    </row>
    <row r="60" spans="1:1" x14ac:dyDescent="0.25">
      <c r="A60" s="7"/>
    </row>
    <row r="61" spans="1:1" x14ac:dyDescent="0.25">
      <c r="A61" s="2"/>
    </row>
    <row r="62" spans="1:1" x14ac:dyDescent="0.25">
      <c r="A62" s="2"/>
    </row>
    <row r="63" spans="1:1" x14ac:dyDescent="0.25">
      <c r="A63" s="2"/>
    </row>
    <row r="64" spans="1:1" x14ac:dyDescent="0.25">
      <c r="A64" s="2"/>
    </row>
    <row r="65" spans="1:1" x14ac:dyDescent="0.25">
      <c r="A65" s="2"/>
    </row>
    <row r="66" spans="1:1" x14ac:dyDescent="0.25">
      <c r="A66" s="2"/>
    </row>
    <row r="67" spans="1:1" x14ac:dyDescent="0.25">
      <c r="A67" s="2"/>
    </row>
    <row r="68" spans="1:1" x14ac:dyDescent="0.25">
      <c r="A68" s="2"/>
    </row>
    <row r="69" spans="1:1" x14ac:dyDescent="0.25">
      <c r="A69" s="2"/>
    </row>
    <row r="70" spans="1:1" x14ac:dyDescent="0.25">
      <c r="A70" s="2"/>
    </row>
    <row r="71" spans="1:1" x14ac:dyDescent="0.25">
      <c r="A71" s="2"/>
    </row>
    <row r="72" spans="1:1" x14ac:dyDescent="0.25">
      <c r="A72" s="2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042F676-9024-4A88-8616-EC2E83149EA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Données</vt:lpstr>
      <vt:lpstr>Formule</vt:lpstr>
      <vt:lpstr>Choix</vt:lpstr>
      <vt:lpstr>ENTITE_MOA</vt:lpstr>
      <vt:lpstr>ETAT_DEPLOIEMENT_DETAIL</vt:lpstr>
      <vt:lpstr>OPEX_CIBLE</vt:lpstr>
      <vt:lpstr>PROJET_EN_CHARGE_DE_LA_RESORPTION</vt:lpstr>
      <vt:lpstr>SOLUTION_CIBLE</vt:lpstr>
      <vt:lpstr>TYPE_TDB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KRIMI Rajae</dc:creator>
  <cp:lastModifiedBy>JB_</cp:lastModifiedBy>
  <dcterms:created xsi:type="dcterms:W3CDTF">2022-08-19T14:26:09Z</dcterms:created>
  <dcterms:modified xsi:type="dcterms:W3CDTF">2022-08-25T09:23:15Z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2022-08-19T14:26:09Z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2870dd66-a405-4967-8ef5-ec045c8d349e</vt:lpwstr>
  </property>
  <property fmtid="{D5CDD505-2E9C-101B-9397-08002B2CF9AE}" pid="8" name="MSIP_Label_2d26f538-337a-4593-a7e6-123667b1a538_ContentBits">
    <vt:lpwstr>0</vt:lpwstr>
  </property>
</Properties>
</file>