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330"/>
  <workbookPr filterPrivacy="1" defaultThemeVersion="124226"/>
  <xr:revisionPtr revIDLastSave="25" documentId="8_{6DD67488-6654-4EBB-8515-D69391B92AE0}" xr6:coauthVersionLast="47" xr6:coauthVersionMax="47" xr10:uidLastSave="{D20804DB-E28B-46C3-9C29-B5AD699F3C9F}"/>
  <bookViews>
    <workbookView xWindow="-120" yWindow="-120" windowWidth="29040" windowHeight="15840" xr2:uid="{00000000-000D-0000-FFFF-FFFF00000000}"/>
  </bookViews>
  <sheets>
    <sheet name="Feuil1" sheetId="1" r:id="rId1"/>
  </sheets>
  <definedNames>
    <definedName name="DonnéesExternes_2" localSheetId="0" hidden="1">Feuil1!$W$6:$AA$9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X10" i="1" l="1"/>
  <c r="Y10" i="1"/>
  <c r="Z10" i="1"/>
  <c r="AA10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81D7DED-E5A1-4EDC-98BB-E17E1510FCBA}" keepAlive="1" name="Requête - 2019" description="Connexion à la requête « 2019 » dans le classeur." type="5" refreshedVersion="0" background="1">
    <dbPr connection="Provider=Microsoft.Mashup.OleDb.1;Data Source=$Workbook$;Location=2019;Extended Properties=&quot;&quot;" command="SELECT * FROM [2019]"/>
  </connection>
  <connection id="2" xr16:uid="{EC6016A1-0033-4B50-BC48-A2BFE43549F3}" keepAlive="1" name="Requête - 2020" description="Connexion à la requête « 2020 » dans le classeur." type="5" refreshedVersion="0" background="1">
    <dbPr connection="Provider=Microsoft.Mashup.OleDb.1;Data Source=$Workbook$;Location=2020;Extended Properties=&quot;&quot;" command="SELECT * FROM [2020]"/>
  </connection>
  <connection id="3" xr16:uid="{6555CE52-3948-4E57-BB12-0A72D89AC64F}" keepAlive="1" name="Requête - 2021" description="Connexion à la requête « 2021 » dans le classeur." type="5" refreshedVersion="8" background="1" saveData="1">
    <dbPr connection="Provider=Microsoft.Mashup.OleDb.1;Data Source=$Workbook$;Location=2021;Extended Properties=&quot;&quot;" command="SELECT * FROM [2021]"/>
  </connection>
  <connection id="4" xr16:uid="{C12E0C6F-91CB-46DD-B459-2983405E5658}" keepAlive="1" name="Requête - Ajouter1" description="Connexion à la requête « Ajouter1 » dans le classeur." type="5" refreshedVersion="8" background="1" saveData="1">
    <dbPr connection="Provider=Microsoft.Mashup.OleDb.1;Data Source=$Workbook$;Location=Ajouter1;Extended Properties=&quot;&quot;" command="SELECT * FROM [Ajouter1]"/>
  </connection>
</connections>
</file>

<file path=xl/sharedStrings.xml><?xml version="1.0" encoding="utf-8"?>
<sst xmlns="http://schemas.openxmlformats.org/spreadsheetml/2006/main" count="59" uniqueCount="16">
  <si>
    <t>Matricule</t>
  </si>
  <si>
    <t>Catégorie hiérarchique</t>
  </si>
  <si>
    <t>ETP</t>
  </si>
  <si>
    <t>A</t>
  </si>
  <si>
    <t>B</t>
  </si>
  <si>
    <t>C</t>
  </si>
  <si>
    <t>ETP 2019</t>
  </si>
  <si>
    <t>ETP 2020</t>
  </si>
  <si>
    <t>ETP 2021</t>
  </si>
  <si>
    <t>TOTAL</t>
  </si>
  <si>
    <t>Année</t>
  </si>
  <si>
    <t>2019</t>
  </si>
  <si>
    <t>2020</t>
  </si>
  <si>
    <t>2021</t>
  </si>
  <si>
    <t>Total</t>
  </si>
  <si>
    <t>Total ETP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</si>
</sst>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13"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adjustColumnWidth="0" connectionId="4" xr16:uid="{F07A3578-127F-462C-8A86-86EF1E498B7C}" autoFormatId="16" applyNumberFormats="0" applyBorderFormats="0" applyFontFormats="0" applyPatternFormats="0" applyAlignmentFormats="0" applyWidthHeightFormats="0">
  <queryTableRefresh nextId="9">
    <queryTableFields count="5">
      <queryTableField id="1" name="Catégorie hiérarchique" tableColumnId="1"/>
      <queryTableField id="4" name="2019" tableColumnId="4"/>
      <queryTableField id="5" name="2020" tableColumnId="5"/>
      <queryTableField id="6" name="2021" tableColumnId="6"/>
      <queryTableField id="8" name="Total ETP" tableColumnId="3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5:E15" totalsRowShown="0">
  <autoFilter ref="B5:E15" xr:uid="{00000000-0009-0000-0100-000001000000}"/>
  <tableColumns count="4">
    <tableColumn id="1" xr3:uid="{00000000-0010-0000-0000-000001000000}" name="Matricule"/>
    <tableColumn id="2" xr3:uid="{00000000-0010-0000-0000-000002000000}" name="Catégorie hiérarchique"/>
    <tableColumn id="3" xr3:uid="{00000000-0010-0000-0000-000003000000}" name="ETP"/>
    <tableColumn id="4" xr3:uid="{8482FF19-2CC6-42A9-B36F-FC374DDEC845}" name="Anné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13" displayName="Tableau13" ref="G5:J15" totalsRowShown="0">
  <autoFilter ref="G5:J15" xr:uid="{00000000-0009-0000-0100-000002000000}"/>
  <tableColumns count="4">
    <tableColumn id="1" xr3:uid="{00000000-0010-0000-0100-000001000000}" name="Matricule"/>
    <tableColumn id="2" xr3:uid="{00000000-0010-0000-0100-000002000000}" name="Catégorie hiérarchique"/>
    <tableColumn id="3" xr3:uid="{00000000-0010-0000-0100-000003000000}" name="ETP"/>
    <tableColumn id="4" xr3:uid="{95CD5083-7FC0-4F55-879B-3B490310B6CD}" name="Anné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134" displayName="Tableau134" ref="L5:O15" totalsRowShown="0">
  <autoFilter ref="L5:O15" xr:uid="{00000000-0009-0000-0100-000003000000}"/>
  <tableColumns count="4">
    <tableColumn id="1" xr3:uid="{00000000-0010-0000-0200-000001000000}" name="Matricule"/>
    <tableColumn id="2" xr3:uid="{00000000-0010-0000-0200-000002000000}" name="Catégorie hiérarchique"/>
    <tableColumn id="3" xr3:uid="{00000000-0010-0000-0200-000003000000}" name="ETP"/>
    <tableColumn id="4" xr3:uid="{25061CAA-E21E-4224-923C-D9154D75847F}" name="Anné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35407FD-95DA-4D11-BE5E-7717F6715734}" name="Ajouter1" displayName="Ajouter1" ref="W6:AA10" tableType="queryTable" totalsRowCount="1" headerRowDxfId="12" dataDxfId="10" totalsRowDxfId="11">
  <autoFilter ref="W6:AA9" xr:uid="{035407FD-95DA-4D11-BE5E-7717F6715734}">
    <filterColumn colId="0" hiddenButton="1"/>
    <filterColumn colId="1" hiddenButton="1"/>
    <filterColumn colId="2" hiddenButton="1"/>
    <filterColumn colId="3" hiddenButton="1"/>
  </autoFilter>
  <tableColumns count="5">
    <tableColumn id="1" xr3:uid="{C0CA2E7F-E424-49DB-AA0F-213C1EC64645}" uniqueName="1" name="Catégorie hiérarchique" totalsRowLabel="Total" queryTableFieldId="1" dataDxfId="4" totalsRowDxfId="5"/>
    <tableColumn id="4" xr3:uid="{AF64F5AD-8FE1-412F-B991-DFCB113036A1}" uniqueName="4" name="2019" totalsRowFunction="sum" queryTableFieldId="4" dataDxfId="3" totalsRowDxfId="6"/>
    <tableColumn id="5" xr3:uid="{5D00C42A-DF56-458F-910A-DEC49866B35C}" uniqueName="5" name="2020" totalsRowFunction="sum" queryTableFieldId="5" dataDxfId="2" totalsRowDxfId="7"/>
    <tableColumn id="6" xr3:uid="{0E597584-AFAA-4461-8534-0DB0342D0199}" uniqueName="6" name="2021" totalsRowFunction="sum" queryTableFieldId="6" dataDxfId="1" totalsRowDxfId="8"/>
    <tableColumn id="3" xr3:uid="{403D43B6-12E6-4E7C-B554-25C1E2087E79}" uniqueName="3" name="Total ETP" totalsRowFunction="sum" queryTableFieldId="8" dataDxfId="0" totalsRowDxfId="9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AB15"/>
  <sheetViews>
    <sheetView tabSelected="1" topLeftCell="J1" workbookViewId="0">
      <selection activeCell="X16" sqref="X16"/>
    </sheetView>
  </sheetViews>
  <sheetFormatPr baseColWidth="10" defaultColWidth="9" defaultRowHeight="15" x14ac:dyDescent="0.25"/>
  <cols>
    <col min="2" max="2" width="10.28515625" customWidth="1"/>
    <col min="3" max="3" width="21" customWidth="1"/>
    <col min="4" max="5" width="5.85546875" customWidth="1"/>
    <col min="6" max="6" width="3.42578125" customWidth="1"/>
    <col min="7" max="7" width="10.7109375" bestFit="1" customWidth="1"/>
    <col min="8" max="8" width="21.42578125" bestFit="1" customWidth="1"/>
    <col min="9" max="9" width="5.85546875" bestFit="1" customWidth="1"/>
    <col min="10" max="10" width="5.85546875" customWidth="1"/>
    <col min="11" max="11" width="3.5703125" customWidth="1"/>
    <col min="12" max="12" width="10.7109375" bestFit="1" customWidth="1"/>
    <col min="13" max="13" width="21.42578125" bestFit="1" customWidth="1"/>
    <col min="14" max="14" width="5.85546875" bestFit="1" customWidth="1"/>
    <col min="15" max="15" width="5.85546875" customWidth="1"/>
    <col min="17" max="17" width="23.85546875" bestFit="1" customWidth="1"/>
    <col min="23" max="23" width="21.7109375" bestFit="1" customWidth="1"/>
    <col min="24" max="27" width="12.5703125" style="3" customWidth="1"/>
    <col min="28" max="28" width="11.28515625" style="3" customWidth="1"/>
  </cols>
  <sheetData>
    <row r="4" spans="2:28" x14ac:dyDescent="0.25">
      <c r="B4" s="4">
        <v>2019</v>
      </c>
      <c r="C4" s="4"/>
      <c r="D4" s="4"/>
      <c r="E4" s="1"/>
      <c r="G4" s="4">
        <v>2020</v>
      </c>
      <c r="H4" s="4"/>
      <c r="I4" s="4"/>
      <c r="J4" s="1"/>
      <c r="L4" s="4">
        <v>2021</v>
      </c>
      <c r="M4" s="4"/>
      <c r="N4" s="4"/>
      <c r="O4" s="1"/>
    </row>
    <row r="5" spans="2:28" x14ac:dyDescent="0.25">
      <c r="B5" t="s">
        <v>0</v>
      </c>
      <c r="C5" t="s">
        <v>1</v>
      </c>
      <c r="D5" t="s">
        <v>2</v>
      </c>
      <c r="E5" t="s">
        <v>10</v>
      </c>
      <c r="G5" t="s">
        <v>0</v>
      </c>
      <c r="H5" t="s">
        <v>1</v>
      </c>
      <c r="I5" t="s">
        <v>2</v>
      </c>
      <c r="J5" t="s">
        <v>10</v>
      </c>
      <c r="L5" t="s">
        <v>0</v>
      </c>
      <c r="M5" t="s">
        <v>1</v>
      </c>
      <c r="N5" t="s">
        <v>2</v>
      </c>
      <c r="O5" t="s">
        <v>10</v>
      </c>
    </row>
    <row r="6" spans="2:28" x14ac:dyDescent="0.25">
      <c r="B6">
        <v>1</v>
      </c>
      <c r="C6" t="s">
        <v>3</v>
      </c>
      <c r="D6">
        <v>1</v>
      </c>
      <c r="E6">
        <v>2019</v>
      </c>
      <c r="G6">
        <v>1</v>
      </c>
      <c r="H6" t="s">
        <v>3</v>
      </c>
      <c r="I6">
        <v>0.5</v>
      </c>
      <c r="J6">
        <v>2020</v>
      </c>
      <c r="L6">
        <v>1</v>
      </c>
      <c r="M6" t="s">
        <v>3</v>
      </c>
      <c r="N6">
        <v>1</v>
      </c>
      <c r="O6">
        <v>2021</v>
      </c>
      <c r="Q6" s="2"/>
      <c r="R6" s="2" t="s">
        <v>6</v>
      </c>
      <c r="S6" s="2" t="s">
        <v>7</v>
      </c>
      <c r="T6" s="2" t="s">
        <v>8</v>
      </c>
      <c r="U6" s="2" t="s">
        <v>9</v>
      </c>
      <c r="W6" s="3" t="s">
        <v>1</v>
      </c>
      <c r="X6" s="3" t="s">
        <v>11</v>
      </c>
      <c r="Y6" s="3" t="s">
        <v>12</v>
      </c>
      <c r="Z6" s="3" t="s">
        <v>13</v>
      </c>
      <c r="AA6" s="3" t="s">
        <v>15</v>
      </c>
      <c r="AB6"/>
    </row>
    <row r="7" spans="2:28" x14ac:dyDescent="0.25">
      <c r="B7">
        <v>2</v>
      </c>
      <c r="C7" t="s">
        <v>3</v>
      </c>
      <c r="D7">
        <v>1</v>
      </c>
      <c r="E7">
        <v>2019</v>
      </c>
      <c r="G7">
        <v>2</v>
      </c>
      <c r="H7" t="s">
        <v>3</v>
      </c>
      <c r="I7">
        <v>1</v>
      </c>
      <c r="J7">
        <v>2020</v>
      </c>
      <c r="L7">
        <v>2</v>
      </c>
      <c r="M7" t="s">
        <v>3</v>
      </c>
      <c r="N7">
        <v>1</v>
      </c>
      <c r="O7">
        <v>2021</v>
      </c>
      <c r="Q7" s="2" t="s">
        <v>3</v>
      </c>
      <c r="R7" s="2"/>
      <c r="S7" s="2"/>
      <c r="T7" s="2"/>
      <c r="U7" s="2"/>
      <c r="W7" s="6" t="s">
        <v>3</v>
      </c>
      <c r="X7" s="5">
        <v>2.5</v>
      </c>
      <c r="Y7" s="5">
        <v>3.3</v>
      </c>
      <c r="Z7" s="5">
        <v>4.0999999999999996</v>
      </c>
      <c r="AA7" s="3">
        <v>9.8999999999999986</v>
      </c>
      <c r="AB7"/>
    </row>
    <row r="8" spans="2:28" x14ac:dyDescent="0.25">
      <c r="B8">
        <v>3</v>
      </c>
      <c r="C8" t="s">
        <v>3</v>
      </c>
      <c r="D8">
        <v>0.5</v>
      </c>
      <c r="E8">
        <v>2019</v>
      </c>
      <c r="G8">
        <v>3</v>
      </c>
      <c r="H8" t="s">
        <v>3</v>
      </c>
      <c r="I8">
        <v>1</v>
      </c>
      <c r="J8">
        <v>2020</v>
      </c>
      <c r="L8">
        <v>3</v>
      </c>
      <c r="M8" t="s">
        <v>3</v>
      </c>
      <c r="N8">
        <v>1</v>
      </c>
      <c r="O8">
        <v>2021</v>
      </c>
      <c r="Q8" s="2" t="s">
        <v>4</v>
      </c>
      <c r="R8" s="2"/>
      <c r="S8" s="2"/>
      <c r="T8" s="2"/>
      <c r="U8" s="2"/>
      <c r="W8" s="6" t="s">
        <v>4</v>
      </c>
      <c r="X8" s="5">
        <v>1.7</v>
      </c>
      <c r="Y8" s="5">
        <v>2</v>
      </c>
      <c r="Z8" s="5">
        <v>2.5</v>
      </c>
      <c r="AA8" s="3">
        <v>6.2</v>
      </c>
      <c r="AB8"/>
    </row>
    <row r="9" spans="2:28" x14ac:dyDescent="0.25">
      <c r="B9">
        <v>4</v>
      </c>
      <c r="C9" t="s">
        <v>4</v>
      </c>
      <c r="D9">
        <v>1</v>
      </c>
      <c r="E9">
        <v>2019</v>
      </c>
      <c r="G9">
        <v>4</v>
      </c>
      <c r="H9" t="s">
        <v>3</v>
      </c>
      <c r="I9">
        <v>0.8</v>
      </c>
      <c r="J9">
        <v>2020</v>
      </c>
      <c r="L9">
        <v>4</v>
      </c>
      <c r="M9" t="s">
        <v>3</v>
      </c>
      <c r="N9">
        <v>0.5</v>
      </c>
      <c r="O9">
        <v>2021</v>
      </c>
      <c r="Q9" s="2" t="s">
        <v>5</v>
      </c>
      <c r="R9" s="2"/>
      <c r="S9" s="2"/>
      <c r="T9" s="2"/>
      <c r="U9" s="2"/>
      <c r="W9" s="6" t="s">
        <v>5</v>
      </c>
      <c r="X9" s="5">
        <v>4.3</v>
      </c>
      <c r="Y9" s="5">
        <v>3</v>
      </c>
      <c r="Z9" s="5">
        <v>2</v>
      </c>
      <c r="AA9" s="3">
        <v>9.3000000000000007</v>
      </c>
      <c r="AB9"/>
    </row>
    <row r="10" spans="2:28" x14ac:dyDescent="0.25">
      <c r="B10">
        <v>5</v>
      </c>
      <c r="C10" t="s">
        <v>4</v>
      </c>
      <c r="D10">
        <v>0.7</v>
      </c>
      <c r="E10">
        <v>2019</v>
      </c>
      <c r="G10">
        <v>5</v>
      </c>
      <c r="H10" t="s">
        <v>4</v>
      </c>
      <c r="I10">
        <v>1</v>
      </c>
      <c r="J10">
        <v>2020</v>
      </c>
      <c r="L10">
        <v>5</v>
      </c>
      <c r="M10" t="s">
        <v>3</v>
      </c>
      <c r="N10">
        <v>0.6</v>
      </c>
      <c r="O10">
        <v>2021</v>
      </c>
      <c r="Q10" s="2" t="s">
        <v>9</v>
      </c>
      <c r="R10" s="2"/>
      <c r="S10" s="2"/>
      <c r="T10" s="2"/>
      <c r="U10" s="2"/>
      <c r="W10" s="3" t="s">
        <v>14</v>
      </c>
      <c r="X10" s="5">
        <f>SUBTOTAL(109,Ajouter1[2019])</f>
        <v>8.5</v>
      </c>
      <c r="Y10" s="5">
        <f>SUBTOTAL(109,Ajouter1[2020])</f>
        <v>8.3000000000000007</v>
      </c>
      <c r="Z10" s="5">
        <f>SUBTOTAL(109,Ajouter1[2021])</f>
        <v>8.6</v>
      </c>
      <c r="AA10" s="5">
        <f>SUBTOTAL(109,Ajouter1[Total ETP])</f>
        <v>25.4</v>
      </c>
      <c r="AB10"/>
    </row>
    <row r="11" spans="2:28" x14ac:dyDescent="0.25">
      <c r="B11">
        <v>6</v>
      </c>
      <c r="C11" t="s">
        <v>5</v>
      </c>
      <c r="D11">
        <v>1</v>
      </c>
      <c r="E11">
        <v>2019</v>
      </c>
      <c r="G11">
        <v>6</v>
      </c>
      <c r="H11" t="s">
        <v>4</v>
      </c>
      <c r="I11">
        <v>1</v>
      </c>
      <c r="J11">
        <v>2020</v>
      </c>
      <c r="L11">
        <v>6</v>
      </c>
      <c r="M11" t="s">
        <v>4</v>
      </c>
      <c r="N11">
        <v>1</v>
      </c>
      <c r="O11">
        <v>2021</v>
      </c>
    </row>
    <row r="12" spans="2:28" x14ac:dyDescent="0.25">
      <c r="B12">
        <v>7</v>
      </c>
      <c r="C12" t="s">
        <v>5</v>
      </c>
      <c r="D12">
        <v>0.5</v>
      </c>
      <c r="E12">
        <v>2019</v>
      </c>
      <c r="G12">
        <v>7</v>
      </c>
      <c r="H12" t="s">
        <v>5</v>
      </c>
      <c r="I12">
        <v>0.5</v>
      </c>
      <c r="J12">
        <v>2020</v>
      </c>
      <c r="L12">
        <v>7</v>
      </c>
      <c r="M12" t="s">
        <v>4</v>
      </c>
      <c r="N12">
        <v>0.5</v>
      </c>
      <c r="O12">
        <v>2021</v>
      </c>
    </row>
    <row r="13" spans="2:28" x14ac:dyDescent="0.25">
      <c r="B13">
        <v>8</v>
      </c>
      <c r="C13" t="s">
        <v>5</v>
      </c>
      <c r="D13">
        <v>0.8</v>
      </c>
      <c r="E13">
        <v>2019</v>
      </c>
      <c r="G13">
        <v>8</v>
      </c>
      <c r="H13" t="s">
        <v>5</v>
      </c>
      <c r="I13">
        <v>1</v>
      </c>
      <c r="J13">
        <v>2020</v>
      </c>
      <c r="L13">
        <v>8</v>
      </c>
      <c r="M13" t="s">
        <v>4</v>
      </c>
      <c r="N13">
        <v>1</v>
      </c>
      <c r="O13">
        <v>2021</v>
      </c>
    </row>
    <row r="14" spans="2:28" x14ac:dyDescent="0.25">
      <c r="B14">
        <v>9</v>
      </c>
      <c r="C14" t="s">
        <v>5</v>
      </c>
      <c r="D14">
        <v>1</v>
      </c>
      <c r="E14">
        <v>2019</v>
      </c>
      <c r="G14">
        <v>9</v>
      </c>
      <c r="H14" t="s">
        <v>5</v>
      </c>
      <c r="I14">
        <v>0.5</v>
      </c>
      <c r="J14">
        <v>2020</v>
      </c>
      <c r="L14">
        <v>9</v>
      </c>
      <c r="M14" t="s">
        <v>5</v>
      </c>
      <c r="N14">
        <v>1</v>
      </c>
      <c r="O14">
        <v>2021</v>
      </c>
    </row>
    <row r="15" spans="2:28" x14ac:dyDescent="0.25">
      <c r="B15">
        <v>10</v>
      </c>
      <c r="C15" t="s">
        <v>5</v>
      </c>
      <c r="D15">
        <v>1</v>
      </c>
      <c r="E15">
        <v>2019</v>
      </c>
      <c r="G15">
        <v>10</v>
      </c>
      <c r="H15" t="s">
        <v>5</v>
      </c>
      <c r="I15">
        <v>1</v>
      </c>
      <c r="J15">
        <v>2020</v>
      </c>
      <c r="L15">
        <v>10</v>
      </c>
      <c r="M15" t="s">
        <v>5</v>
      </c>
      <c r="N15">
        <v>1</v>
      </c>
      <c r="O15">
        <v>2021</v>
      </c>
    </row>
  </sheetData>
  <mergeCells count="3">
    <mergeCell ref="B4:D4"/>
    <mergeCell ref="G4:I4"/>
    <mergeCell ref="L4:N4"/>
  </mergeCells>
  <phoneticPr fontId="1" type="noConversion"/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5D0853A-F9F4-4709-91F2-C2BEF002208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2022-07-27T09:51:49Z</dcterms:modified>
</cp:coreProperties>
</file>