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13_ncr:1_{FBF4D799-898E-420D-9D6B-DA25EA0BD5A5}" xr6:coauthVersionLast="47" xr6:coauthVersionMax="47" xr10:uidLastSave="{00000000-0000-0000-0000-000000000000}"/>
  <bookViews>
    <workbookView xWindow="-120" yWindow="-120" windowWidth="29040" windowHeight="15840" activeTab="1" xr2:uid="{08352564-55F3-4C34-A716-DE351B0438D5}"/>
  </bookViews>
  <sheets>
    <sheet name="t_TCD (2)" sheetId="1" r:id="rId1"/>
    <sheet name="Feuil2" sheetId="2" r:id="rId2"/>
  </sheets>
  <definedNames>
    <definedName name="DonnéesExternes_1" localSheetId="0" hidden="1">'t_TCD (2)'!$A$1:$J$82</definedName>
  </definedNames>
  <calcPr calcId="191029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G3" i="1"/>
  <c r="H3" i="1"/>
  <c r="I3" i="1"/>
  <c r="F4" i="1"/>
  <c r="G4" i="1"/>
  <c r="H4" i="1"/>
  <c r="I4" i="1"/>
  <c r="F5" i="1"/>
  <c r="G5" i="1"/>
  <c r="H5" i="1"/>
  <c r="I5" i="1"/>
  <c r="F6" i="1"/>
  <c r="G6" i="1"/>
  <c r="H6" i="1"/>
  <c r="I6" i="1"/>
  <c r="F7" i="1"/>
  <c r="G7" i="1"/>
  <c r="H7" i="1"/>
  <c r="I7" i="1"/>
  <c r="F8" i="1"/>
  <c r="G8" i="1"/>
  <c r="H8" i="1"/>
  <c r="I8" i="1"/>
  <c r="F9" i="1"/>
  <c r="G9" i="1"/>
  <c r="H9" i="1"/>
  <c r="I9" i="1"/>
  <c r="F10" i="1"/>
  <c r="G10" i="1"/>
  <c r="H10" i="1"/>
  <c r="I10" i="1"/>
  <c r="F11" i="1"/>
  <c r="G11" i="1"/>
  <c r="H11" i="1"/>
  <c r="I11" i="1"/>
  <c r="F12" i="1"/>
  <c r="G12" i="1"/>
  <c r="H12" i="1"/>
  <c r="I12" i="1"/>
  <c r="F13" i="1"/>
  <c r="G13" i="1"/>
  <c r="H13" i="1"/>
  <c r="I13" i="1"/>
  <c r="F14" i="1"/>
  <c r="G14" i="1"/>
  <c r="H14" i="1"/>
  <c r="I14" i="1"/>
  <c r="F15" i="1"/>
  <c r="G15" i="1"/>
  <c r="H15" i="1"/>
  <c r="I15" i="1"/>
  <c r="F16" i="1"/>
  <c r="G16" i="1"/>
  <c r="H16" i="1"/>
  <c r="I16" i="1"/>
  <c r="F17" i="1"/>
  <c r="G17" i="1"/>
  <c r="H17" i="1"/>
  <c r="I17" i="1"/>
  <c r="F18" i="1"/>
  <c r="G18" i="1"/>
  <c r="H18" i="1"/>
  <c r="I18" i="1"/>
  <c r="F19" i="1"/>
  <c r="G19" i="1"/>
  <c r="H19" i="1"/>
  <c r="I19" i="1"/>
  <c r="F20" i="1"/>
  <c r="G20" i="1"/>
  <c r="H20" i="1"/>
  <c r="I20" i="1"/>
  <c r="F21" i="1"/>
  <c r="G21" i="1"/>
  <c r="H21" i="1"/>
  <c r="I21" i="1"/>
  <c r="F22" i="1"/>
  <c r="G22" i="1"/>
  <c r="H22" i="1"/>
  <c r="I22" i="1"/>
  <c r="F23" i="1"/>
  <c r="G23" i="1"/>
  <c r="H23" i="1"/>
  <c r="I23" i="1"/>
  <c r="F24" i="1"/>
  <c r="G24" i="1"/>
  <c r="H24" i="1"/>
  <c r="I24" i="1"/>
  <c r="F25" i="1"/>
  <c r="G25" i="1"/>
  <c r="H25" i="1"/>
  <c r="I25" i="1"/>
  <c r="F26" i="1"/>
  <c r="G26" i="1"/>
  <c r="H26" i="1"/>
  <c r="I26" i="1"/>
  <c r="F27" i="1"/>
  <c r="G27" i="1"/>
  <c r="H27" i="1"/>
  <c r="I27" i="1"/>
  <c r="F28" i="1"/>
  <c r="G28" i="1"/>
  <c r="H28" i="1"/>
  <c r="I28" i="1"/>
  <c r="F29" i="1"/>
  <c r="G29" i="1"/>
  <c r="H29" i="1"/>
  <c r="I29" i="1"/>
  <c r="F30" i="1"/>
  <c r="G30" i="1"/>
  <c r="H30" i="1"/>
  <c r="I30" i="1"/>
  <c r="F31" i="1"/>
  <c r="G31" i="1"/>
  <c r="H31" i="1"/>
  <c r="I31" i="1"/>
  <c r="F32" i="1"/>
  <c r="G32" i="1"/>
  <c r="H32" i="1"/>
  <c r="I32" i="1"/>
  <c r="F33" i="1"/>
  <c r="G33" i="1"/>
  <c r="H33" i="1"/>
  <c r="I33" i="1"/>
  <c r="F34" i="1"/>
  <c r="G34" i="1"/>
  <c r="H34" i="1"/>
  <c r="I34" i="1"/>
  <c r="F35" i="1"/>
  <c r="G35" i="1"/>
  <c r="H35" i="1"/>
  <c r="I35" i="1"/>
  <c r="F36" i="1"/>
  <c r="G36" i="1"/>
  <c r="H36" i="1"/>
  <c r="I36" i="1"/>
  <c r="F37" i="1"/>
  <c r="G37" i="1"/>
  <c r="H37" i="1"/>
  <c r="I37" i="1"/>
  <c r="F38" i="1"/>
  <c r="G38" i="1"/>
  <c r="H38" i="1"/>
  <c r="I38" i="1"/>
  <c r="F39" i="1"/>
  <c r="G39" i="1"/>
  <c r="H39" i="1"/>
  <c r="I39" i="1"/>
  <c r="F40" i="1"/>
  <c r="G40" i="1"/>
  <c r="H40" i="1"/>
  <c r="I40" i="1"/>
  <c r="F41" i="1"/>
  <c r="G41" i="1"/>
  <c r="H41" i="1"/>
  <c r="I41" i="1"/>
  <c r="F42" i="1"/>
  <c r="G42" i="1"/>
  <c r="H42" i="1"/>
  <c r="I42" i="1"/>
  <c r="F43" i="1"/>
  <c r="G43" i="1"/>
  <c r="H43" i="1"/>
  <c r="I43" i="1"/>
  <c r="F44" i="1"/>
  <c r="G44" i="1"/>
  <c r="H44" i="1"/>
  <c r="I44" i="1"/>
  <c r="F45" i="1"/>
  <c r="G45" i="1"/>
  <c r="H45" i="1"/>
  <c r="I45" i="1"/>
  <c r="F46" i="1"/>
  <c r="G46" i="1"/>
  <c r="H46" i="1"/>
  <c r="I46" i="1"/>
  <c r="F47" i="1"/>
  <c r="G47" i="1"/>
  <c r="H47" i="1"/>
  <c r="I47" i="1"/>
  <c r="F48" i="1"/>
  <c r="G48" i="1"/>
  <c r="H48" i="1"/>
  <c r="I48" i="1"/>
  <c r="F49" i="1"/>
  <c r="G49" i="1"/>
  <c r="H49" i="1"/>
  <c r="I49" i="1"/>
  <c r="F50" i="1"/>
  <c r="G50" i="1"/>
  <c r="H50" i="1"/>
  <c r="I50" i="1"/>
  <c r="F51" i="1"/>
  <c r="G51" i="1"/>
  <c r="H51" i="1"/>
  <c r="I51" i="1"/>
  <c r="F52" i="1"/>
  <c r="G52" i="1"/>
  <c r="H52" i="1"/>
  <c r="I52" i="1"/>
  <c r="F53" i="1"/>
  <c r="G53" i="1"/>
  <c r="H53" i="1"/>
  <c r="I53" i="1"/>
  <c r="F54" i="1"/>
  <c r="G54" i="1"/>
  <c r="H54" i="1"/>
  <c r="I54" i="1"/>
  <c r="F55" i="1"/>
  <c r="G55" i="1"/>
  <c r="H55" i="1"/>
  <c r="I55" i="1"/>
  <c r="F56" i="1"/>
  <c r="G56" i="1"/>
  <c r="H56" i="1"/>
  <c r="I56" i="1"/>
  <c r="F57" i="1"/>
  <c r="G57" i="1"/>
  <c r="H57" i="1"/>
  <c r="I57" i="1"/>
  <c r="F58" i="1"/>
  <c r="G58" i="1"/>
  <c r="H58" i="1"/>
  <c r="I58" i="1"/>
  <c r="F59" i="1"/>
  <c r="G59" i="1"/>
  <c r="H59" i="1"/>
  <c r="I59" i="1"/>
  <c r="F60" i="1"/>
  <c r="G60" i="1"/>
  <c r="H60" i="1"/>
  <c r="I60" i="1"/>
  <c r="F61" i="1"/>
  <c r="G61" i="1"/>
  <c r="H61" i="1"/>
  <c r="I61" i="1"/>
  <c r="F62" i="1"/>
  <c r="G62" i="1"/>
  <c r="H62" i="1"/>
  <c r="I62" i="1"/>
  <c r="F63" i="1"/>
  <c r="G63" i="1"/>
  <c r="H63" i="1"/>
  <c r="I63" i="1"/>
  <c r="F64" i="1"/>
  <c r="G64" i="1"/>
  <c r="H64" i="1"/>
  <c r="I64" i="1"/>
  <c r="F65" i="1"/>
  <c r="G65" i="1"/>
  <c r="H65" i="1"/>
  <c r="I65" i="1"/>
  <c r="F66" i="1"/>
  <c r="G66" i="1"/>
  <c r="H66" i="1"/>
  <c r="I66" i="1"/>
  <c r="F67" i="1"/>
  <c r="G67" i="1"/>
  <c r="H67" i="1"/>
  <c r="I67" i="1"/>
  <c r="F68" i="1"/>
  <c r="G68" i="1"/>
  <c r="H68" i="1"/>
  <c r="I68" i="1"/>
  <c r="F69" i="1"/>
  <c r="G69" i="1"/>
  <c r="H69" i="1"/>
  <c r="I69" i="1"/>
  <c r="F70" i="1"/>
  <c r="G70" i="1"/>
  <c r="H70" i="1"/>
  <c r="I70" i="1"/>
  <c r="F71" i="1"/>
  <c r="G71" i="1"/>
  <c r="H71" i="1"/>
  <c r="I71" i="1"/>
  <c r="F72" i="1"/>
  <c r="G72" i="1"/>
  <c r="H72" i="1"/>
  <c r="I72" i="1"/>
  <c r="F73" i="1"/>
  <c r="G73" i="1"/>
  <c r="H73" i="1"/>
  <c r="I73" i="1"/>
  <c r="F74" i="1"/>
  <c r="G74" i="1"/>
  <c r="H74" i="1"/>
  <c r="I74" i="1"/>
  <c r="F75" i="1"/>
  <c r="G75" i="1"/>
  <c r="H75" i="1"/>
  <c r="I75" i="1"/>
  <c r="F76" i="1"/>
  <c r="G76" i="1"/>
  <c r="H76" i="1"/>
  <c r="I76" i="1"/>
  <c r="F77" i="1"/>
  <c r="G77" i="1"/>
  <c r="H77" i="1"/>
  <c r="I77" i="1"/>
  <c r="F78" i="1"/>
  <c r="G78" i="1"/>
  <c r="H78" i="1"/>
  <c r="I78" i="1"/>
  <c r="F79" i="1"/>
  <c r="G79" i="1"/>
  <c r="H79" i="1"/>
  <c r="I79" i="1"/>
  <c r="F80" i="1"/>
  <c r="G80" i="1"/>
  <c r="H80" i="1"/>
  <c r="I80" i="1"/>
  <c r="F81" i="1"/>
  <c r="G81" i="1"/>
  <c r="H81" i="1"/>
  <c r="I81" i="1"/>
  <c r="F82" i="1"/>
  <c r="G82" i="1"/>
  <c r="H82" i="1"/>
  <c r="I82" i="1"/>
  <c r="G2" i="1"/>
  <c r="H2" i="1"/>
  <c r="I2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54F60CE-70E8-49C0-8328-19903039E534}" keepAlive="1" name="Requête - t_TCD (2)" description="Connexion à la requête « t_TCD (2) » dans le classeur." type="5" refreshedVersion="7" background="1" saveData="1">
    <dbPr connection="Provider=Microsoft.Mashup.OleDb.1;Data Source=$Workbook$;Location=&quot;t_TCD (2)&quot;;Extended Properties=&quot;&quot;" command="SELECT * FROM [t_TCD (2)]"/>
  </connection>
</connections>
</file>

<file path=xl/sharedStrings.xml><?xml version="1.0" encoding="utf-8"?>
<sst xmlns="http://schemas.openxmlformats.org/spreadsheetml/2006/main" count="532" uniqueCount="119">
  <si>
    <t>Fonctionnement / Investissement</t>
  </si>
  <si>
    <t>Dépense / Recettes</t>
  </si>
  <si>
    <t>Fonction</t>
  </si>
  <si>
    <t>Chapitre</t>
  </si>
  <si>
    <t>Article</t>
  </si>
  <si>
    <t>Réalisé total 2020</t>
  </si>
  <si>
    <t>Budget total 2021</t>
  </si>
  <si>
    <t>Réalisé total 2021</t>
  </si>
  <si>
    <t>Proposition 2022</t>
  </si>
  <si>
    <t>Commentaire</t>
  </si>
  <si>
    <t xml:space="preserve">    Fonctionnement</t>
  </si>
  <si>
    <t xml:space="preserve">        Dépense</t>
  </si>
  <si>
    <t>Fon. - 6 Famille</t>
  </si>
  <si>
    <t>Ch. - 011 Charges à caractère général</t>
  </si>
  <si>
    <t>Art. - 6042 Achats de prestations de services (autres que terrains à amé</t>
  </si>
  <si>
    <t>Art. - 60612 Énergie - électricité</t>
  </si>
  <si>
    <t>Art. - 60622 Carburants</t>
  </si>
  <si>
    <t>Art. - 60623 Alimentation</t>
  </si>
  <si>
    <t>Art. - 60624 Produits de traitement</t>
  </si>
  <si>
    <t>Art. - 60628 Autres fournitures non stockées</t>
  </si>
  <si>
    <t>Art. - 60631 Fournitures d’entretien</t>
  </si>
  <si>
    <t>Art. - 60632 Fournitures de petit équipement</t>
  </si>
  <si>
    <t>Art. - 60636 Vêtements de travail</t>
  </si>
  <si>
    <t>Art. - 6064 Fournitures administratives</t>
  </si>
  <si>
    <t>Art. - 6065 Livres, disques, cassettes...(bibliothèques et médiathèques)</t>
  </si>
  <si>
    <t>Art. - 6068 Autres matières et fournitures</t>
  </si>
  <si>
    <t>Art. - 611 Contrats de prestations de services</t>
  </si>
  <si>
    <t>Art. - 6132 Locations immobilières</t>
  </si>
  <si>
    <t>Art. - 614 Charges locatives et de copropriété</t>
  </si>
  <si>
    <t>Art. - 615221 Bâtiments publics</t>
  </si>
  <si>
    <t>Art. - 61558 Autres biens mobiliers</t>
  </si>
  <si>
    <t>Art. - 6156 Maintenance</t>
  </si>
  <si>
    <t>Art. - 6182 Documentation générale et technique</t>
  </si>
  <si>
    <t>Art. - 6184 Versements à des organismes de formation</t>
  </si>
  <si>
    <t>Art. - 6188 Autres frais divers</t>
  </si>
  <si>
    <t>Art. - 6228 Divers</t>
  </si>
  <si>
    <t>Art. - 6232 Fêtes et cérémonies</t>
  </si>
  <si>
    <t>Art. - 6236 Catalogues et imprimés</t>
  </si>
  <si>
    <t>Art. - 6247 Transports collectifs</t>
  </si>
  <si>
    <t>Art. - 6251 Voyages et déplacements</t>
  </si>
  <si>
    <t>Art. - 6262 Frais de télécommunications</t>
  </si>
  <si>
    <t>Art. - 627 Services bancaires et assimilés</t>
  </si>
  <si>
    <t>Art. - 6283 Frais de nettoyage des locaux</t>
  </si>
  <si>
    <t>Art. - 62875 Aux communes membres du GFP</t>
  </si>
  <si>
    <t>Art. - 62878 A d’autres organismes</t>
  </si>
  <si>
    <t>Art. - 6288 Autres services extérieurs</t>
  </si>
  <si>
    <t>Art. - 637 Autres impôts, taxes et versements assimilés (autres organis</t>
  </si>
  <si>
    <t>Ch. - 012 Charges de personnel et frais assimilés</t>
  </si>
  <si>
    <t>Art. - 6217 Personnel affecté par la commune membre du GFP</t>
  </si>
  <si>
    <t>Art. - 6218 Autre personnel extérieur</t>
  </si>
  <si>
    <t>Art. - 6332 Cotisations versées au f.n.a.l.</t>
  </si>
  <si>
    <t>Art. - 6336 Cotisations au centre national et aux centres de gestion de</t>
  </si>
  <si>
    <t>Art. - 64111 Rémunération principale</t>
  </si>
  <si>
    <t>Art. - 64112 Nbi, supplément familial de traitement et indemnité de résid</t>
  </si>
  <si>
    <t>Art. - 64118 Autres indemnités.</t>
  </si>
  <si>
    <t>Art. - 64131 Rémunérations</t>
  </si>
  <si>
    <t>Art. - 64162 Emplois d'avenir</t>
  </si>
  <si>
    <t>Art. - 6451 Cotisations à l'u.r.s.s.a.f.</t>
  </si>
  <si>
    <t>Art. - 6453 Cotisations aux caisses de retraites</t>
  </si>
  <si>
    <t>Art. - 6454 Cotisations aux a.s.s.e.d.i.c</t>
  </si>
  <si>
    <t>Art. - 6458 Cotisations aux autres organismes sociaux</t>
  </si>
  <si>
    <t>Art. - 6475 Médecine du travail, pharmacie</t>
  </si>
  <si>
    <t>Art. - 6478 Autres charges sociales diverses</t>
  </si>
  <si>
    <t>Art. - 6488 Autres charges</t>
  </si>
  <si>
    <t>Ch. - 042 Opérations d’ordre de transfert entre sections</t>
  </si>
  <si>
    <t>Art. - 6811(ordre) Dotations aux amortissements des immobilisations incorporell</t>
  </si>
  <si>
    <t>Ch. - 65 Autres charges de gestion courante</t>
  </si>
  <si>
    <t>Art. - 6541 Créances admises en non-valeur</t>
  </si>
  <si>
    <t>Art. - 6542 Créances éteintes</t>
  </si>
  <si>
    <t>Art. - 6574 Subventions de fonctionnement aux associations et autres per</t>
  </si>
  <si>
    <t>Ch. - 67 Charges exceptionnelles</t>
  </si>
  <si>
    <t>Art. - 673 Titres annulés (sur exercices antérieurs)</t>
  </si>
  <si>
    <t xml:space="preserve">        Recette</t>
  </si>
  <si>
    <t>Ch. - 013 Atténuations de charges</t>
  </si>
  <si>
    <t>Art. - 6419 Remboursements sur rémunérations du personnel</t>
  </si>
  <si>
    <t>Art. - 777(ordre) Quote-part des subventions d'investissement transférée au co</t>
  </si>
  <si>
    <t>Ch. - 70 Ventes de produits fabriqués, prestations de services, march</t>
  </si>
  <si>
    <t>Art. - 7067 Redevances et droits des services périscolaires et d’enseign</t>
  </si>
  <si>
    <t>Art. - 70688 Autres prestations de services</t>
  </si>
  <si>
    <t>Art. - 70845 Aux communes membres du GFP</t>
  </si>
  <si>
    <t>Art. - 70875 Par les communes membres du GFP</t>
  </si>
  <si>
    <t>Ch. - 74 Dotations et participations</t>
  </si>
  <si>
    <t>Art. - 74718 Autres</t>
  </si>
  <si>
    <t>Ch. - 77 Produits exceptionnels</t>
  </si>
  <si>
    <t>Art. - 7718 Autres produits exceptionnels sur opérations de gestion</t>
  </si>
  <si>
    <t xml:space="preserve">    Investissement</t>
  </si>
  <si>
    <t>Ch. - 040 Opérations d'ordre de transfert entre sections</t>
  </si>
  <si>
    <t>Art. - 13913(ordre) Subventions d'investissement</t>
  </si>
  <si>
    <t>Art. - 13916(ordre) Subventions d'investissement</t>
  </si>
  <si>
    <t>Art. - 13918(ordre) Subventions d'investissement</t>
  </si>
  <si>
    <t>Ch. - 13 Subventions d'investissement</t>
  </si>
  <si>
    <t>Art. - 1318 Autres</t>
  </si>
  <si>
    <t>Ch. - 21 Immobilisations corporelles</t>
  </si>
  <si>
    <t>Art. - 2135 Installations générales, agencements, aménagements des const</t>
  </si>
  <si>
    <t>Art. - 2183 Matériel de bureau et matériel informatique</t>
  </si>
  <si>
    <t>Art. - 2184 Mobilier</t>
  </si>
  <si>
    <t>Art. - 2188 Autres immobilisations corporelles</t>
  </si>
  <si>
    <t>Art. - 28041411(ordre) Cmns du GFP - Biens mobiliers, matériel et études</t>
  </si>
  <si>
    <t>Art. - 28128(ordre) Autres agencements et aménagements de terrains</t>
  </si>
  <si>
    <t>Art. - 28135(ordre) Installations générales, agencements, aménagements des const</t>
  </si>
  <si>
    <t>Art. - 28138(ordre) Autres constructions</t>
  </si>
  <si>
    <t>Art. - 28158(ordre) Autres installations, matériel et outillage techniques</t>
  </si>
  <si>
    <t>Art. - 28183(ordre) Matériel de bureau et matériel informatique</t>
  </si>
  <si>
    <t>Art. - 28184(ordre) Mobilier</t>
  </si>
  <si>
    <t>Art. - 28188(ordre) Autres immobilisations corporelles</t>
  </si>
  <si>
    <t>Ch. - 10 Immobilisations corporelles</t>
  </si>
  <si>
    <t>Art. - 10222 FCTVA</t>
  </si>
  <si>
    <t>Art. - 1316 Autres établissements publics locaux</t>
  </si>
  <si>
    <t>AAA</t>
  </si>
  <si>
    <t>BBB</t>
  </si>
  <si>
    <t>EEE</t>
  </si>
  <si>
    <t>GGG</t>
  </si>
  <si>
    <t>FFF</t>
  </si>
  <si>
    <t>Somme de Réalisé total 2020</t>
  </si>
  <si>
    <t>Somme de Budget total 2021</t>
  </si>
  <si>
    <t>Somme de Réalisé total 2021</t>
  </si>
  <si>
    <t>Somme de Proposition 2022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</si>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</sst>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name val="Arial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8"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2">
    <dxf>
      <alignment wrapText="1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578.923028819445" createdVersion="7" refreshedVersion="7" minRefreshableVersion="3" recordCount="81" xr:uid="{D22459C8-EA35-4FF9-86D7-941C8CA02928}">
  <cacheSource type="worksheet">
    <worksheetSource name="t_TCD__2"/>
  </cacheSource>
  <cacheFields count="10">
    <cacheField name="Fonctionnement / Investissement" numFmtId="0">
      <sharedItems count="2">
        <s v="    Fonctionnement"/>
        <s v="    Investissement"/>
      </sharedItems>
    </cacheField>
    <cacheField name="Dépense / Recettes" numFmtId="0">
      <sharedItems count="2">
        <s v="        Dépense"/>
        <s v="        Recette"/>
      </sharedItems>
    </cacheField>
    <cacheField name="Fonction" numFmtId="0">
      <sharedItems/>
    </cacheField>
    <cacheField name="Chapitre" numFmtId="0">
      <sharedItems count="13">
        <s v="Ch. - 011 Charges à caractère général"/>
        <s v="Ch. - 012 Charges de personnel et frais assimilés"/>
        <s v="Ch. - 042 Opérations d’ordre de transfert entre sections"/>
        <s v="Ch. - 65 Autres charges de gestion courante"/>
        <s v="Ch. - 67 Charges exceptionnelles"/>
        <s v="Ch. - 013 Atténuations de charges"/>
        <s v="Ch. - 70 Ventes de produits fabriqués, prestations de services, march"/>
        <s v="Ch. - 74 Dotations et participations"/>
        <s v="Ch. - 77 Produits exceptionnels"/>
        <s v="Ch. - 040 Opérations d'ordre de transfert entre sections"/>
        <s v="Ch. - 13 Subventions d'investissement"/>
        <s v="Ch. - 21 Immobilisations corporelles"/>
        <s v="Ch. - 10 Immobilisations corporelles"/>
      </sharedItems>
    </cacheField>
    <cacheField name="Article" numFmtId="0">
      <sharedItems count="80">
        <s v="Art. - 6042 Achats de prestations de services (autres que terrains à amé"/>
        <s v="Art. - 60612 Énergie - électricité"/>
        <s v="Art. - 60622 Carburants"/>
        <s v="Art. - 60623 Alimentation"/>
        <s v="Art. - 60624 Produits de traitement"/>
        <s v="Art. - 60628 Autres fournitures non stockées"/>
        <s v="Art. - 60631 Fournitures d’entretien"/>
        <s v="Art. - 60632 Fournitures de petit équipement"/>
        <s v="Art. - 60636 Vêtements de travail"/>
        <s v="Art. - 6064 Fournitures administratives"/>
        <s v="Art. - 6065 Livres, disques, cassettes...(bibliothèques et médiathèques)"/>
        <s v="Art. - 6068 Autres matières et fournitures"/>
        <s v="Art. - 611 Contrats de prestations de services"/>
        <s v="Art. - 6132 Locations immobilières"/>
        <s v="Art. - 614 Charges locatives et de copropriété"/>
        <s v="Art. - 615221 Bâtiments publics"/>
        <s v="Art. - 61558 Autres biens mobiliers"/>
        <s v="Art. - 6156 Maintenance"/>
        <s v="Art. - 6182 Documentation générale et technique"/>
        <s v="Art. - 6184 Versements à des organismes de formation"/>
        <s v="Art. - 6188 Autres frais divers"/>
        <s v="Art. - 6228 Divers"/>
        <s v="Art. - 6232 Fêtes et cérémonies"/>
        <s v="Art. - 6236 Catalogues et imprimés"/>
        <s v="Art. - 6247 Transports collectifs"/>
        <s v="Art. - 6251 Voyages et déplacements"/>
        <s v="Art. - 6262 Frais de télécommunications"/>
        <s v="Art. - 627 Services bancaires et assimilés"/>
        <s v="Art. - 6283 Frais de nettoyage des locaux"/>
        <s v="Art. - 62875 Aux communes membres du GFP"/>
        <s v="Art. - 62878 A d’autres organismes"/>
        <s v="Art. - 6288 Autres services extérieurs"/>
        <s v="Art. - 637 Autres impôts, taxes et versements assimilés (autres organis"/>
        <s v="Art. - 6217 Personnel affecté par la commune membre du GFP"/>
        <s v="Art. - 6218 Autre personnel extérieur"/>
        <s v="Art. - 6332 Cotisations versées au f.n.a.l."/>
        <s v="Art. - 6336 Cotisations au centre national et aux centres de gestion de"/>
        <s v="Art. - 64111 Rémunération principale"/>
        <s v="Art. - 64112 Nbi, supplément familial de traitement et indemnité de résid"/>
        <s v="Art. - 64118 Autres indemnités."/>
        <s v="Art. - 64131 Rémunérations"/>
        <s v="Art. - 64162 Emplois d'avenir"/>
        <s v="Art. - 6451 Cotisations à l'u.r.s.s.a.f."/>
        <s v="Art. - 6453 Cotisations aux caisses de retraites"/>
        <s v="Art. - 6454 Cotisations aux a.s.s.e.d.i.c"/>
        <s v="Art. - 6458 Cotisations aux autres organismes sociaux"/>
        <s v="Art. - 6475 Médecine du travail, pharmacie"/>
        <s v="Art. - 6478 Autres charges sociales diverses"/>
        <s v="Art. - 6488 Autres charges"/>
        <s v="Art. - 6811(ordre) Dotations aux amortissements des immobilisations incorporell"/>
        <s v="Art. - 6541 Créances admises en non-valeur"/>
        <s v="Art. - 6542 Créances éteintes"/>
        <s v="Art. - 6574 Subventions de fonctionnement aux associations et autres per"/>
        <s v="Art. - 673 Titres annulés (sur exercices antérieurs)"/>
        <s v="Art. - 6419 Remboursements sur rémunérations du personnel"/>
        <s v="Art. - 777(ordre) Quote-part des subventions d'investissement transférée au co"/>
        <s v="Art. - 7067 Redevances et droits des services périscolaires et d’enseign"/>
        <s v="Art. - 70688 Autres prestations de services"/>
        <s v="Art. - 70845 Aux communes membres du GFP"/>
        <s v="Art. - 70875 Par les communes membres du GFP"/>
        <s v="Art. - 74718 Autres"/>
        <s v="Art. - 7718 Autres produits exceptionnels sur opérations de gestion"/>
        <s v="Art. - 13913(ordre) Subventions d'investissement"/>
        <s v="Art. - 13916(ordre) Subventions d'investissement"/>
        <s v="Art. - 13918(ordre) Subventions d'investissement"/>
        <s v="Art. - 1318 Autres"/>
        <s v="Art. - 2135 Installations générales, agencements, aménagements des const"/>
        <s v="Art. - 2183 Matériel de bureau et matériel informatique"/>
        <s v="Art. - 2184 Mobilier"/>
        <s v="Art. - 2188 Autres immobilisations corporelles"/>
        <s v="Art. - 28041411(ordre) Cmns du GFP - Biens mobiliers, matériel et études"/>
        <s v="Art. - 28128(ordre) Autres agencements et aménagements de terrains"/>
        <s v="Art. - 28135(ordre) Installations générales, agencements, aménagements des const"/>
        <s v="Art. - 28138(ordre) Autres constructions"/>
        <s v="Art. - 28158(ordre) Autres installations, matériel et outillage techniques"/>
        <s v="Art. - 28183(ordre) Matériel de bureau et matériel informatique"/>
        <s v="Art. - 28184(ordre) Mobilier"/>
        <s v="Art. - 28188(ordre) Autres immobilisations corporelles"/>
        <s v="Art. - 10222 FCTVA"/>
        <s v="Art. - 1316 Autres établissements publics locaux"/>
      </sharedItems>
    </cacheField>
    <cacheField name="Réalisé total 2020" numFmtId="0">
      <sharedItems containsSemiMixedTypes="0" containsString="0" containsNumber="1" containsInteger="1" minValue="75" maxValue="9682"/>
    </cacheField>
    <cacheField name="Budget total 2021" numFmtId="0">
      <sharedItems containsSemiMixedTypes="0" containsString="0" containsNumber="1" containsInteger="1" minValue="34" maxValue="9886"/>
    </cacheField>
    <cacheField name="Réalisé total 2021" numFmtId="0">
      <sharedItems containsSemiMixedTypes="0" containsString="0" containsNumber="1" containsInteger="1" minValue="569" maxValue="9903"/>
    </cacheField>
    <cacheField name="Proposition 2022" numFmtId="0">
      <sharedItems containsSemiMixedTypes="0" containsString="0" containsNumber="1" containsInteger="1" minValue="22" maxValue="9657"/>
    </cacheField>
    <cacheField name="Commentaire" numFmtId="0">
      <sharedItems containsBlank="1" count="6">
        <s v="AAA"/>
        <m/>
        <s v="BBB"/>
        <s v="EEE"/>
        <s v="FFF"/>
        <s v="GG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x v="0"/>
    <x v="0"/>
    <s v="Fon. - 6 Famille"/>
    <x v="0"/>
    <x v="0"/>
    <n v="804"/>
    <n v="8903"/>
    <n v="7391"/>
    <n v="5997"/>
    <x v="0"/>
  </r>
  <r>
    <x v="0"/>
    <x v="0"/>
    <s v="Fon. - 6 Famille"/>
    <x v="0"/>
    <x v="1"/>
    <n v="7461"/>
    <n v="34"/>
    <n v="5794"/>
    <n v="55"/>
    <x v="1"/>
  </r>
  <r>
    <x v="0"/>
    <x v="0"/>
    <s v="Fon. - 6 Famille"/>
    <x v="0"/>
    <x v="2"/>
    <n v="9463"/>
    <n v="6995"/>
    <n v="7132"/>
    <n v="2739"/>
    <x v="2"/>
  </r>
  <r>
    <x v="0"/>
    <x v="0"/>
    <s v="Fon. - 6 Famille"/>
    <x v="0"/>
    <x v="3"/>
    <n v="4313"/>
    <n v="8742"/>
    <n v="6887"/>
    <n v="9353"/>
    <x v="1"/>
  </r>
  <r>
    <x v="0"/>
    <x v="0"/>
    <s v="Fon. - 6 Famille"/>
    <x v="0"/>
    <x v="4"/>
    <n v="3217"/>
    <n v="4870"/>
    <n v="8488"/>
    <n v="5290"/>
    <x v="1"/>
  </r>
  <r>
    <x v="0"/>
    <x v="0"/>
    <s v="Fon. - 6 Famille"/>
    <x v="0"/>
    <x v="5"/>
    <n v="1839"/>
    <n v="6335"/>
    <n v="4909"/>
    <n v="5497"/>
    <x v="1"/>
  </r>
  <r>
    <x v="0"/>
    <x v="0"/>
    <s v="Fon. - 6 Famille"/>
    <x v="0"/>
    <x v="6"/>
    <n v="2647"/>
    <n v="72"/>
    <n v="8372"/>
    <n v="3898"/>
    <x v="1"/>
  </r>
  <r>
    <x v="0"/>
    <x v="0"/>
    <s v="Fon. - 6 Famille"/>
    <x v="0"/>
    <x v="7"/>
    <n v="1456"/>
    <n v="2908"/>
    <n v="8170"/>
    <n v="9345"/>
    <x v="1"/>
  </r>
  <r>
    <x v="0"/>
    <x v="0"/>
    <s v="Fon. - 6 Famille"/>
    <x v="0"/>
    <x v="8"/>
    <n v="759"/>
    <n v="1152"/>
    <n v="8416"/>
    <n v="5379"/>
    <x v="1"/>
  </r>
  <r>
    <x v="0"/>
    <x v="0"/>
    <s v="Fon. - 6 Famille"/>
    <x v="0"/>
    <x v="9"/>
    <n v="4622"/>
    <n v="9315"/>
    <n v="7365"/>
    <n v="4369"/>
    <x v="1"/>
  </r>
  <r>
    <x v="0"/>
    <x v="0"/>
    <s v="Fon. - 6 Famille"/>
    <x v="0"/>
    <x v="10"/>
    <n v="3520"/>
    <n v="2796"/>
    <n v="5764"/>
    <n v="3395"/>
    <x v="3"/>
  </r>
  <r>
    <x v="0"/>
    <x v="0"/>
    <s v="Fon. - 6 Famille"/>
    <x v="0"/>
    <x v="11"/>
    <n v="1627"/>
    <n v="9211"/>
    <n v="6001"/>
    <n v="2095"/>
    <x v="1"/>
  </r>
  <r>
    <x v="0"/>
    <x v="0"/>
    <s v="Fon. - 6 Famille"/>
    <x v="0"/>
    <x v="12"/>
    <n v="8552"/>
    <n v="8018"/>
    <n v="7493"/>
    <n v="1329"/>
    <x v="1"/>
  </r>
  <r>
    <x v="0"/>
    <x v="0"/>
    <s v="Fon. - 6 Famille"/>
    <x v="0"/>
    <x v="13"/>
    <n v="2556"/>
    <n v="654"/>
    <n v="5262"/>
    <n v="5380"/>
    <x v="1"/>
  </r>
  <r>
    <x v="0"/>
    <x v="0"/>
    <s v="Fon. - 6 Famille"/>
    <x v="0"/>
    <x v="14"/>
    <n v="8046"/>
    <n v="2503"/>
    <n v="4435"/>
    <n v="6650"/>
    <x v="1"/>
  </r>
  <r>
    <x v="0"/>
    <x v="0"/>
    <s v="Fon. - 6 Famille"/>
    <x v="0"/>
    <x v="15"/>
    <n v="236"/>
    <n v="2559"/>
    <n v="4011"/>
    <n v="9019"/>
    <x v="4"/>
  </r>
  <r>
    <x v="0"/>
    <x v="0"/>
    <s v="Fon. - 6 Famille"/>
    <x v="0"/>
    <x v="16"/>
    <n v="8140"/>
    <n v="3575"/>
    <n v="6798"/>
    <n v="6986"/>
    <x v="1"/>
  </r>
  <r>
    <x v="0"/>
    <x v="0"/>
    <s v="Fon. - 6 Famille"/>
    <x v="0"/>
    <x v="17"/>
    <n v="6017"/>
    <n v="3785"/>
    <n v="1599"/>
    <n v="5905"/>
    <x v="1"/>
  </r>
  <r>
    <x v="0"/>
    <x v="0"/>
    <s v="Fon. - 6 Famille"/>
    <x v="0"/>
    <x v="18"/>
    <n v="4198"/>
    <n v="6016"/>
    <n v="3563"/>
    <n v="4653"/>
    <x v="1"/>
  </r>
  <r>
    <x v="0"/>
    <x v="0"/>
    <s v="Fon. - 6 Famille"/>
    <x v="0"/>
    <x v="19"/>
    <n v="1572"/>
    <n v="9337"/>
    <n v="1002"/>
    <n v="5073"/>
    <x v="1"/>
  </r>
  <r>
    <x v="0"/>
    <x v="0"/>
    <s v="Fon. - 6 Famille"/>
    <x v="0"/>
    <x v="20"/>
    <n v="1126"/>
    <n v="1414"/>
    <n v="5411"/>
    <n v="6780"/>
    <x v="1"/>
  </r>
  <r>
    <x v="0"/>
    <x v="0"/>
    <s v="Fon. - 6 Famille"/>
    <x v="0"/>
    <x v="21"/>
    <n v="3210"/>
    <n v="9881"/>
    <n v="9195"/>
    <n v="7316"/>
    <x v="5"/>
  </r>
  <r>
    <x v="0"/>
    <x v="0"/>
    <s v="Fon. - 6 Famille"/>
    <x v="0"/>
    <x v="22"/>
    <n v="1584"/>
    <n v="6895"/>
    <n v="1478"/>
    <n v="9063"/>
    <x v="1"/>
  </r>
  <r>
    <x v="0"/>
    <x v="0"/>
    <s v="Fon. - 6 Famille"/>
    <x v="0"/>
    <x v="23"/>
    <n v="2454"/>
    <n v="9086"/>
    <n v="7843"/>
    <n v="799"/>
    <x v="1"/>
  </r>
  <r>
    <x v="0"/>
    <x v="0"/>
    <s v="Fon. - 6 Famille"/>
    <x v="0"/>
    <x v="24"/>
    <n v="6483"/>
    <n v="8775"/>
    <n v="835"/>
    <n v="7900"/>
    <x v="1"/>
  </r>
  <r>
    <x v="0"/>
    <x v="0"/>
    <s v="Fon. - 6 Famille"/>
    <x v="0"/>
    <x v="25"/>
    <n v="9670"/>
    <n v="3151"/>
    <n v="2608"/>
    <n v="7387"/>
    <x v="1"/>
  </r>
  <r>
    <x v="0"/>
    <x v="0"/>
    <s v="Fon. - 6 Famille"/>
    <x v="0"/>
    <x v="26"/>
    <n v="1912"/>
    <n v="3525"/>
    <n v="3242"/>
    <n v="9657"/>
    <x v="1"/>
  </r>
  <r>
    <x v="0"/>
    <x v="0"/>
    <s v="Fon. - 6 Famille"/>
    <x v="0"/>
    <x v="27"/>
    <n v="7017"/>
    <n v="7349"/>
    <n v="5038"/>
    <n v="1974"/>
    <x v="1"/>
  </r>
  <r>
    <x v="0"/>
    <x v="0"/>
    <s v="Fon. - 6 Famille"/>
    <x v="0"/>
    <x v="28"/>
    <n v="5469"/>
    <n v="7432"/>
    <n v="4103"/>
    <n v="2370"/>
    <x v="4"/>
  </r>
  <r>
    <x v="0"/>
    <x v="0"/>
    <s v="Fon. - 6 Famille"/>
    <x v="0"/>
    <x v="29"/>
    <n v="7075"/>
    <n v="5463"/>
    <n v="7558"/>
    <n v="93"/>
    <x v="1"/>
  </r>
  <r>
    <x v="0"/>
    <x v="0"/>
    <s v="Fon. - 6 Famille"/>
    <x v="0"/>
    <x v="30"/>
    <n v="814"/>
    <n v="2178"/>
    <n v="1987"/>
    <n v="6032"/>
    <x v="1"/>
  </r>
  <r>
    <x v="0"/>
    <x v="0"/>
    <s v="Fon. - 6 Famille"/>
    <x v="0"/>
    <x v="31"/>
    <n v="4212"/>
    <n v="3225"/>
    <n v="3205"/>
    <n v="7021"/>
    <x v="1"/>
  </r>
  <r>
    <x v="0"/>
    <x v="0"/>
    <s v="Fon. - 6 Famille"/>
    <x v="0"/>
    <x v="32"/>
    <n v="441"/>
    <n v="7761"/>
    <n v="4256"/>
    <n v="6324"/>
    <x v="1"/>
  </r>
  <r>
    <x v="0"/>
    <x v="0"/>
    <s v="Fon. - 6 Famille"/>
    <x v="1"/>
    <x v="33"/>
    <n v="2977"/>
    <n v="3301"/>
    <n v="5891"/>
    <n v="5627"/>
    <x v="1"/>
  </r>
  <r>
    <x v="0"/>
    <x v="0"/>
    <s v="Fon. - 6 Famille"/>
    <x v="1"/>
    <x v="34"/>
    <n v="541"/>
    <n v="9886"/>
    <n v="6403"/>
    <n v="1723"/>
    <x v="1"/>
  </r>
  <r>
    <x v="0"/>
    <x v="0"/>
    <s v="Fon. - 6 Famille"/>
    <x v="1"/>
    <x v="35"/>
    <n v="8544"/>
    <n v="9519"/>
    <n v="3165"/>
    <n v="2283"/>
    <x v="1"/>
  </r>
  <r>
    <x v="0"/>
    <x v="0"/>
    <s v="Fon. - 6 Famille"/>
    <x v="1"/>
    <x v="36"/>
    <n v="5488"/>
    <n v="4532"/>
    <n v="3412"/>
    <n v="2464"/>
    <x v="1"/>
  </r>
  <r>
    <x v="0"/>
    <x v="0"/>
    <s v="Fon. - 6 Famille"/>
    <x v="1"/>
    <x v="37"/>
    <n v="149"/>
    <n v="8162"/>
    <n v="9159"/>
    <n v="1947"/>
    <x v="1"/>
  </r>
  <r>
    <x v="0"/>
    <x v="0"/>
    <s v="Fon. - 6 Famille"/>
    <x v="1"/>
    <x v="38"/>
    <n v="5530"/>
    <n v="7353"/>
    <n v="6158"/>
    <n v="3964"/>
    <x v="1"/>
  </r>
  <r>
    <x v="0"/>
    <x v="0"/>
    <s v="Fon. - 6 Famille"/>
    <x v="1"/>
    <x v="39"/>
    <n v="2454"/>
    <n v="4082"/>
    <n v="4890"/>
    <n v="8556"/>
    <x v="1"/>
  </r>
  <r>
    <x v="0"/>
    <x v="0"/>
    <s v="Fon. - 6 Famille"/>
    <x v="1"/>
    <x v="40"/>
    <n v="2181"/>
    <n v="8743"/>
    <n v="8551"/>
    <n v="5887"/>
    <x v="1"/>
  </r>
  <r>
    <x v="0"/>
    <x v="0"/>
    <s v="Fon. - 6 Famille"/>
    <x v="1"/>
    <x v="41"/>
    <n v="1556"/>
    <n v="4143"/>
    <n v="698"/>
    <n v="308"/>
    <x v="1"/>
  </r>
  <r>
    <x v="0"/>
    <x v="0"/>
    <s v="Fon. - 6 Famille"/>
    <x v="1"/>
    <x v="42"/>
    <n v="75"/>
    <n v="1433"/>
    <n v="688"/>
    <n v="196"/>
    <x v="1"/>
  </r>
  <r>
    <x v="0"/>
    <x v="0"/>
    <s v="Fon. - 6 Famille"/>
    <x v="1"/>
    <x v="43"/>
    <n v="4662"/>
    <n v="1969"/>
    <n v="9427"/>
    <n v="1294"/>
    <x v="1"/>
  </r>
  <r>
    <x v="0"/>
    <x v="0"/>
    <s v="Fon. - 6 Famille"/>
    <x v="1"/>
    <x v="44"/>
    <n v="1146"/>
    <n v="3998"/>
    <n v="8004"/>
    <n v="6160"/>
    <x v="1"/>
  </r>
  <r>
    <x v="0"/>
    <x v="0"/>
    <s v="Fon. - 6 Famille"/>
    <x v="1"/>
    <x v="45"/>
    <n v="2660"/>
    <n v="2006"/>
    <n v="9705"/>
    <n v="341"/>
    <x v="1"/>
  </r>
  <r>
    <x v="0"/>
    <x v="0"/>
    <s v="Fon. - 6 Famille"/>
    <x v="1"/>
    <x v="46"/>
    <n v="6752"/>
    <n v="835"/>
    <n v="9890"/>
    <n v="5424"/>
    <x v="1"/>
  </r>
  <r>
    <x v="0"/>
    <x v="0"/>
    <s v="Fon. - 6 Famille"/>
    <x v="1"/>
    <x v="47"/>
    <n v="5833"/>
    <n v="3428"/>
    <n v="6785"/>
    <n v="8239"/>
    <x v="1"/>
  </r>
  <r>
    <x v="0"/>
    <x v="0"/>
    <s v="Fon. - 6 Famille"/>
    <x v="1"/>
    <x v="48"/>
    <n v="8108"/>
    <n v="3975"/>
    <n v="7507"/>
    <n v="2633"/>
    <x v="1"/>
  </r>
  <r>
    <x v="0"/>
    <x v="0"/>
    <s v="Fon. - 6 Famille"/>
    <x v="2"/>
    <x v="49"/>
    <n v="8423"/>
    <n v="9014"/>
    <n v="7358"/>
    <n v="5255"/>
    <x v="1"/>
  </r>
  <r>
    <x v="0"/>
    <x v="0"/>
    <s v="Fon. - 6 Famille"/>
    <x v="3"/>
    <x v="50"/>
    <n v="5319"/>
    <n v="5530"/>
    <n v="5094"/>
    <n v="3693"/>
    <x v="1"/>
  </r>
  <r>
    <x v="0"/>
    <x v="0"/>
    <s v="Fon. - 6 Famille"/>
    <x v="3"/>
    <x v="51"/>
    <n v="3685"/>
    <n v="364"/>
    <n v="8353"/>
    <n v="4995"/>
    <x v="1"/>
  </r>
  <r>
    <x v="0"/>
    <x v="0"/>
    <s v="Fon. - 6 Famille"/>
    <x v="3"/>
    <x v="52"/>
    <n v="9084"/>
    <n v="4759"/>
    <n v="5501"/>
    <n v="3763"/>
    <x v="1"/>
  </r>
  <r>
    <x v="0"/>
    <x v="0"/>
    <s v="Fon. - 6 Famille"/>
    <x v="4"/>
    <x v="53"/>
    <n v="5826"/>
    <n v="1337"/>
    <n v="3560"/>
    <n v="8399"/>
    <x v="1"/>
  </r>
  <r>
    <x v="0"/>
    <x v="1"/>
    <s v="Fon. - 6 Famille"/>
    <x v="5"/>
    <x v="54"/>
    <n v="7710"/>
    <n v="8914"/>
    <n v="7099"/>
    <n v="6057"/>
    <x v="1"/>
  </r>
  <r>
    <x v="0"/>
    <x v="1"/>
    <s v="Fon. - 6 Famille"/>
    <x v="2"/>
    <x v="55"/>
    <n v="3826"/>
    <n v="6630"/>
    <n v="8018"/>
    <n v="6005"/>
    <x v="1"/>
  </r>
  <r>
    <x v="0"/>
    <x v="1"/>
    <s v="Fon. - 6 Famille"/>
    <x v="6"/>
    <x v="56"/>
    <n v="9154"/>
    <n v="9666"/>
    <n v="5119"/>
    <n v="4779"/>
    <x v="1"/>
  </r>
  <r>
    <x v="0"/>
    <x v="1"/>
    <s v="Fon. - 6 Famille"/>
    <x v="6"/>
    <x v="57"/>
    <n v="9014"/>
    <n v="2331"/>
    <n v="5953"/>
    <n v="22"/>
    <x v="1"/>
  </r>
  <r>
    <x v="0"/>
    <x v="1"/>
    <s v="Fon. - 6 Famille"/>
    <x v="6"/>
    <x v="58"/>
    <n v="9682"/>
    <n v="3264"/>
    <n v="2969"/>
    <n v="433"/>
    <x v="1"/>
  </r>
  <r>
    <x v="0"/>
    <x v="1"/>
    <s v="Fon. - 6 Famille"/>
    <x v="6"/>
    <x v="59"/>
    <n v="1021"/>
    <n v="450"/>
    <n v="7458"/>
    <n v="2650"/>
    <x v="1"/>
  </r>
  <r>
    <x v="0"/>
    <x v="1"/>
    <s v="Fon. - 6 Famille"/>
    <x v="7"/>
    <x v="60"/>
    <n v="3600"/>
    <n v="9317"/>
    <n v="7641"/>
    <n v="63"/>
    <x v="1"/>
  </r>
  <r>
    <x v="0"/>
    <x v="1"/>
    <s v="Fon. - 6 Famille"/>
    <x v="8"/>
    <x v="61"/>
    <n v="3659"/>
    <n v="3206"/>
    <n v="3012"/>
    <n v="8909"/>
    <x v="1"/>
  </r>
  <r>
    <x v="1"/>
    <x v="0"/>
    <s v="Fon. - 6 Famille"/>
    <x v="9"/>
    <x v="62"/>
    <n v="177"/>
    <n v="3008"/>
    <n v="7439"/>
    <n v="2182"/>
    <x v="1"/>
  </r>
  <r>
    <x v="1"/>
    <x v="0"/>
    <s v="Fon. - 6 Famille"/>
    <x v="9"/>
    <x v="63"/>
    <n v="1059"/>
    <n v="4078"/>
    <n v="8621"/>
    <n v="2015"/>
    <x v="1"/>
  </r>
  <r>
    <x v="1"/>
    <x v="0"/>
    <s v="Fon. - 6 Famille"/>
    <x v="9"/>
    <x v="64"/>
    <n v="6355"/>
    <n v="8168"/>
    <n v="2044"/>
    <n v="1387"/>
    <x v="1"/>
  </r>
  <r>
    <x v="1"/>
    <x v="0"/>
    <s v="Fon. - 6 Famille"/>
    <x v="10"/>
    <x v="65"/>
    <n v="1958"/>
    <n v="8332"/>
    <n v="1896"/>
    <n v="1777"/>
    <x v="1"/>
  </r>
  <r>
    <x v="1"/>
    <x v="0"/>
    <s v="Fon. - 6 Famille"/>
    <x v="11"/>
    <x v="66"/>
    <n v="9122"/>
    <n v="3093"/>
    <n v="6780"/>
    <n v="7038"/>
    <x v="1"/>
  </r>
  <r>
    <x v="1"/>
    <x v="0"/>
    <s v="Fon. - 6 Famille"/>
    <x v="11"/>
    <x v="67"/>
    <n v="128"/>
    <n v="3545"/>
    <n v="8094"/>
    <n v="9271"/>
    <x v="1"/>
  </r>
  <r>
    <x v="1"/>
    <x v="0"/>
    <s v="Fon. - 6 Famille"/>
    <x v="11"/>
    <x v="68"/>
    <n v="5340"/>
    <n v="9787"/>
    <n v="2020"/>
    <n v="5968"/>
    <x v="1"/>
  </r>
  <r>
    <x v="1"/>
    <x v="0"/>
    <s v="Fon. - 6 Famille"/>
    <x v="11"/>
    <x v="69"/>
    <n v="8827"/>
    <n v="8688"/>
    <n v="1952"/>
    <n v="5200"/>
    <x v="1"/>
  </r>
  <r>
    <x v="1"/>
    <x v="1"/>
    <s v="Fon. - 6 Famille"/>
    <x v="9"/>
    <x v="70"/>
    <n v="8434"/>
    <n v="4673"/>
    <n v="569"/>
    <n v="5341"/>
    <x v="1"/>
  </r>
  <r>
    <x v="1"/>
    <x v="1"/>
    <s v="Fon. - 6 Famille"/>
    <x v="9"/>
    <x v="71"/>
    <n v="669"/>
    <n v="7416"/>
    <n v="7263"/>
    <n v="9620"/>
    <x v="1"/>
  </r>
  <r>
    <x v="1"/>
    <x v="1"/>
    <s v="Fon. - 6 Famille"/>
    <x v="9"/>
    <x v="72"/>
    <n v="2266"/>
    <n v="3898"/>
    <n v="8800"/>
    <n v="8707"/>
    <x v="1"/>
  </r>
  <r>
    <x v="1"/>
    <x v="1"/>
    <s v="Fon. - 6 Famille"/>
    <x v="9"/>
    <x v="73"/>
    <n v="9159"/>
    <n v="66"/>
    <n v="6379"/>
    <n v="4777"/>
    <x v="1"/>
  </r>
  <r>
    <x v="1"/>
    <x v="1"/>
    <s v="Fon. - 6 Famille"/>
    <x v="9"/>
    <x v="74"/>
    <n v="2025"/>
    <n v="3511"/>
    <n v="3537"/>
    <n v="414"/>
    <x v="1"/>
  </r>
  <r>
    <x v="1"/>
    <x v="1"/>
    <s v="Fon. - 6 Famille"/>
    <x v="9"/>
    <x v="75"/>
    <n v="7850"/>
    <n v="664"/>
    <n v="9903"/>
    <n v="6082"/>
    <x v="1"/>
  </r>
  <r>
    <x v="1"/>
    <x v="1"/>
    <s v="Fon. - 6 Famille"/>
    <x v="9"/>
    <x v="76"/>
    <n v="2323"/>
    <n v="3187"/>
    <n v="1352"/>
    <n v="4743"/>
    <x v="1"/>
  </r>
  <r>
    <x v="1"/>
    <x v="1"/>
    <s v="Fon. - 6 Famille"/>
    <x v="9"/>
    <x v="77"/>
    <n v="6144"/>
    <n v="1691"/>
    <n v="4733"/>
    <n v="1201"/>
    <x v="1"/>
  </r>
  <r>
    <x v="1"/>
    <x v="1"/>
    <s v="Fon. - 6 Famille"/>
    <x v="12"/>
    <x v="78"/>
    <n v="2812"/>
    <n v="7496"/>
    <n v="6542"/>
    <n v="517"/>
    <x v="1"/>
  </r>
  <r>
    <x v="1"/>
    <x v="1"/>
    <s v="Fon. - 6 Famille"/>
    <x v="10"/>
    <x v="79"/>
    <n v="3031"/>
    <n v="9718"/>
    <n v="6422"/>
    <n v="2018"/>
    <x v="1"/>
  </r>
  <r>
    <x v="1"/>
    <x v="1"/>
    <s v="Fon. - 6 Famille"/>
    <x v="10"/>
    <x v="65"/>
    <n v="1973"/>
    <n v="8557"/>
    <n v="8362"/>
    <n v="572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90C53C-5C2C-4B77-80CB-F9D7EE421F48}" name="Tableau croisé dynamique1" cacheId="16" applyNumberFormats="0" applyBorderFormats="0" applyFontFormats="0" applyPatternFormats="0" applyAlignmentFormats="0" applyWidthHeightFormats="1" dataCaption="Valeurs" updatedVersion="7" minRefreshableVersion="3" showDrill="0" useAutoFormatting="1" itemPrintTitles="1" createdVersion="7" indent="0" outline="1" outlineData="1" multipleFieldFilters="0">
  <location ref="A3:E107" firstHeaderRow="0" firstDataRow="1" firstDataCol="1"/>
  <pivotFields count="10">
    <pivotField axis="axisRow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axis="axisRow" showAll="0">
      <items count="14">
        <item x="0"/>
        <item x="1"/>
        <item x="5"/>
        <item x="9"/>
        <item x="2"/>
        <item x="12"/>
        <item x="10"/>
        <item x="11"/>
        <item x="3"/>
        <item x="4"/>
        <item x="6"/>
        <item x="7"/>
        <item x="8"/>
        <item t="default"/>
      </items>
    </pivotField>
    <pivotField axis="axisRow" showAll="0">
      <items count="81">
        <item x="78"/>
        <item x="79"/>
        <item x="65"/>
        <item x="62"/>
        <item x="63"/>
        <item x="64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33"/>
        <item x="34"/>
        <item x="21"/>
        <item x="22"/>
        <item x="23"/>
        <item x="24"/>
        <item x="25"/>
        <item x="26"/>
        <item x="27"/>
        <item x="28"/>
        <item x="29"/>
        <item x="30"/>
        <item x="31"/>
        <item x="35"/>
        <item x="36"/>
        <item x="32"/>
        <item x="37"/>
        <item x="38"/>
        <item x="39"/>
        <item x="40"/>
        <item x="41"/>
        <item x="54"/>
        <item x="42"/>
        <item x="43"/>
        <item x="44"/>
        <item x="45"/>
        <item x="46"/>
        <item x="47"/>
        <item x="48"/>
        <item x="50"/>
        <item x="51"/>
        <item x="52"/>
        <item x="53"/>
        <item x="49"/>
        <item x="56"/>
        <item x="57"/>
        <item x="58"/>
        <item x="59"/>
        <item x="60"/>
        <item x="61"/>
        <item x="55"/>
        <item t="default"/>
      </items>
    </pivotField>
    <pivotField dataField="1" showAll="0"/>
    <pivotField dataField="1" showAll="0"/>
    <pivotField dataField="1" showAll="0"/>
    <pivotField dataField="1" showAll="0"/>
    <pivotField showAll="0"/>
  </pivotFields>
  <rowFields count="4">
    <field x="0"/>
    <field x="1"/>
    <field x="3"/>
    <field x="4"/>
  </rowFields>
  <rowItems count="104">
    <i>
      <x/>
    </i>
    <i r="1">
      <x/>
    </i>
    <i r="2">
      <x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3">
      <x v="25"/>
    </i>
    <i r="3">
      <x v="26"/>
    </i>
    <i r="3">
      <x v="27"/>
    </i>
    <i r="3">
      <x v="28"/>
    </i>
    <i r="3">
      <x v="29"/>
    </i>
    <i r="3">
      <x v="30"/>
    </i>
    <i r="3">
      <x v="31"/>
    </i>
    <i r="3">
      <x v="32"/>
    </i>
    <i r="3">
      <x v="33"/>
    </i>
    <i r="3">
      <x v="34"/>
    </i>
    <i r="3">
      <x v="35"/>
    </i>
    <i r="3">
      <x v="36"/>
    </i>
    <i r="3">
      <x v="37"/>
    </i>
    <i r="3">
      <x v="38"/>
    </i>
    <i r="3">
      <x v="41"/>
    </i>
    <i r="3">
      <x v="42"/>
    </i>
    <i r="3">
      <x v="43"/>
    </i>
    <i r="3">
      <x v="44"/>
    </i>
    <i r="3">
      <x v="45"/>
    </i>
    <i r="3">
      <x v="46"/>
    </i>
    <i r="3">
      <x v="47"/>
    </i>
    <i r="3">
      <x v="48"/>
    </i>
    <i r="3">
      <x v="49"/>
    </i>
    <i r="3">
      <x v="50"/>
    </i>
    <i r="3">
      <x v="51"/>
    </i>
    <i r="3">
      <x v="54"/>
    </i>
    <i r="2">
      <x v="1"/>
    </i>
    <i r="3">
      <x v="39"/>
    </i>
    <i r="3">
      <x v="40"/>
    </i>
    <i r="3">
      <x v="52"/>
    </i>
    <i r="3">
      <x v="53"/>
    </i>
    <i r="3">
      <x v="55"/>
    </i>
    <i r="3">
      <x v="56"/>
    </i>
    <i r="3">
      <x v="57"/>
    </i>
    <i r="3">
      <x v="58"/>
    </i>
    <i r="3">
      <x v="59"/>
    </i>
    <i r="3">
      <x v="61"/>
    </i>
    <i r="3">
      <x v="62"/>
    </i>
    <i r="3">
      <x v="63"/>
    </i>
    <i r="3">
      <x v="64"/>
    </i>
    <i r="3">
      <x v="65"/>
    </i>
    <i r="3">
      <x v="66"/>
    </i>
    <i r="3">
      <x v="67"/>
    </i>
    <i r="2">
      <x v="4"/>
    </i>
    <i r="3">
      <x v="72"/>
    </i>
    <i r="2">
      <x v="8"/>
    </i>
    <i r="3">
      <x v="68"/>
    </i>
    <i r="3">
      <x v="69"/>
    </i>
    <i r="3">
      <x v="70"/>
    </i>
    <i r="2">
      <x v="9"/>
    </i>
    <i r="3">
      <x v="71"/>
    </i>
    <i r="1">
      <x v="1"/>
    </i>
    <i r="2">
      <x v="2"/>
    </i>
    <i r="3">
      <x v="60"/>
    </i>
    <i r="2">
      <x v="4"/>
    </i>
    <i r="3">
      <x v="79"/>
    </i>
    <i r="2">
      <x v="10"/>
    </i>
    <i r="3">
      <x v="73"/>
    </i>
    <i r="3">
      <x v="74"/>
    </i>
    <i r="3">
      <x v="75"/>
    </i>
    <i r="3">
      <x v="76"/>
    </i>
    <i r="2">
      <x v="11"/>
    </i>
    <i r="3">
      <x v="77"/>
    </i>
    <i r="2">
      <x v="12"/>
    </i>
    <i r="3">
      <x v="78"/>
    </i>
    <i>
      <x v="1"/>
    </i>
    <i r="1">
      <x/>
    </i>
    <i r="2">
      <x v="3"/>
    </i>
    <i r="3">
      <x v="3"/>
    </i>
    <i r="3">
      <x v="4"/>
    </i>
    <i r="3">
      <x v="5"/>
    </i>
    <i r="2">
      <x v="6"/>
    </i>
    <i r="3">
      <x v="2"/>
    </i>
    <i r="2">
      <x v="7"/>
    </i>
    <i r="3">
      <x v="6"/>
    </i>
    <i r="3">
      <x v="7"/>
    </i>
    <i r="3">
      <x v="8"/>
    </i>
    <i r="3">
      <x v="9"/>
    </i>
    <i r="1">
      <x v="1"/>
    </i>
    <i r="2">
      <x v="3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6"/>
    </i>
    <i r="3">
      <x v="17"/>
    </i>
    <i r="2">
      <x v="5"/>
    </i>
    <i r="3">
      <x/>
    </i>
    <i r="2">
      <x v="6"/>
    </i>
    <i r="3">
      <x v="1"/>
    </i>
    <i r="3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Réalisé total 2020" fld="5" baseField="0" baseItem="0"/>
    <dataField name="Somme de Budget total 2021" fld="6" baseField="0" baseItem="0"/>
    <dataField name="Somme de Réalisé total 2021" fld="7" baseField="0" baseItem="0"/>
    <dataField name="Somme de Proposition 2022" fld="8" baseField="0" baseItem="0"/>
  </dataFields>
  <formats count="2">
    <format dxfId="0">
      <pivotArea field="0" type="button" dataOnly="0" labelOnly="1" outline="0" axis="axisRow" fieldPosition="0"/>
    </format>
    <format dxfId="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96E7B04-7CEA-413F-A93B-BAD3C688861E}" autoFormatId="16" applyNumberFormats="0" applyBorderFormats="0" applyFontFormats="0" applyPatternFormats="0" applyAlignmentFormats="0" applyWidthHeightFormats="0">
  <queryTableRefresh nextId="11">
    <queryTableFields count="10">
      <queryTableField id="1" name="Fonctionnement / Investissement" tableColumnId="1"/>
      <queryTableField id="2" name="Dépense / Recettes" tableColumnId="2"/>
      <queryTableField id="3" name="Fonction" tableColumnId="3"/>
      <queryTableField id="4" name="Chapitre" tableColumnId="4"/>
      <queryTableField id="5" name="Article" tableColumnId="5"/>
      <queryTableField id="6" name="Réalisé total 2020" tableColumnId="6"/>
      <queryTableField id="7" name="Budget total 2021" tableColumnId="7"/>
      <queryTableField id="8" name="Réalisé total 2021" tableColumnId="8"/>
      <queryTableField id="9" name="Proposition 2022" tableColumnId="9"/>
      <queryTableField id="10" name="Commentaire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95B025-FFCB-4EA6-A5E0-190951267241}" name="t_TCD__2" displayName="t_TCD__2" ref="A1:J82" tableType="queryTable" totalsRowShown="0">
  <autoFilter ref="A1:J82" xr:uid="{006ED3ED-9641-4CB5-ACCD-F5EAAEA66DB5}"/>
  <tableColumns count="10">
    <tableColumn id="1" xr3:uid="{10DA0CB5-4219-4CD5-B146-F842BC5B41B9}" uniqueName="1" name="Fonctionnement / Investissement" queryTableFieldId="1"/>
    <tableColumn id="2" xr3:uid="{6288AB6C-77AC-474F-9380-43314249A1B6}" uniqueName="2" name="Dépense / Recettes" queryTableFieldId="2"/>
    <tableColumn id="3" xr3:uid="{CA07B780-DCD3-4B0B-A8BF-9B7B15792FA4}" uniqueName="3" name="Fonction" queryTableFieldId="3"/>
    <tableColumn id="4" xr3:uid="{C55F8012-8CE2-4C38-AB84-4700BDD63FE0}" uniqueName="4" name="Chapitre" queryTableFieldId="4"/>
    <tableColumn id="5" xr3:uid="{4E590E93-5960-4523-9EAA-5C0CE4D7A84E}" uniqueName="5" name="Article" queryTableFieldId="5"/>
    <tableColumn id="6" xr3:uid="{A09882A5-A3A6-4693-A3F2-1D3CADACE1BD}" uniqueName="6" name="Réalisé total 2020" queryTableFieldId="6"/>
    <tableColumn id="7" xr3:uid="{FB595334-9696-4207-98EE-1F9A9F377965}" uniqueName="7" name="Budget total 2021" queryTableFieldId="7"/>
    <tableColumn id="8" xr3:uid="{2F9EC787-CCE8-4730-8ABE-A9C4293B14AD}" uniqueName="8" name="Réalisé total 2021" queryTableFieldId="8"/>
    <tableColumn id="9" xr3:uid="{C6E9D240-D148-4EC7-B301-5413AD51D523}" uniqueName="9" name="Proposition 2022" queryTableFieldId="9"/>
    <tableColumn id="10" xr3:uid="{96C5F6A0-D84C-4252-92F8-C10CBCE63826}" uniqueName="10" name="Commentaire" queryTableField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4F8D63-DE7B-4458-BA0F-7B0F354AB10E}">
  <dimension ref="A1:J82"/>
  <sheetViews>
    <sheetView workbookViewId="0">
      <selection activeCell="B3" sqref="B3"/>
    </sheetView>
  </sheetViews>
  <sheetFormatPr baseColWidth="10" defaultRowHeight="12.75" x14ac:dyDescent="0.2"/>
  <cols>
    <col min="1" max="1" width="33.42578125" bestFit="1" customWidth="1"/>
    <col min="2" max="2" width="20.7109375" bestFit="1" customWidth="1"/>
    <col min="3" max="3" width="14" bestFit="1" customWidth="1"/>
    <col min="4" max="4" width="59.42578125" bestFit="1" customWidth="1"/>
    <col min="5" max="5" width="71.42578125" bestFit="1" customWidth="1"/>
    <col min="6" max="6" width="19.28515625" bestFit="1" customWidth="1"/>
    <col min="7" max="7" width="19" bestFit="1" customWidth="1"/>
    <col min="8" max="8" width="19.28515625" bestFit="1" customWidth="1"/>
    <col min="9" max="9" width="18.140625" bestFit="1" customWidth="1"/>
    <col min="10" max="10" width="15.570312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">
      <c r="A2" t="s">
        <v>10</v>
      </c>
      <c r="B2" t="s">
        <v>11</v>
      </c>
      <c r="C2" t="s">
        <v>12</v>
      </c>
      <c r="D2" t="s">
        <v>13</v>
      </c>
      <c r="E2" t="s">
        <v>14</v>
      </c>
      <c r="F2">
        <f ca="1">+RANDBETWEEN(0,10000)</f>
        <v>5532</v>
      </c>
      <c r="G2">
        <f t="shared" ref="G2:I17" ca="1" si="0">+RANDBETWEEN(0,10000)</f>
        <v>5536</v>
      </c>
      <c r="H2">
        <f t="shared" ca="1" si="0"/>
        <v>4969</v>
      </c>
      <c r="I2">
        <f t="shared" ca="1" si="0"/>
        <v>8742</v>
      </c>
      <c r="J2" t="s">
        <v>108</v>
      </c>
    </row>
    <row r="3" spans="1:10" x14ac:dyDescent="0.2">
      <c r="A3" t="s">
        <v>10</v>
      </c>
      <c r="B3" t="s">
        <v>11</v>
      </c>
      <c r="C3" t="s">
        <v>12</v>
      </c>
      <c r="D3" t="s">
        <v>13</v>
      </c>
      <c r="E3" t="s">
        <v>15</v>
      </c>
      <c r="F3">
        <f t="shared" ref="F3:I34" ca="1" si="1">+RANDBETWEEN(0,10000)</f>
        <v>5922</v>
      </c>
      <c r="G3">
        <f t="shared" ca="1" si="0"/>
        <v>8583</v>
      </c>
      <c r="H3">
        <f t="shared" ca="1" si="0"/>
        <v>4104</v>
      </c>
      <c r="I3">
        <f t="shared" ca="1" si="0"/>
        <v>9342</v>
      </c>
    </row>
    <row r="4" spans="1:10" x14ac:dyDescent="0.2">
      <c r="A4" t="s">
        <v>10</v>
      </c>
      <c r="B4" t="s">
        <v>11</v>
      </c>
      <c r="C4" t="s">
        <v>12</v>
      </c>
      <c r="D4" t="s">
        <v>13</v>
      </c>
      <c r="E4" t="s">
        <v>16</v>
      </c>
      <c r="F4">
        <f t="shared" ca="1" si="1"/>
        <v>9681</v>
      </c>
      <c r="G4">
        <f t="shared" ca="1" si="0"/>
        <v>7744</v>
      </c>
      <c r="H4">
        <f t="shared" ca="1" si="0"/>
        <v>5145</v>
      </c>
      <c r="I4">
        <f t="shared" ca="1" si="0"/>
        <v>5299</v>
      </c>
      <c r="J4" t="s">
        <v>109</v>
      </c>
    </row>
    <row r="5" spans="1:10" x14ac:dyDescent="0.2">
      <c r="A5" t="s">
        <v>10</v>
      </c>
      <c r="B5" t="s">
        <v>11</v>
      </c>
      <c r="C5" t="s">
        <v>12</v>
      </c>
      <c r="D5" t="s">
        <v>13</v>
      </c>
      <c r="E5" t="s">
        <v>17</v>
      </c>
      <c r="F5">
        <f t="shared" ca="1" si="1"/>
        <v>8696</v>
      </c>
      <c r="G5">
        <f t="shared" ca="1" si="0"/>
        <v>8958</v>
      </c>
      <c r="H5">
        <f t="shared" ca="1" si="0"/>
        <v>8827</v>
      </c>
      <c r="I5">
        <f t="shared" ca="1" si="0"/>
        <v>5923</v>
      </c>
    </row>
    <row r="6" spans="1:10" x14ac:dyDescent="0.2">
      <c r="A6" t="s">
        <v>10</v>
      </c>
      <c r="B6" t="s">
        <v>11</v>
      </c>
      <c r="C6" t="s">
        <v>12</v>
      </c>
      <c r="D6" t="s">
        <v>13</v>
      </c>
      <c r="E6" t="s">
        <v>18</v>
      </c>
      <c r="F6">
        <f t="shared" ca="1" si="1"/>
        <v>8263</v>
      </c>
      <c r="G6">
        <f t="shared" ca="1" si="0"/>
        <v>6437</v>
      </c>
      <c r="H6">
        <f t="shared" ca="1" si="0"/>
        <v>344</v>
      </c>
      <c r="I6">
        <f t="shared" ca="1" si="0"/>
        <v>9650</v>
      </c>
    </row>
    <row r="7" spans="1:10" x14ac:dyDescent="0.2">
      <c r="A7" t="s">
        <v>10</v>
      </c>
      <c r="B7" t="s">
        <v>11</v>
      </c>
      <c r="C7" t="s">
        <v>12</v>
      </c>
      <c r="D7" t="s">
        <v>13</v>
      </c>
      <c r="E7" t="s">
        <v>19</v>
      </c>
      <c r="F7">
        <f t="shared" ca="1" si="1"/>
        <v>2391</v>
      </c>
      <c r="G7">
        <f t="shared" ca="1" si="0"/>
        <v>69</v>
      </c>
      <c r="H7">
        <f t="shared" ca="1" si="0"/>
        <v>8271</v>
      </c>
      <c r="I7">
        <f t="shared" ca="1" si="0"/>
        <v>7302</v>
      </c>
    </row>
    <row r="8" spans="1:10" x14ac:dyDescent="0.2">
      <c r="A8" t="s">
        <v>10</v>
      </c>
      <c r="B8" t="s">
        <v>11</v>
      </c>
      <c r="C8" t="s">
        <v>12</v>
      </c>
      <c r="D8" t="s">
        <v>13</v>
      </c>
      <c r="E8" t="s">
        <v>20</v>
      </c>
      <c r="F8">
        <f t="shared" ca="1" si="1"/>
        <v>2420</v>
      </c>
      <c r="G8">
        <f t="shared" ca="1" si="0"/>
        <v>104</v>
      </c>
      <c r="H8">
        <f t="shared" ca="1" si="0"/>
        <v>4486</v>
      </c>
      <c r="I8">
        <f t="shared" ca="1" si="0"/>
        <v>4105</v>
      </c>
    </row>
    <row r="9" spans="1:10" x14ac:dyDescent="0.2">
      <c r="A9" t="s">
        <v>10</v>
      </c>
      <c r="B9" t="s">
        <v>11</v>
      </c>
      <c r="C9" t="s">
        <v>12</v>
      </c>
      <c r="D9" t="s">
        <v>13</v>
      </c>
      <c r="E9" t="s">
        <v>21</v>
      </c>
      <c r="F9">
        <f t="shared" ca="1" si="1"/>
        <v>9226</v>
      </c>
      <c r="G9">
        <f t="shared" ca="1" si="0"/>
        <v>5577</v>
      </c>
      <c r="H9">
        <f t="shared" ca="1" si="0"/>
        <v>4407</v>
      </c>
      <c r="I9">
        <f t="shared" ca="1" si="0"/>
        <v>6186</v>
      </c>
    </row>
    <row r="10" spans="1:10" x14ac:dyDescent="0.2">
      <c r="A10" t="s">
        <v>10</v>
      </c>
      <c r="B10" t="s">
        <v>11</v>
      </c>
      <c r="C10" t="s">
        <v>12</v>
      </c>
      <c r="D10" t="s">
        <v>13</v>
      </c>
      <c r="E10" t="s">
        <v>22</v>
      </c>
      <c r="F10">
        <f t="shared" ca="1" si="1"/>
        <v>41</v>
      </c>
      <c r="G10">
        <f t="shared" ca="1" si="0"/>
        <v>5080</v>
      </c>
      <c r="H10">
        <f t="shared" ca="1" si="0"/>
        <v>5321</v>
      </c>
      <c r="I10">
        <f t="shared" ca="1" si="0"/>
        <v>2466</v>
      </c>
    </row>
    <row r="11" spans="1:10" x14ac:dyDescent="0.2">
      <c r="A11" t="s">
        <v>10</v>
      </c>
      <c r="B11" t="s">
        <v>11</v>
      </c>
      <c r="C11" t="s">
        <v>12</v>
      </c>
      <c r="D11" t="s">
        <v>13</v>
      </c>
      <c r="E11" t="s">
        <v>23</v>
      </c>
      <c r="F11">
        <f t="shared" ca="1" si="1"/>
        <v>2213</v>
      </c>
      <c r="G11">
        <f t="shared" ca="1" si="0"/>
        <v>5024</v>
      </c>
      <c r="H11">
        <f t="shared" ca="1" si="0"/>
        <v>6087</v>
      </c>
      <c r="I11">
        <f t="shared" ca="1" si="0"/>
        <v>1194</v>
      </c>
    </row>
    <row r="12" spans="1:10" x14ac:dyDescent="0.2">
      <c r="A12" t="s">
        <v>10</v>
      </c>
      <c r="B12" t="s">
        <v>11</v>
      </c>
      <c r="C12" t="s">
        <v>12</v>
      </c>
      <c r="D12" t="s">
        <v>13</v>
      </c>
      <c r="E12" t="s">
        <v>24</v>
      </c>
      <c r="F12">
        <f t="shared" ca="1" si="1"/>
        <v>1525</v>
      </c>
      <c r="G12">
        <f t="shared" ca="1" si="0"/>
        <v>9178</v>
      </c>
      <c r="H12">
        <f t="shared" ca="1" si="0"/>
        <v>6318</v>
      </c>
      <c r="I12">
        <f t="shared" ca="1" si="0"/>
        <v>2477</v>
      </c>
      <c r="J12" t="s">
        <v>110</v>
      </c>
    </row>
    <row r="13" spans="1:10" x14ac:dyDescent="0.2">
      <c r="A13" t="s">
        <v>10</v>
      </c>
      <c r="B13" t="s">
        <v>11</v>
      </c>
      <c r="C13" t="s">
        <v>12</v>
      </c>
      <c r="D13" t="s">
        <v>13</v>
      </c>
      <c r="E13" t="s">
        <v>25</v>
      </c>
      <c r="F13">
        <f t="shared" ca="1" si="1"/>
        <v>7039</v>
      </c>
      <c r="G13">
        <f t="shared" ca="1" si="0"/>
        <v>2146</v>
      </c>
      <c r="H13">
        <f t="shared" ca="1" si="0"/>
        <v>3179</v>
      </c>
      <c r="I13">
        <f t="shared" ca="1" si="0"/>
        <v>7960</v>
      </c>
    </row>
    <row r="14" spans="1:10" x14ac:dyDescent="0.2">
      <c r="A14" t="s">
        <v>10</v>
      </c>
      <c r="B14" t="s">
        <v>11</v>
      </c>
      <c r="C14" t="s">
        <v>12</v>
      </c>
      <c r="D14" t="s">
        <v>13</v>
      </c>
      <c r="E14" t="s">
        <v>26</v>
      </c>
      <c r="F14">
        <f t="shared" ca="1" si="1"/>
        <v>8019</v>
      </c>
      <c r="G14">
        <f t="shared" ca="1" si="0"/>
        <v>6480</v>
      </c>
      <c r="H14">
        <f t="shared" ca="1" si="0"/>
        <v>9128</v>
      </c>
      <c r="I14">
        <f t="shared" ca="1" si="0"/>
        <v>1001</v>
      </c>
    </row>
    <row r="15" spans="1:10" x14ac:dyDescent="0.2">
      <c r="A15" t="s">
        <v>10</v>
      </c>
      <c r="B15" t="s">
        <v>11</v>
      </c>
      <c r="C15" t="s">
        <v>12</v>
      </c>
      <c r="D15" t="s">
        <v>13</v>
      </c>
      <c r="E15" t="s">
        <v>27</v>
      </c>
      <c r="F15">
        <f t="shared" ca="1" si="1"/>
        <v>4299</v>
      </c>
      <c r="G15">
        <f t="shared" ca="1" si="0"/>
        <v>4927</v>
      </c>
      <c r="H15">
        <f t="shared" ca="1" si="0"/>
        <v>1754</v>
      </c>
      <c r="I15">
        <f t="shared" ca="1" si="0"/>
        <v>2970</v>
      </c>
    </row>
    <row r="16" spans="1:10" x14ac:dyDescent="0.2">
      <c r="A16" t="s">
        <v>10</v>
      </c>
      <c r="B16" t="s">
        <v>11</v>
      </c>
      <c r="C16" t="s">
        <v>12</v>
      </c>
      <c r="D16" t="s">
        <v>13</v>
      </c>
      <c r="E16" t="s">
        <v>28</v>
      </c>
      <c r="F16">
        <f t="shared" ca="1" si="1"/>
        <v>8325</v>
      </c>
      <c r="G16">
        <f t="shared" ca="1" si="0"/>
        <v>8014</v>
      </c>
      <c r="H16">
        <f t="shared" ca="1" si="0"/>
        <v>9565</v>
      </c>
      <c r="I16">
        <f t="shared" ca="1" si="0"/>
        <v>635</v>
      </c>
    </row>
    <row r="17" spans="1:10" x14ac:dyDescent="0.2">
      <c r="A17" t="s">
        <v>10</v>
      </c>
      <c r="B17" t="s">
        <v>11</v>
      </c>
      <c r="C17" t="s">
        <v>12</v>
      </c>
      <c r="D17" t="s">
        <v>13</v>
      </c>
      <c r="E17" t="s">
        <v>29</v>
      </c>
      <c r="F17">
        <f t="shared" ca="1" si="1"/>
        <v>6719</v>
      </c>
      <c r="G17">
        <f t="shared" ca="1" si="0"/>
        <v>410</v>
      </c>
      <c r="H17">
        <f t="shared" ca="1" si="0"/>
        <v>1212</v>
      </c>
      <c r="I17">
        <f t="shared" ca="1" si="0"/>
        <v>8561</v>
      </c>
      <c r="J17" t="s">
        <v>112</v>
      </c>
    </row>
    <row r="18" spans="1:10" x14ac:dyDescent="0.2">
      <c r="A18" t="s">
        <v>10</v>
      </c>
      <c r="B18" t="s">
        <v>11</v>
      </c>
      <c r="C18" t="s">
        <v>12</v>
      </c>
      <c r="D18" t="s">
        <v>13</v>
      </c>
      <c r="E18" t="s">
        <v>30</v>
      </c>
      <c r="F18">
        <f t="shared" ca="1" si="1"/>
        <v>9612</v>
      </c>
      <c r="G18">
        <f t="shared" ca="1" si="1"/>
        <v>7318</v>
      </c>
      <c r="H18">
        <f t="shared" ca="1" si="1"/>
        <v>2885</v>
      </c>
      <c r="I18">
        <f t="shared" ca="1" si="1"/>
        <v>6372</v>
      </c>
    </row>
    <row r="19" spans="1:10" x14ac:dyDescent="0.2">
      <c r="A19" t="s">
        <v>10</v>
      </c>
      <c r="B19" t="s">
        <v>11</v>
      </c>
      <c r="C19" t="s">
        <v>12</v>
      </c>
      <c r="D19" t="s">
        <v>13</v>
      </c>
      <c r="E19" t="s">
        <v>31</v>
      </c>
      <c r="F19">
        <f t="shared" ca="1" si="1"/>
        <v>836</v>
      </c>
      <c r="G19">
        <f t="shared" ca="1" si="1"/>
        <v>5641</v>
      </c>
      <c r="H19">
        <f t="shared" ca="1" si="1"/>
        <v>6860</v>
      </c>
      <c r="I19">
        <f t="shared" ca="1" si="1"/>
        <v>9850</v>
      </c>
    </row>
    <row r="20" spans="1:10" x14ac:dyDescent="0.2">
      <c r="A20" t="s">
        <v>10</v>
      </c>
      <c r="B20" t="s">
        <v>11</v>
      </c>
      <c r="C20" t="s">
        <v>12</v>
      </c>
      <c r="D20" t="s">
        <v>13</v>
      </c>
      <c r="E20" t="s">
        <v>32</v>
      </c>
      <c r="F20">
        <f t="shared" ca="1" si="1"/>
        <v>6520</v>
      </c>
      <c r="G20">
        <f t="shared" ca="1" si="1"/>
        <v>7599</v>
      </c>
      <c r="H20">
        <f t="shared" ca="1" si="1"/>
        <v>239</v>
      </c>
      <c r="I20">
        <f t="shared" ca="1" si="1"/>
        <v>3487</v>
      </c>
    </row>
    <row r="21" spans="1:10" x14ac:dyDescent="0.2">
      <c r="A21" t="s">
        <v>10</v>
      </c>
      <c r="B21" t="s">
        <v>11</v>
      </c>
      <c r="C21" t="s">
        <v>12</v>
      </c>
      <c r="D21" t="s">
        <v>13</v>
      </c>
      <c r="E21" t="s">
        <v>33</v>
      </c>
      <c r="F21">
        <f t="shared" ca="1" si="1"/>
        <v>8646</v>
      </c>
      <c r="G21">
        <f t="shared" ca="1" si="1"/>
        <v>13</v>
      </c>
      <c r="H21">
        <f t="shared" ca="1" si="1"/>
        <v>3712</v>
      </c>
      <c r="I21">
        <f t="shared" ca="1" si="1"/>
        <v>9107</v>
      </c>
    </row>
    <row r="22" spans="1:10" x14ac:dyDescent="0.2">
      <c r="A22" t="s">
        <v>10</v>
      </c>
      <c r="B22" t="s">
        <v>11</v>
      </c>
      <c r="C22" t="s">
        <v>12</v>
      </c>
      <c r="D22" t="s">
        <v>13</v>
      </c>
      <c r="E22" t="s">
        <v>34</v>
      </c>
      <c r="F22">
        <f t="shared" ca="1" si="1"/>
        <v>294</v>
      </c>
      <c r="G22">
        <f t="shared" ca="1" si="1"/>
        <v>8949</v>
      </c>
      <c r="H22">
        <f t="shared" ca="1" si="1"/>
        <v>7434</v>
      </c>
      <c r="I22">
        <f t="shared" ca="1" si="1"/>
        <v>7109</v>
      </c>
    </row>
    <row r="23" spans="1:10" x14ac:dyDescent="0.2">
      <c r="A23" t="s">
        <v>10</v>
      </c>
      <c r="B23" t="s">
        <v>11</v>
      </c>
      <c r="C23" t="s">
        <v>12</v>
      </c>
      <c r="D23" t="s">
        <v>13</v>
      </c>
      <c r="E23" t="s">
        <v>35</v>
      </c>
      <c r="F23">
        <f t="shared" ca="1" si="1"/>
        <v>4503</v>
      </c>
      <c r="G23">
        <f t="shared" ca="1" si="1"/>
        <v>5193</v>
      </c>
      <c r="H23">
        <f t="shared" ca="1" si="1"/>
        <v>1479</v>
      </c>
      <c r="I23">
        <f t="shared" ca="1" si="1"/>
        <v>3009</v>
      </c>
      <c r="J23" t="s">
        <v>111</v>
      </c>
    </row>
    <row r="24" spans="1:10" x14ac:dyDescent="0.2">
      <c r="A24" t="s">
        <v>10</v>
      </c>
      <c r="B24" t="s">
        <v>11</v>
      </c>
      <c r="C24" t="s">
        <v>12</v>
      </c>
      <c r="D24" t="s">
        <v>13</v>
      </c>
      <c r="E24" t="s">
        <v>36</v>
      </c>
      <c r="F24">
        <f t="shared" ca="1" si="1"/>
        <v>2472</v>
      </c>
      <c r="G24">
        <f t="shared" ca="1" si="1"/>
        <v>4556</v>
      </c>
      <c r="H24">
        <f t="shared" ca="1" si="1"/>
        <v>6462</v>
      </c>
      <c r="I24">
        <f t="shared" ca="1" si="1"/>
        <v>5760</v>
      </c>
    </row>
    <row r="25" spans="1:10" x14ac:dyDescent="0.2">
      <c r="A25" t="s">
        <v>10</v>
      </c>
      <c r="B25" t="s">
        <v>11</v>
      </c>
      <c r="C25" t="s">
        <v>12</v>
      </c>
      <c r="D25" t="s">
        <v>13</v>
      </c>
      <c r="E25" t="s">
        <v>37</v>
      </c>
      <c r="F25">
        <f t="shared" ca="1" si="1"/>
        <v>9391</v>
      </c>
      <c r="G25">
        <f t="shared" ca="1" si="1"/>
        <v>1109</v>
      </c>
      <c r="H25">
        <f t="shared" ca="1" si="1"/>
        <v>2366</v>
      </c>
      <c r="I25">
        <f t="shared" ca="1" si="1"/>
        <v>496</v>
      </c>
    </row>
    <row r="26" spans="1:10" x14ac:dyDescent="0.2">
      <c r="A26" t="s">
        <v>10</v>
      </c>
      <c r="B26" t="s">
        <v>11</v>
      </c>
      <c r="C26" t="s">
        <v>12</v>
      </c>
      <c r="D26" t="s">
        <v>13</v>
      </c>
      <c r="E26" t="s">
        <v>38</v>
      </c>
      <c r="F26">
        <f t="shared" ca="1" si="1"/>
        <v>7167</v>
      </c>
      <c r="G26">
        <f t="shared" ca="1" si="1"/>
        <v>1592</v>
      </c>
      <c r="H26">
        <f t="shared" ca="1" si="1"/>
        <v>7182</v>
      </c>
      <c r="I26">
        <f t="shared" ca="1" si="1"/>
        <v>2066</v>
      </c>
    </row>
    <row r="27" spans="1:10" x14ac:dyDescent="0.2">
      <c r="A27" t="s">
        <v>10</v>
      </c>
      <c r="B27" t="s">
        <v>11</v>
      </c>
      <c r="C27" t="s">
        <v>12</v>
      </c>
      <c r="D27" t="s">
        <v>13</v>
      </c>
      <c r="E27" t="s">
        <v>39</v>
      </c>
      <c r="F27">
        <f t="shared" ca="1" si="1"/>
        <v>2626</v>
      </c>
      <c r="G27">
        <f t="shared" ca="1" si="1"/>
        <v>3817</v>
      </c>
      <c r="H27">
        <f t="shared" ca="1" si="1"/>
        <v>109</v>
      </c>
      <c r="I27">
        <f t="shared" ca="1" si="1"/>
        <v>7561</v>
      </c>
    </row>
    <row r="28" spans="1:10" x14ac:dyDescent="0.2">
      <c r="A28" t="s">
        <v>10</v>
      </c>
      <c r="B28" t="s">
        <v>11</v>
      </c>
      <c r="C28" t="s">
        <v>12</v>
      </c>
      <c r="D28" t="s">
        <v>13</v>
      </c>
      <c r="E28" t="s">
        <v>40</v>
      </c>
      <c r="F28">
        <f t="shared" ca="1" si="1"/>
        <v>3873</v>
      </c>
      <c r="G28">
        <f t="shared" ca="1" si="1"/>
        <v>6795</v>
      </c>
      <c r="H28">
        <f t="shared" ca="1" si="1"/>
        <v>6461</v>
      </c>
      <c r="I28">
        <f t="shared" ca="1" si="1"/>
        <v>2190</v>
      </c>
    </row>
    <row r="29" spans="1:10" x14ac:dyDescent="0.2">
      <c r="A29" t="s">
        <v>10</v>
      </c>
      <c r="B29" t="s">
        <v>11</v>
      </c>
      <c r="C29" t="s">
        <v>12</v>
      </c>
      <c r="D29" t="s">
        <v>13</v>
      </c>
      <c r="E29" t="s">
        <v>41</v>
      </c>
      <c r="F29">
        <f t="shared" ca="1" si="1"/>
        <v>5140</v>
      </c>
      <c r="G29">
        <f t="shared" ca="1" si="1"/>
        <v>467</v>
      </c>
      <c r="H29">
        <f t="shared" ca="1" si="1"/>
        <v>180</v>
      </c>
      <c r="I29">
        <f t="shared" ca="1" si="1"/>
        <v>1685</v>
      </c>
    </row>
    <row r="30" spans="1:10" x14ac:dyDescent="0.2">
      <c r="A30" t="s">
        <v>10</v>
      </c>
      <c r="B30" t="s">
        <v>11</v>
      </c>
      <c r="C30" t="s">
        <v>12</v>
      </c>
      <c r="D30" t="s">
        <v>13</v>
      </c>
      <c r="E30" t="s">
        <v>42</v>
      </c>
      <c r="F30">
        <f t="shared" ca="1" si="1"/>
        <v>7278</v>
      </c>
      <c r="G30">
        <f t="shared" ca="1" si="1"/>
        <v>949</v>
      </c>
      <c r="H30">
        <f t="shared" ca="1" si="1"/>
        <v>4208</v>
      </c>
      <c r="I30">
        <f t="shared" ca="1" si="1"/>
        <v>3001</v>
      </c>
      <c r="J30" t="s">
        <v>112</v>
      </c>
    </row>
    <row r="31" spans="1:10" x14ac:dyDescent="0.2">
      <c r="A31" t="s">
        <v>10</v>
      </c>
      <c r="B31" t="s">
        <v>11</v>
      </c>
      <c r="C31" t="s">
        <v>12</v>
      </c>
      <c r="D31" t="s">
        <v>13</v>
      </c>
      <c r="E31" t="s">
        <v>43</v>
      </c>
      <c r="F31">
        <f t="shared" ca="1" si="1"/>
        <v>8758</v>
      </c>
      <c r="G31">
        <f t="shared" ca="1" si="1"/>
        <v>3400</v>
      </c>
      <c r="H31">
        <f t="shared" ca="1" si="1"/>
        <v>1204</v>
      </c>
      <c r="I31">
        <f t="shared" ca="1" si="1"/>
        <v>2330</v>
      </c>
    </row>
    <row r="32" spans="1:10" x14ac:dyDescent="0.2">
      <c r="A32" t="s">
        <v>10</v>
      </c>
      <c r="B32" t="s">
        <v>11</v>
      </c>
      <c r="C32" t="s">
        <v>12</v>
      </c>
      <c r="D32" t="s">
        <v>13</v>
      </c>
      <c r="E32" t="s">
        <v>44</v>
      </c>
      <c r="F32">
        <f t="shared" ca="1" si="1"/>
        <v>9249</v>
      </c>
      <c r="G32">
        <f t="shared" ca="1" si="1"/>
        <v>727</v>
      </c>
      <c r="H32">
        <f t="shared" ca="1" si="1"/>
        <v>1833</v>
      </c>
      <c r="I32">
        <f t="shared" ca="1" si="1"/>
        <v>3747</v>
      </c>
    </row>
    <row r="33" spans="1:9" x14ac:dyDescent="0.2">
      <c r="A33" t="s">
        <v>10</v>
      </c>
      <c r="B33" t="s">
        <v>11</v>
      </c>
      <c r="C33" t="s">
        <v>12</v>
      </c>
      <c r="D33" t="s">
        <v>13</v>
      </c>
      <c r="E33" t="s">
        <v>45</v>
      </c>
      <c r="F33">
        <f t="shared" ca="1" si="1"/>
        <v>6832</v>
      </c>
      <c r="G33">
        <f t="shared" ca="1" si="1"/>
        <v>4334</v>
      </c>
      <c r="H33">
        <f t="shared" ca="1" si="1"/>
        <v>781</v>
      </c>
      <c r="I33">
        <f t="shared" ca="1" si="1"/>
        <v>2373</v>
      </c>
    </row>
    <row r="34" spans="1:9" x14ac:dyDescent="0.2">
      <c r="A34" t="s">
        <v>10</v>
      </c>
      <c r="B34" t="s">
        <v>11</v>
      </c>
      <c r="C34" t="s">
        <v>12</v>
      </c>
      <c r="D34" t="s">
        <v>13</v>
      </c>
      <c r="E34" t="s">
        <v>46</v>
      </c>
      <c r="F34">
        <f t="shared" ca="1" si="1"/>
        <v>5568</v>
      </c>
      <c r="G34">
        <f t="shared" ca="1" si="1"/>
        <v>8768</v>
      </c>
      <c r="H34">
        <f t="shared" ca="1" si="1"/>
        <v>6369</v>
      </c>
      <c r="I34">
        <f t="shared" ca="1" si="1"/>
        <v>1581</v>
      </c>
    </row>
    <row r="35" spans="1:9" x14ac:dyDescent="0.2">
      <c r="A35" t="s">
        <v>10</v>
      </c>
      <c r="B35" t="s">
        <v>11</v>
      </c>
      <c r="C35" t="s">
        <v>12</v>
      </c>
      <c r="D35" t="s">
        <v>47</v>
      </c>
      <c r="E35" t="s">
        <v>48</v>
      </c>
      <c r="F35">
        <f t="shared" ref="F35:I82" ca="1" si="2">+RANDBETWEEN(0,10000)</f>
        <v>4421</v>
      </c>
      <c r="G35">
        <f t="shared" ca="1" si="2"/>
        <v>9854</v>
      </c>
      <c r="H35">
        <f t="shared" ca="1" si="2"/>
        <v>2753</v>
      </c>
      <c r="I35">
        <f t="shared" ca="1" si="2"/>
        <v>9801</v>
      </c>
    </row>
    <row r="36" spans="1:9" x14ac:dyDescent="0.2">
      <c r="A36" t="s">
        <v>10</v>
      </c>
      <c r="B36" t="s">
        <v>11</v>
      </c>
      <c r="C36" t="s">
        <v>12</v>
      </c>
      <c r="D36" t="s">
        <v>47</v>
      </c>
      <c r="E36" t="s">
        <v>49</v>
      </c>
      <c r="F36">
        <f t="shared" ca="1" si="2"/>
        <v>5087</v>
      </c>
      <c r="G36">
        <f t="shared" ca="1" si="2"/>
        <v>5710</v>
      </c>
      <c r="H36">
        <f t="shared" ca="1" si="2"/>
        <v>6858</v>
      </c>
      <c r="I36">
        <f t="shared" ca="1" si="2"/>
        <v>5793</v>
      </c>
    </row>
    <row r="37" spans="1:9" x14ac:dyDescent="0.2">
      <c r="A37" t="s">
        <v>10</v>
      </c>
      <c r="B37" t="s">
        <v>11</v>
      </c>
      <c r="C37" t="s">
        <v>12</v>
      </c>
      <c r="D37" t="s">
        <v>47</v>
      </c>
      <c r="E37" t="s">
        <v>50</v>
      </c>
      <c r="F37">
        <f t="shared" ca="1" si="2"/>
        <v>8017</v>
      </c>
      <c r="G37">
        <f t="shared" ca="1" si="2"/>
        <v>1803</v>
      </c>
      <c r="H37">
        <f t="shared" ca="1" si="2"/>
        <v>6602</v>
      </c>
      <c r="I37">
        <f t="shared" ca="1" si="2"/>
        <v>8953</v>
      </c>
    </row>
    <row r="38" spans="1:9" x14ac:dyDescent="0.2">
      <c r="A38" t="s">
        <v>10</v>
      </c>
      <c r="B38" t="s">
        <v>11</v>
      </c>
      <c r="C38" t="s">
        <v>12</v>
      </c>
      <c r="D38" t="s">
        <v>47</v>
      </c>
      <c r="E38" t="s">
        <v>51</v>
      </c>
      <c r="F38">
        <f t="shared" ca="1" si="2"/>
        <v>4902</v>
      </c>
      <c r="G38">
        <f t="shared" ca="1" si="2"/>
        <v>9145</v>
      </c>
      <c r="H38">
        <f t="shared" ca="1" si="2"/>
        <v>1041</v>
      </c>
      <c r="I38">
        <f t="shared" ca="1" si="2"/>
        <v>4480</v>
      </c>
    </row>
    <row r="39" spans="1:9" x14ac:dyDescent="0.2">
      <c r="A39" t="s">
        <v>10</v>
      </c>
      <c r="B39" t="s">
        <v>11</v>
      </c>
      <c r="C39" t="s">
        <v>12</v>
      </c>
      <c r="D39" t="s">
        <v>47</v>
      </c>
      <c r="E39" t="s">
        <v>52</v>
      </c>
      <c r="F39">
        <f t="shared" ca="1" si="2"/>
        <v>9414</v>
      </c>
      <c r="G39">
        <f t="shared" ca="1" si="2"/>
        <v>1508</v>
      </c>
      <c r="H39">
        <f t="shared" ca="1" si="2"/>
        <v>9805</v>
      </c>
      <c r="I39">
        <f t="shared" ca="1" si="2"/>
        <v>8145</v>
      </c>
    </row>
    <row r="40" spans="1:9" x14ac:dyDescent="0.2">
      <c r="A40" t="s">
        <v>10</v>
      </c>
      <c r="B40" t="s">
        <v>11</v>
      </c>
      <c r="C40" t="s">
        <v>12</v>
      </c>
      <c r="D40" t="s">
        <v>47</v>
      </c>
      <c r="E40" t="s">
        <v>53</v>
      </c>
      <c r="F40">
        <f t="shared" ca="1" si="2"/>
        <v>4725</v>
      </c>
      <c r="G40">
        <f t="shared" ca="1" si="2"/>
        <v>5344</v>
      </c>
      <c r="H40">
        <f t="shared" ca="1" si="2"/>
        <v>9412</v>
      </c>
      <c r="I40">
        <f t="shared" ca="1" si="2"/>
        <v>6645</v>
      </c>
    </row>
    <row r="41" spans="1:9" x14ac:dyDescent="0.2">
      <c r="A41" t="s">
        <v>10</v>
      </c>
      <c r="B41" t="s">
        <v>11</v>
      </c>
      <c r="C41" t="s">
        <v>12</v>
      </c>
      <c r="D41" t="s">
        <v>47</v>
      </c>
      <c r="E41" t="s">
        <v>54</v>
      </c>
      <c r="F41">
        <f t="shared" ca="1" si="2"/>
        <v>6370</v>
      </c>
      <c r="G41">
        <f t="shared" ca="1" si="2"/>
        <v>9190</v>
      </c>
      <c r="H41">
        <f t="shared" ca="1" si="2"/>
        <v>6936</v>
      </c>
      <c r="I41">
        <f t="shared" ca="1" si="2"/>
        <v>6727</v>
      </c>
    </row>
    <row r="42" spans="1:9" x14ac:dyDescent="0.2">
      <c r="A42" t="s">
        <v>10</v>
      </c>
      <c r="B42" t="s">
        <v>11</v>
      </c>
      <c r="C42" t="s">
        <v>12</v>
      </c>
      <c r="D42" t="s">
        <v>47</v>
      </c>
      <c r="E42" t="s">
        <v>55</v>
      </c>
      <c r="F42">
        <f t="shared" ca="1" si="2"/>
        <v>2516</v>
      </c>
      <c r="G42">
        <f t="shared" ca="1" si="2"/>
        <v>3520</v>
      </c>
      <c r="H42">
        <f t="shared" ca="1" si="2"/>
        <v>6332</v>
      </c>
      <c r="I42">
        <f t="shared" ca="1" si="2"/>
        <v>7495</v>
      </c>
    </row>
    <row r="43" spans="1:9" x14ac:dyDescent="0.2">
      <c r="A43" t="s">
        <v>10</v>
      </c>
      <c r="B43" t="s">
        <v>11</v>
      </c>
      <c r="C43" t="s">
        <v>12</v>
      </c>
      <c r="D43" t="s">
        <v>47</v>
      </c>
      <c r="E43" t="s">
        <v>56</v>
      </c>
      <c r="F43">
        <f t="shared" ca="1" si="2"/>
        <v>9814</v>
      </c>
      <c r="G43">
        <f t="shared" ca="1" si="2"/>
        <v>8799</v>
      </c>
      <c r="H43">
        <f t="shared" ca="1" si="2"/>
        <v>2834</v>
      </c>
      <c r="I43">
        <f t="shared" ca="1" si="2"/>
        <v>4905</v>
      </c>
    </row>
    <row r="44" spans="1:9" x14ac:dyDescent="0.2">
      <c r="A44" t="s">
        <v>10</v>
      </c>
      <c r="B44" t="s">
        <v>11</v>
      </c>
      <c r="C44" t="s">
        <v>12</v>
      </c>
      <c r="D44" t="s">
        <v>47</v>
      </c>
      <c r="E44" t="s">
        <v>57</v>
      </c>
      <c r="F44">
        <f t="shared" ca="1" si="2"/>
        <v>9379</v>
      </c>
      <c r="G44">
        <f t="shared" ca="1" si="2"/>
        <v>7281</v>
      </c>
      <c r="H44">
        <f t="shared" ca="1" si="2"/>
        <v>6716</v>
      </c>
      <c r="I44">
        <f t="shared" ca="1" si="2"/>
        <v>978</v>
      </c>
    </row>
    <row r="45" spans="1:9" x14ac:dyDescent="0.2">
      <c r="A45" t="s">
        <v>10</v>
      </c>
      <c r="B45" t="s">
        <v>11</v>
      </c>
      <c r="C45" t="s">
        <v>12</v>
      </c>
      <c r="D45" t="s">
        <v>47</v>
      </c>
      <c r="E45" t="s">
        <v>58</v>
      </c>
      <c r="F45">
        <f t="shared" ca="1" si="2"/>
        <v>9705</v>
      </c>
      <c r="G45">
        <f t="shared" ca="1" si="2"/>
        <v>1387</v>
      </c>
      <c r="H45">
        <f t="shared" ca="1" si="2"/>
        <v>4577</v>
      </c>
      <c r="I45">
        <f t="shared" ca="1" si="2"/>
        <v>2307</v>
      </c>
    </row>
    <row r="46" spans="1:9" x14ac:dyDescent="0.2">
      <c r="A46" t="s">
        <v>10</v>
      </c>
      <c r="B46" t="s">
        <v>11</v>
      </c>
      <c r="C46" t="s">
        <v>12</v>
      </c>
      <c r="D46" t="s">
        <v>47</v>
      </c>
      <c r="E46" t="s">
        <v>59</v>
      </c>
      <c r="F46">
        <f t="shared" ca="1" si="2"/>
        <v>7114</v>
      </c>
      <c r="G46">
        <f t="shared" ca="1" si="2"/>
        <v>7546</v>
      </c>
      <c r="H46">
        <f t="shared" ca="1" si="2"/>
        <v>7135</v>
      </c>
      <c r="I46">
        <f t="shared" ca="1" si="2"/>
        <v>8619</v>
      </c>
    </row>
    <row r="47" spans="1:9" x14ac:dyDescent="0.2">
      <c r="A47" t="s">
        <v>10</v>
      </c>
      <c r="B47" t="s">
        <v>11</v>
      </c>
      <c r="C47" t="s">
        <v>12</v>
      </c>
      <c r="D47" t="s">
        <v>47</v>
      </c>
      <c r="E47" t="s">
        <v>60</v>
      </c>
      <c r="F47">
        <f t="shared" ca="1" si="2"/>
        <v>5435</v>
      </c>
      <c r="G47">
        <f t="shared" ca="1" si="2"/>
        <v>2309</v>
      </c>
      <c r="H47">
        <f t="shared" ca="1" si="2"/>
        <v>7649</v>
      </c>
      <c r="I47">
        <f t="shared" ca="1" si="2"/>
        <v>7466</v>
      </c>
    </row>
    <row r="48" spans="1:9" x14ac:dyDescent="0.2">
      <c r="A48" t="s">
        <v>10</v>
      </c>
      <c r="B48" t="s">
        <v>11</v>
      </c>
      <c r="C48" t="s">
        <v>12</v>
      </c>
      <c r="D48" t="s">
        <v>47</v>
      </c>
      <c r="E48" t="s">
        <v>61</v>
      </c>
      <c r="F48">
        <f t="shared" ca="1" si="2"/>
        <v>942</v>
      </c>
      <c r="G48">
        <f t="shared" ca="1" si="2"/>
        <v>2497</v>
      </c>
      <c r="H48">
        <f t="shared" ca="1" si="2"/>
        <v>32</v>
      </c>
      <c r="I48">
        <f t="shared" ca="1" si="2"/>
        <v>9336</v>
      </c>
    </row>
    <row r="49" spans="1:9" x14ac:dyDescent="0.2">
      <c r="A49" t="s">
        <v>10</v>
      </c>
      <c r="B49" t="s">
        <v>11</v>
      </c>
      <c r="C49" t="s">
        <v>12</v>
      </c>
      <c r="D49" t="s">
        <v>47</v>
      </c>
      <c r="E49" t="s">
        <v>62</v>
      </c>
      <c r="F49">
        <f t="shared" ca="1" si="2"/>
        <v>4591</v>
      </c>
      <c r="G49">
        <f t="shared" ca="1" si="2"/>
        <v>6746</v>
      </c>
      <c r="H49">
        <f t="shared" ca="1" si="2"/>
        <v>1503</v>
      </c>
      <c r="I49">
        <f t="shared" ca="1" si="2"/>
        <v>103</v>
      </c>
    </row>
    <row r="50" spans="1:9" x14ac:dyDescent="0.2">
      <c r="A50" t="s">
        <v>10</v>
      </c>
      <c r="B50" t="s">
        <v>11</v>
      </c>
      <c r="C50" t="s">
        <v>12</v>
      </c>
      <c r="D50" t="s">
        <v>47</v>
      </c>
      <c r="E50" t="s">
        <v>63</v>
      </c>
      <c r="F50">
        <f t="shared" ca="1" si="2"/>
        <v>5704</v>
      </c>
      <c r="G50">
        <f t="shared" ca="1" si="2"/>
        <v>3217</v>
      </c>
      <c r="H50">
        <f t="shared" ca="1" si="2"/>
        <v>5747</v>
      </c>
      <c r="I50">
        <f t="shared" ca="1" si="2"/>
        <v>4174</v>
      </c>
    </row>
    <row r="51" spans="1:9" x14ac:dyDescent="0.2">
      <c r="A51" t="s">
        <v>10</v>
      </c>
      <c r="B51" t="s">
        <v>11</v>
      </c>
      <c r="C51" t="s">
        <v>12</v>
      </c>
      <c r="D51" t="s">
        <v>64</v>
      </c>
      <c r="E51" t="s">
        <v>65</v>
      </c>
      <c r="F51">
        <f t="shared" ca="1" si="2"/>
        <v>7591</v>
      </c>
      <c r="G51">
        <f t="shared" ca="1" si="2"/>
        <v>4901</v>
      </c>
      <c r="H51">
        <f t="shared" ca="1" si="2"/>
        <v>8982</v>
      </c>
      <c r="I51">
        <f t="shared" ca="1" si="2"/>
        <v>5529</v>
      </c>
    </row>
    <row r="52" spans="1:9" x14ac:dyDescent="0.2">
      <c r="A52" t="s">
        <v>10</v>
      </c>
      <c r="B52" t="s">
        <v>11</v>
      </c>
      <c r="C52" t="s">
        <v>12</v>
      </c>
      <c r="D52" t="s">
        <v>66</v>
      </c>
      <c r="E52" t="s">
        <v>67</v>
      </c>
      <c r="F52">
        <f t="shared" ca="1" si="2"/>
        <v>4595</v>
      </c>
      <c r="G52">
        <f t="shared" ca="1" si="2"/>
        <v>4249</v>
      </c>
      <c r="H52">
        <f t="shared" ca="1" si="2"/>
        <v>2260</v>
      </c>
      <c r="I52">
        <f t="shared" ca="1" si="2"/>
        <v>6925</v>
      </c>
    </row>
    <row r="53" spans="1:9" x14ac:dyDescent="0.2">
      <c r="A53" t="s">
        <v>10</v>
      </c>
      <c r="B53" t="s">
        <v>11</v>
      </c>
      <c r="C53" t="s">
        <v>12</v>
      </c>
      <c r="D53" t="s">
        <v>66</v>
      </c>
      <c r="E53" t="s">
        <v>68</v>
      </c>
      <c r="F53">
        <f t="shared" ca="1" si="2"/>
        <v>9070</v>
      </c>
      <c r="G53">
        <f t="shared" ca="1" si="2"/>
        <v>2309</v>
      </c>
      <c r="H53">
        <f t="shared" ca="1" si="2"/>
        <v>639</v>
      </c>
      <c r="I53">
        <f t="shared" ca="1" si="2"/>
        <v>4002</v>
      </c>
    </row>
    <row r="54" spans="1:9" x14ac:dyDescent="0.2">
      <c r="A54" t="s">
        <v>10</v>
      </c>
      <c r="B54" t="s">
        <v>11</v>
      </c>
      <c r="C54" t="s">
        <v>12</v>
      </c>
      <c r="D54" t="s">
        <v>66</v>
      </c>
      <c r="E54" t="s">
        <v>69</v>
      </c>
      <c r="F54">
        <f t="shared" ca="1" si="2"/>
        <v>9769</v>
      </c>
      <c r="G54">
        <f t="shared" ca="1" si="2"/>
        <v>8239</v>
      </c>
      <c r="H54">
        <f t="shared" ca="1" si="2"/>
        <v>6991</v>
      </c>
      <c r="I54">
        <f t="shared" ca="1" si="2"/>
        <v>7122</v>
      </c>
    </row>
    <row r="55" spans="1:9" x14ac:dyDescent="0.2">
      <c r="A55" t="s">
        <v>10</v>
      </c>
      <c r="B55" t="s">
        <v>11</v>
      </c>
      <c r="C55" t="s">
        <v>12</v>
      </c>
      <c r="D55" t="s">
        <v>70</v>
      </c>
      <c r="E55" t="s">
        <v>71</v>
      </c>
      <c r="F55">
        <f t="shared" ca="1" si="2"/>
        <v>3088</v>
      </c>
      <c r="G55">
        <f t="shared" ca="1" si="2"/>
        <v>5597</v>
      </c>
      <c r="H55">
        <f t="shared" ca="1" si="2"/>
        <v>8133</v>
      </c>
      <c r="I55">
        <f t="shared" ca="1" si="2"/>
        <v>3978</v>
      </c>
    </row>
    <row r="56" spans="1:9" x14ac:dyDescent="0.2">
      <c r="A56" t="s">
        <v>10</v>
      </c>
      <c r="B56" t="s">
        <v>72</v>
      </c>
      <c r="C56" t="s">
        <v>12</v>
      </c>
      <c r="D56" t="s">
        <v>73</v>
      </c>
      <c r="E56" t="s">
        <v>74</v>
      </c>
      <c r="F56">
        <f t="shared" ca="1" si="2"/>
        <v>8684</v>
      </c>
      <c r="G56">
        <f t="shared" ca="1" si="2"/>
        <v>8514</v>
      </c>
      <c r="H56">
        <f t="shared" ca="1" si="2"/>
        <v>9848</v>
      </c>
      <c r="I56">
        <f t="shared" ca="1" si="2"/>
        <v>8941</v>
      </c>
    </row>
    <row r="57" spans="1:9" x14ac:dyDescent="0.2">
      <c r="A57" t="s">
        <v>10</v>
      </c>
      <c r="B57" t="s">
        <v>72</v>
      </c>
      <c r="C57" t="s">
        <v>12</v>
      </c>
      <c r="D57" t="s">
        <v>64</v>
      </c>
      <c r="E57" t="s">
        <v>75</v>
      </c>
      <c r="F57">
        <f t="shared" ca="1" si="2"/>
        <v>4833</v>
      </c>
      <c r="G57">
        <f t="shared" ca="1" si="2"/>
        <v>5242</v>
      </c>
      <c r="H57">
        <f t="shared" ca="1" si="2"/>
        <v>6904</v>
      </c>
      <c r="I57">
        <f t="shared" ca="1" si="2"/>
        <v>5704</v>
      </c>
    </row>
    <row r="58" spans="1:9" x14ac:dyDescent="0.2">
      <c r="A58" t="s">
        <v>10</v>
      </c>
      <c r="B58" t="s">
        <v>72</v>
      </c>
      <c r="C58" t="s">
        <v>12</v>
      </c>
      <c r="D58" t="s">
        <v>76</v>
      </c>
      <c r="E58" t="s">
        <v>77</v>
      </c>
      <c r="F58">
        <f t="shared" ca="1" si="2"/>
        <v>7827</v>
      </c>
      <c r="G58">
        <f t="shared" ca="1" si="2"/>
        <v>3268</v>
      </c>
      <c r="H58">
        <f t="shared" ca="1" si="2"/>
        <v>157</v>
      </c>
      <c r="I58">
        <f t="shared" ca="1" si="2"/>
        <v>485</v>
      </c>
    </row>
    <row r="59" spans="1:9" x14ac:dyDescent="0.2">
      <c r="A59" t="s">
        <v>10</v>
      </c>
      <c r="B59" t="s">
        <v>72</v>
      </c>
      <c r="C59" t="s">
        <v>12</v>
      </c>
      <c r="D59" t="s">
        <v>76</v>
      </c>
      <c r="E59" t="s">
        <v>78</v>
      </c>
      <c r="F59">
        <f t="shared" ca="1" si="2"/>
        <v>9133</v>
      </c>
      <c r="G59">
        <f t="shared" ca="1" si="2"/>
        <v>8070</v>
      </c>
      <c r="H59">
        <f t="shared" ca="1" si="2"/>
        <v>3472</v>
      </c>
      <c r="I59">
        <f t="shared" ca="1" si="2"/>
        <v>2017</v>
      </c>
    </row>
    <row r="60" spans="1:9" x14ac:dyDescent="0.2">
      <c r="A60" t="s">
        <v>10</v>
      </c>
      <c r="B60" t="s">
        <v>72</v>
      </c>
      <c r="C60" t="s">
        <v>12</v>
      </c>
      <c r="D60" t="s">
        <v>76</v>
      </c>
      <c r="E60" t="s">
        <v>79</v>
      </c>
      <c r="F60">
        <f t="shared" ca="1" si="2"/>
        <v>850</v>
      </c>
      <c r="G60">
        <f t="shared" ca="1" si="2"/>
        <v>1311</v>
      </c>
      <c r="H60">
        <f t="shared" ca="1" si="2"/>
        <v>4422</v>
      </c>
      <c r="I60">
        <f t="shared" ca="1" si="2"/>
        <v>4478</v>
      </c>
    </row>
    <row r="61" spans="1:9" x14ac:dyDescent="0.2">
      <c r="A61" t="s">
        <v>10</v>
      </c>
      <c r="B61" t="s">
        <v>72</v>
      </c>
      <c r="C61" t="s">
        <v>12</v>
      </c>
      <c r="D61" t="s">
        <v>76</v>
      </c>
      <c r="E61" t="s">
        <v>80</v>
      </c>
      <c r="F61">
        <f t="shared" ca="1" si="2"/>
        <v>9695</v>
      </c>
      <c r="G61">
        <f t="shared" ca="1" si="2"/>
        <v>2582</v>
      </c>
      <c r="H61">
        <f t="shared" ca="1" si="2"/>
        <v>3027</v>
      </c>
      <c r="I61">
        <f t="shared" ca="1" si="2"/>
        <v>4765</v>
      </c>
    </row>
    <row r="62" spans="1:9" x14ac:dyDescent="0.2">
      <c r="A62" t="s">
        <v>10</v>
      </c>
      <c r="B62" t="s">
        <v>72</v>
      </c>
      <c r="C62" t="s">
        <v>12</v>
      </c>
      <c r="D62" t="s">
        <v>81</v>
      </c>
      <c r="E62" t="s">
        <v>82</v>
      </c>
      <c r="F62">
        <f t="shared" ca="1" si="2"/>
        <v>302</v>
      </c>
      <c r="G62">
        <f t="shared" ca="1" si="2"/>
        <v>7384</v>
      </c>
      <c r="H62">
        <f t="shared" ca="1" si="2"/>
        <v>1881</v>
      </c>
      <c r="I62">
        <f t="shared" ca="1" si="2"/>
        <v>5148</v>
      </c>
    </row>
    <row r="63" spans="1:9" x14ac:dyDescent="0.2">
      <c r="A63" t="s">
        <v>10</v>
      </c>
      <c r="B63" t="s">
        <v>72</v>
      </c>
      <c r="C63" t="s">
        <v>12</v>
      </c>
      <c r="D63" t="s">
        <v>83</v>
      </c>
      <c r="E63" t="s">
        <v>84</v>
      </c>
      <c r="F63">
        <f t="shared" ca="1" si="2"/>
        <v>5924</v>
      </c>
      <c r="G63">
        <f t="shared" ca="1" si="2"/>
        <v>6377</v>
      </c>
      <c r="H63">
        <f t="shared" ca="1" si="2"/>
        <v>2150</v>
      </c>
      <c r="I63">
        <f t="shared" ca="1" si="2"/>
        <v>39</v>
      </c>
    </row>
    <row r="64" spans="1:9" x14ac:dyDescent="0.2">
      <c r="A64" t="s">
        <v>85</v>
      </c>
      <c r="B64" t="s">
        <v>11</v>
      </c>
      <c r="C64" t="s">
        <v>12</v>
      </c>
      <c r="D64" t="s">
        <v>86</v>
      </c>
      <c r="E64" t="s">
        <v>87</v>
      </c>
      <c r="F64">
        <f t="shared" ca="1" si="2"/>
        <v>3160</v>
      </c>
      <c r="G64">
        <f t="shared" ca="1" si="2"/>
        <v>4960</v>
      </c>
      <c r="H64">
        <f t="shared" ca="1" si="2"/>
        <v>7068</v>
      </c>
      <c r="I64">
        <f t="shared" ca="1" si="2"/>
        <v>7279</v>
      </c>
    </row>
    <row r="65" spans="1:9" x14ac:dyDescent="0.2">
      <c r="A65" t="s">
        <v>85</v>
      </c>
      <c r="B65" t="s">
        <v>11</v>
      </c>
      <c r="C65" t="s">
        <v>12</v>
      </c>
      <c r="D65" t="s">
        <v>86</v>
      </c>
      <c r="E65" t="s">
        <v>88</v>
      </c>
      <c r="F65">
        <f t="shared" ca="1" si="2"/>
        <v>3944</v>
      </c>
      <c r="G65">
        <f t="shared" ca="1" si="2"/>
        <v>5930</v>
      </c>
      <c r="H65">
        <f t="shared" ca="1" si="2"/>
        <v>587</v>
      </c>
      <c r="I65">
        <f t="shared" ca="1" si="2"/>
        <v>5027</v>
      </c>
    </row>
    <row r="66" spans="1:9" x14ac:dyDescent="0.2">
      <c r="A66" t="s">
        <v>85</v>
      </c>
      <c r="B66" t="s">
        <v>11</v>
      </c>
      <c r="C66" t="s">
        <v>12</v>
      </c>
      <c r="D66" t="s">
        <v>86</v>
      </c>
      <c r="E66" t="s">
        <v>89</v>
      </c>
      <c r="F66">
        <f t="shared" ca="1" si="2"/>
        <v>4175</v>
      </c>
      <c r="G66">
        <f t="shared" ca="1" si="2"/>
        <v>7488</v>
      </c>
      <c r="H66">
        <f t="shared" ca="1" si="2"/>
        <v>1330</v>
      </c>
      <c r="I66">
        <f t="shared" ca="1" si="2"/>
        <v>7773</v>
      </c>
    </row>
    <row r="67" spans="1:9" x14ac:dyDescent="0.2">
      <c r="A67" t="s">
        <v>85</v>
      </c>
      <c r="B67" t="s">
        <v>11</v>
      </c>
      <c r="C67" t="s">
        <v>12</v>
      </c>
      <c r="D67" t="s">
        <v>90</v>
      </c>
      <c r="E67" t="s">
        <v>91</v>
      </c>
      <c r="F67">
        <f t="shared" ca="1" si="2"/>
        <v>3910</v>
      </c>
      <c r="G67">
        <f t="shared" ca="1" si="2"/>
        <v>1712</v>
      </c>
      <c r="H67">
        <f t="shared" ca="1" si="2"/>
        <v>4035</v>
      </c>
      <c r="I67">
        <f t="shared" ca="1" si="2"/>
        <v>30</v>
      </c>
    </row>
    <row r="68" spans="1:9" x14ac:dyDescent="0.2">
      <c r="A68" t="s">
        <v>85</v>
      </c>
      <c r="B68" t="s">
        <v>11</v>
      </c>
      <c r="C68" t="s">
        <v>12</v>
      </c>
      <c r="D68" t="s">
        <v>92</v>
      </c>
      <c r="E68" t="s">
        <v>93</v>
      </c>
      <c r="F68">
        <f t="shared" ca="1" si="2"/>
        <v>6586</v>
      </c>
      <c r="G68">
        <f t="shared" ca="1" si="2"/>
        <v>6246</v>
      </c>
      <c r="H68">
        <f t="shared" ca="1" si="2"/>
        <v>4099</v>
      </c>
      <c r="I68">
        <f t="shared" ca="1" si="2"/>
        <v>1024</v>
      </c>
    </row>
    <row r="69" spans="1:9" x14ac:dyDescent="0.2">
      <c r="A69" t="s">
        <v>85</v>
      </c>
      <c r="B69" t="s">
        <v>11</v>
      </c>
      <c r="C69" t="s">
        <v>12</v>
      </c>
      <c r="D69" t="s">
        <v>92</v>
      </c>
      <c r="E69" t="s">
        <v>94</v>
      </c>
      <c r="F69">
        <f t="shared" ca="1" si="2"/>
        <v>3199</v>
      </c>
      <c r="G69">
        <f t="shared" ca="1" si="2"/>
        <v>1521</v>
      </c>
      <c r="H69">
        <f t="shared" ca="1" si="2"/>
        <v>5302</v>
      </c>
      <c r="I69">
        <f t="shared" ca="1" si="2"/>
        <v>8714</v>
      </c>
    </row>
    <row r="70" spans="1:9" x14ac:dyDescent="0.2">
      <c r="A70" t="s">
        <v>85</v>
      </c>
      <c r="B70" t="s">
        <v>11</v>
      </c>
      <c r="C70" t="s">
        <v>12</v>
      </c>
      <c r="D70" t="s">
        <v>92</v>
      </c>
      <c r="E70" t="s">
        <v>95</v>
      </c>
      <c r="F70">
        <f t="shared" ca="1" si="2"/>
        <v>1665</v>
      </c>
      <c r="G70">
        <f t="shared" ca="1" si="2"/>
        <v>2162</v>
      </c>
      <c r="H70">
        <f t="shared" ca="1" si="2"/>
        <v>7206</v>
      </c>
      <c r="I70">
        <f t="shared" ca="1" si="2"/>
        <v>6433</v>
      </c>
    </row>
    <row r="71" spans="1:9" x14ac:dyDescent="0.2">
      <c r="A71" t="s">
        <v>85</v>
      </c>
      <c r="B71" t="s">
        <v>11</v>
      </c>
      <c r="C71" t="s">
        <v>12</v>
      </c>
      <c r="D71" t="s">
        <v>92</v>
      </c>
      <c r="E71" t="s">
        <v>96</v>
      </c>
      <c r="F71">
        <f t="shared" ca="1" si="2"/>
        <v>6849</v>
      </c>
      <c r="G71">
        <f t="shared" ca="1" si="2"/>
        <v>9358</v>
      </c>
      <c r="H71">
        <f t="shared" ca="1" si="2"/>
        <v>5727</v>
      </c>
      <c r="I71">
        <f t="shared" ca="1" si="2"/>
        <v>1831</v>
      </c>
    </row>
    <row r="72" spans="1:9" x14ac:dyDescent="0.2">
      <c r="A72" t="s">
        <v>85</v>
      </c>
      <c r="B72" t="s">
        <v>72</v>
      </c>
      <c r="C72" t="s">
        <v>12</v>
      </c>
      <c r="D72" t="s">
        <v>86</v>
      </c>
      <c r="E72" t="s">
        <v>97</v>
      </c>
      <c r="F72">
        <f t="shared" ca="1" si="2"/>
        <v>5578</v>
      </c>
      <c r="G72">
        <f t="shared" ca="1" si="2"/>
        <v>3829</v>
      </c>
      <c r="H72">
        <f t="shared" ca="1" si="2"/>
        <v>7435</v>
      </c>
      <c r="I72">
        <f t="shared" ca="1" si="2"/>
        <v>9139</v>
      </c>
    </row>
    <row r="73" spans="1:9" x14ac:dyDescent="0.2">
      <c r="A73" t="s">
        <v>85</v>
      </c>
      <c r="B73" t="s">
        <v>72</v>
      </c>
      <c r="C73" t="s">
        <v>12</v>
      </c>
      <c r="D73" t="s">
        <v>86</v>
      </c>
      <c r="E73" t="s">
        <v>98</v>
      </c>
      <c r="F73">
        <f t="shared" ca="1" si="2"/>
        <v>2877</v>
      </c>
      <c r="G73">
        <f t="shared" ca="1" si="2"/>
        <v>2633</v>
      </c>
      <c r="H73">
        <f t="shared" ca="1" si="2"/>
        <v>9572</v>
      </c>
      <c r="I73">
        <f t="shared" ca="1" si="2"/>
        <v>3808</v>
      </c>
    </row>
    <row r="74" spans="1:9" x14ac:dyDescent="0.2">
      <c r="A74" t="s">
        <v>85</v>
      </c>
      <c r="B74" t="s">
        <v>72</v>
      </c>
      <c r="C74" t="s">
        <v>12</v>
      </c>
      <c r="D74" t="s">
        <v>86</v>
      </c>
      <c r="E74" t="s">
        <v>99</v>
      </c>
      <c r="F74">
        <f t="shared" ca="1" si="2"/>
        <v>6410</v>
      </c>
      <c r="G74">
        <f t="shared" ca="1" si="2"/>
        <v>1736</v>
      </c>
      <c r="H74">
        <f t="shared" ca="1" si="2"/>
        <v>1920</v>
      </c>
      <c r="I74">
        <f t="shared" ca="1" si="2"/>
        <v>4356</v>
      </c>
    </row>
    <row r="75" spans="1:9" x14ac:dyDescent="0.2">
      <c r="A75" t="s">
        <v>85</v>
      </c>
      <c r="B75" t="s">
        <v>72</v>
      </c>
      <c r="C75" t="s">
        <v>12</v>
      </c>
      <c r="D75" t="s">
        <v>86</v>
      </c>
      <c r="E75" t="s">
        <v>100</v>
      </c>
      <c r="F75">
        <f t="shared" ca="1" si="2"/>
        <v>8064</v>
      </c>
      <c r="G75">
        <f t="shared" ca="1" si="2"/>
        <v>4902</v>
      </c>
      <c r="H75">
        <f t="shared" ca="1" si="2"/>
        <v>8221</v>
      </c>
      <c r="I75">
        <f t="shared" ca="1" si="2"/>
        <v>6290</v>
      </c>
    </row>
    <row r="76" spans="1:9" x14ac:dyDescent="0.2">
      <c r="A76" t="s">
        <v>85</v>
      </c>
      <c r="B76" t="s">
        <v>72</v>
      </c>
      <c r="C76" t="s">
        <v>12</v>
      </c>
      <c r="D76" t="s">
        <v>86</v>
      </c>
      <c r="E76" t="s">
        <v>101</v>
      </c>
      <c r="F76">
        <f t="shared" ca="1" si="2"/>
        <v>4629</v>
      </c>
      <c r="G76">
        <f t="shared" ca="1" si="2"/>
        <v>9495</v>
      </c>
      <c r="H76">
        <f t="shared" ca="1" si="2"/>
        <v>8193</v>
      </c>
      <c r="I76">
        <f t="shared" ca="1" si="2"/>
        <v>1572</v>
      </c>
    </row>
    <row r="77" spans="1:9" x14ac:dyDescent="0.2">
      <c r="A77" t="s">
        <v>85</v>
      </c>
      <c r="B77" t="s">
        <v>72</v>
      </c>
      <c r="C77" t="s">
        <v>12</v>
      </c>
      <c r="D77" t="s">
        <v>86</v>
      </c>
      <c r="E77" t="s">
        <v>102</v>
      </c>
      <c r="F77">
        <f t="shared" ca="1" si="2"/>
        <v>1415</v>
      </c>
      <c r="G77">
        <f t="shared" ca="1" si="2"/>
        <v>6005</v>
      </c>
      <c r="H77">
        <f t="shared" ca="1" si="2"/>
        <v>8522</v>
      </c>
      <c r="I77">
        <f t="shared" ca="1" si="2"/>
        <v>2539</v>
      </c>
    </row>
    <row r="78" spans="1:9" x14ac:dyDescent="0.2">
      <c r="A78" t="s">
        <v>85</v>
      </c>
      <c r="B78" t="s">
        <v>72</v>
      </c>
      <c r="C78" t="s">
        <v>12</v>
      </c>
      <c r="D78" t="s">
        <v>86</v>
      </c>
      <c r="E78" t="s">
        <v>103</v>
      </c>
      <c r="F78">
        <f t="shared" ca="1" si="2"/>
        <v>4323</v>
      </c>
      <c r="G78">
        <f t="shared" ca="1" si="2"/>
        <v>546</v>
      </c>
      <c r="H78">
        <f t="shared" ca="1" si="2"/>
        <v>2682</v>
      </c>
      <c r="I78">
        <f t="shared" ca="1" si="2"/>
        <v>7484</v>
      </c>
    </row>
    <row r="79" spans="1:9" x14ac:dyDescent="0.2">
      <c r="A79" t="s">
        <v>85</v>
      </c>
      <c r="B79" t="s">
        <v>72</v>
      </c>
      <c r="C79" t="s">
        <v>12</v>
      </c>
      <c r="D79" t="s">
        <v>86</v>
      </c>
      <c r="E79" t="s">
        <v>104</v>
      </c>
      <c r="F79">
        <f t="shared" ca="1" si="2"/>
        <v>197</v>
      </c>
      <c r="G79">
        <f t="shared" ca="1" si="2"/>
        <v>4426</v>
      </c>
      <c r="H79">
        <f t="shared" ca="1" si="2"/>
        <v>7789</v>
      </c>
      <c r="I79">
        <f t="shared" ca="1" si="2"/>
        <v>6053</v>
      </c>
    </row>
    <row r="80" spans="1:9" x14ac:dyDescent="0.2">
      <c r="A80" t="s">
        <v>85</v>
      </c>
      <c r="B80" t="s">
        <v>72</v>
      </c>
      <c r="C80" t="s">
        <v>12</v>
      </c>
      <c r="D80" t="s">
        <v>105</v>
      </c>
      <c r="E80" t="s">
        <v>106</v>
      </c>
      <c r="F80">
        <f t="shared" ca="1" si="2"/>
        <v>5180</v>
      </c>
      <c r="G80">
        <f t="shared" ca="1" si="2"/>
        <v>5623</v>
      </c>
      <c r="H80">
        <f t="shared" ca="1" si="2"/>
        <v>3922</v>
      </c>
      <c r="I80">
        <f t="shared" ca="1" si="2"/>
        <v>9787</v>
      </c>
    </row>
    <row r="81" spans="1:9" x14ac:dyDescent="0.2">
      <c r="A81" t="s">
        <v>85</v>
      </c>
      <c r="B81" t="s">
        <v>72</v>
      </c>
      <c r="C81" t="s">
        <v>12</v>
      </c>
      <c r="D81" t="s">
        <v>90</v>
      </c>
      <c r="E81" t="s">
        <v>107</v>
      </c>
      <c r="F81">
        <f t="shared" ca="1" si="2"/>
        <v>6956</v>
      </c>
      <c r="G81">
        <f t="shared" ca="1" si="2"/>
        <v>3835</v>
      </c>
      <c r="H81">
        <f t="shared" ca="1" si="2"/>
        <v>6195</v>
      </c>
      <c r="I81">
        <f t="shared" ca="1" si="2"/>
        <v>6135</v>
      </c>
    </row>
    <row r="82" spans="1:9" x14ac:dyDescent="0.2">
      <c r="A82" t="s">
        <v>85</v>
      </c>
      <c r="B82" t="s">
        <v>72</v>
      </c>
      <c r="C82" t="s">
        <v>12</v>
      </c>
      <c r="D82" t="s">
        <v>90</v>
      </c>
      <c r="E82" t="s">
        <v>91</v>
      </c>
      <c r="F82">
        <f t="shared" ca="1" si="2"/>
        <v>364</v>
      </c>
      <c r="G82">
        <f t="shared" ca="1" si="2"/>
        <v>5222</v>
      </c>
      <c r="H82">
        <f t="shared" ca="1" si="2"/>
        <v>215</v>
      </c>
      <c r="I82">
        <f t="shared" ca="1" si="2"/>
        <v>5927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63BAAE-10AB-44CF-9E9C-04E9999ED765}">
  <dimension ref="A3:F107"/>
  <sheetViews>
    <sheetView tabSelected="1" workbookViewId="0">
      <selection activeCell="F15" sqref="F15"/>
    </sheetView>
  </sheetViews>
  <sheetFormatPr baseColWidth="10" defaultRowHeight="12.75" x14ac:dyDescent="0.2"/>
  <cols>
    <col min="1" max="1" width="76.7109375" bestFit="1" customWidth="1"/>
    <col min="2" max="5" width="13.5703125" customWidth="1"/>
    <col min="6" max="6" width="22.140625" customWidth="1"/>
  </cols>
  <sheetData>
    <row r="3" spans="1:6" s="7" customFormat="1" ht="38.25" x14ac:dyDescent="0.2">
      <c r="A3" s="6" t="s">
        <v>117</v>
      </c>
      <c r="B3" s="7" t="s">
        <v>113</v>
      </c>
      <c r="C3" s="7" t="s">
        <v>114</v>
      </c>
      <c r="D3" s="7" t="s">
        <v>115</v>
      </c>
      <c r="E3" s="7" t="s">
        <v>116</v>
      </c>
      <c r="F3" s="7" t="s">
        <v>9</v>
      </c>
    </row>
    <row r="4" spans="1:6" x14ac:dyDescent="0.2">
      <c r="A4" s="2" t="s">
        <v>10</v>
      </c>
      <c r="B4" s="1">
        <v>271171</v>
      </c>
      <c r="C4" s="1">
        <v>316062</v>
      </c>
      <c r="D4" s="1">
        <v>353079</v>
      </c>
      <c r="E4" s="1">
        <v>287192</v>
      </c>
    </row>
    <row r="5" spans="1:6" x14ac:dyDescent="0.2">
      <c r="A5" s="3" t="s">
        <v>11</v>
      </c>
      <c r="B5" s="1">
        <v>223505</v>
      </c>
      <c r="C5" s="1">
        <v>272284</v>
      </c>
      <c r="D5" s="1">
        <v>305810</v>
      </c>
      <c r="E5" s="1">
        <v>258274</v>
      </c>
    </row>
    <row r="6" spans="1:6" x14ac:dyDescent="0.2">
      <c r="A6" s="4" t="s">
        <v>13</v>
      </c>
      <c r="B6" s="1">
        <v>132512</v>
      </c>
      <c r="C6" s="1">
        <v>173915</v>
      </c>
      <c r="D6" s="1">
        <v>175611</v>
      </c>
      <c r="E6" s="1">
        <v>175123</v>
      </c>
      <c r="F6" t="s">
        <v>108</v>
      </c>
    </row>
    <row r="7" spans="1:6" x14ac:dyDescent="0.2">
      <c r="A7" s="5" t="s">
        <v>14</v>
      </c>
      <c r="B7" s="1">
        <v>804</v>
      </c>
      <c r="C7" s="1">
        <v>8903</v>
      </c>
      <c r="D7" s="1">
        <v>7391</v>
      </c>
      <c r="E7" s="1">
        <v>5997</v>
      </c>
    </row>
    <row r="8" spans="1:6" x14ac:dyDescent="0.2">
      <c r="A8" s="5" t="s">
        <v>15</v>
      </c>
      <c r="B8" s="1">
        <v>7461</v>
      </c>
      <c r="C8" s="1">
        <v>34</v>
      </c>
      <c r="D8" s="1">
        <v>5794</v>
      </c>
      <c r="E8" s="1">
        <v>55</v>
      </c>
    </row>
    <row r="9" spans="1:6" x14ac:dyDescent="0.2">
      <c r="A9" s="5" t="s">
        <v>16</v>
      </c>
      <c r="B9" s="1">
        <v>9463</v>
      </c>
      <c r="C9" s="1">
        <v>6995</v>
      </c>
      <c r="D9" s="1">
        <v>7132</v>
      </c>
      <c r="E9" s="1">
        <v>2739</v>
      </c>
    </row>
    <row r="10" spans="1:6" x14ac:dyDescent="0.2">
      <c r="A10" s="5" t="s">
        <v>17</v>
      </c>
      <c r="B10" s="1">
        <v>4313</v>
      </c>
      <c r="C10" s="1">
        <v>8742</v>
      </c>
      <c r="D10" s="1">
        <v>6887</v>
      </c>
      <c r="E10" s="1">
        <v>9353</v>
      </c>
    </row>
    <row r="11" spans="1:6" x14ac:dyDescent="0.2">
      <c r="A11" s="5" t="s">
        <v>18</v>
      </c>
      <c r="B11" s="1">
        <v>3217</v>
      </c>
      <c r="C11" s="1">
        <v>4870</v>
      </c>
      <c r="D11" s="1">
        <v>8488</v>
      </c>
      <c r="E11" s="1">
        <v>5290</v>
      </c>
    </row>
    <row r="12" spans="1:6" x14ac:dyDescent="0.2">
      <c r="A12" s="5" t="s">
        <v>19</v>
      </c>
      <c r="B12" s="1">
        <v>1839</v>
      </c>
      <c r="C12" s="1">
        <v>6335</v>
      </c>
      <c r="D12" s="1">
        <v>4909</v>
      </c>
      <c r="E12" s="1">
        <v>5497</v>
      </c>
    </row>
    <row r="13" spans="1:6" x14ac:dyDescent="0.2">
      <c r="A13" s="5" t="s">
        <v>20</v>
      </c>
      <c r="B13" s="1">
        <v>2647</v>
      </c>
      <c r="C13" s="1">
        <v>72</v>
      </c>
      <c r="D13" s="1">
        <v>8372</v>
      </c>
      <c r="E13" s="1">
        <v>3898</v>
      </c>
    </row>
    <row r="14" spans="1:6" x14ac:dyDescent="0.2">
      <c r="A14" s="5" t="s">
        <v>21</v>
      </c>
      <c r="B14" s="1">
        <v>1456</v>
      </c>
      <c r="C14" s="1">
        <v>2908</v>
      </c>
      <c r="D14" s="1">
        <v>8170</v>
      </c>
      <c r="E14" s="1">
        <v>9345</v>
      </c>
    </row>
    <row r="15" spans="1:6" x14ac:dyDescent="0.2">
      <c r="A15" s="5" t="s">
        <v>22</v>
      </c>
      <c r="B15" s="1">
        <v>759</v>
      </c>
      <c r="C15" s="1">
        <v>1152</v>
      </c>
      <c r="D15" s="1">
        <v>8416</v>
      </c>
      <c r="E15" s="1">
        <v>5379</v>
      </c>
    </row>
    <row r="16" spans="1:6" x14ac:dyDescent="0.2">
      <c r="A16" s="5" t="s">
        <v>23</v>
      </c>
      <c r="B16" s="1">
        <v>4622</v>
      </c>
      <c r="C16" s="1">
        <v>9315</v>
      </c>
      <c r="D16" s="1">
        <v>7365</v>
      </c>
      <c r="E16" s="1">
        <v>4369</v>
      </c>
    </row>
    <row r="17" spans="1:5" x14ac:dyDescent="0.2">
      <c r="A17" s="5" t="s">
        <v>24</v>
      </c>
      <c r="B17" s="1">
        <v>3520</v>
      </c>
      <c r="C17" s="1">
        <v>2796</v>
      </c>
      <c r="D17" s="1">
        <v>5764</v>
      </c>
      <c r="E17" s="1">
        <v>3395</v>
      </c>
    </row>
    <row r="18" spans="1:5" x14ac:dyDescent="0.2">
      <c r="A18" s="5" t="s">
        <v>25</v>
      </c>
      <c r="B18" s="1">
        <v>1627</v>
      </c>
      <c r="C18" s="1">
        <v>9211</v>
      </c>
      <c r="D18" s="1">
        <v>6001</v>
      </c>
      <c r="E18" s="1">
        <v>2095</v>
      </c>
    </row>
    <row r="19" spans="1:5" x14ac:dyDescent="0.2">
      <c r="A19" s="5" t="s">
        <v>26</v>
      </c>
      <c r="B19" s="1">
        <v>8552</v>
      </c>
      <c r="C19" s="1">
        <v>8018</v>
      </c>
      <c r="D19" s="1">
        <v>7493</v>
      </c>
      <c r="E19" s="1">
        <v>1329</v>
      </c>
    </row>
    <row r="20" spans="1:5" x14ac:dyDescent="0.2">
      <c r="A20" s="5" t="s">
        <v>27</v>
      </c>
      <c r="B20" s="1">
        <v>2556</v>
      </c>
      <c r="C20" s="1">
        <v>654</v>
      </c>
      <c r="D20" s="1">
        <v>5262</v>
      </c>
      <c r="E20" s="1">
        <v>5380</v>
      </c>
    </row>
    <row r="21" spans="1:5" x14ac:dyDescent="0.2">
      <c r="A21" s="5" t="s">
        <v>28</v>
      </c>
      <c r="B21" s="1">
        <v>8046</v>
      </c>
      <c r="C21" s="1">
        <v>2503</v>
      </c>
      <c r="D21" s="1">
        <v>4435</v>
      </c>
      <c r="E21" s="1">
        <v>6650</v>
      </c>
    </row>
    <row r="22" spans="1:5" x14ac:dyDescent="0.2">
      <c r="A22" s="5" t="s">
        <v>29</v>
      </c>
      <c r="B22" s="1">
        <v>236</v>
      </c>
      <c r="C22" s="1">
        <v>2559</v>
      </c>
      <c r="D22" s="1">
        <v>4011</v>
      </c>
      <c r="E22" s="1">
        <v>9019</v>
      </c>
    </row>
    <row r="23" spans="1:5" x14ac:dyDescent="0.2">
      <c r="A23" s="5" t="s">
        <v>30</v>
      </c>
      <c r="B23" s="1">
        <v>8140</v>
      </c>
      <c r="C23" s="1">
        <v>3575</v>
      </c>
      <c r="D23" s="1">
        <v>6798</v>
      </c>
      <c r="E23" s="1">
        <v>6986</v>
      </c>
    </row>
    <row r="24" spans="1:5" x14ac:dyDescent="0.2">
      <c r="A24" s="5" t="s">
        <v>31</v>
      </c>
      <c r="B24" s="1">
        <v>6017</v>
      </c>
      <c r="C24" s="1">
        <v>3785</v>
      </c>
      <c r="D24" s="1">
        <v>1599</v>
      </c>
      <c r="E24" s="1">
        <v>5905</v>
      </c>
    </row>
    <row r="25" spans="1:5" x14ac:dyDescent="0.2">
      <c r="A25" s="5" t="s">
        <v>32</v>
      </c>
      <c r="B25" s="1">
        <v>4198</v>
      </c>
      <c r="C25" s="1">
        <v>6016</v>
      </c>
      <c r="D25" s="1">
        <v>3563</v>
      </c>
      <c r="E25" s="1">
        <v>4653</v>
      </c>
    </row>
    <row r="26" spans="1:5" x14ac:dyDescent="0.2">
      <c r="A26" s="5" t="s">
        <v>33</v>
      </c>
      <c r="B26" s="1">
        <v>1572</v>
      </c>
      <c r="C26" s="1">
        <v>9337</v>
      </c>
      <c r="D26" s="1">
        <v>1002</v>
      </c>
      <c r="E26" s="1">
        <v>5073</v>
      </c>
    </row>
    <row r="27" spans="1:5" x14ac:dyDescent="0.2">
      <c r="A27" s="5" t="s">
        <v>34</v>
      </c>
      <c r="B27" s="1">
        <v>1126</v>
      </c>
      <c r="C27" s="1">
        <v>1414</v>
      </c>
      <c r="D27" s="1">
        <v>5411</v>
      </c>
      <c r="E27" s="1">
        <v>6780</v>
      </c>
    </row>
    <row r="28" spans="1:5" x14ac:dyDescent="0.2">
      <c r="A28" s="5" t="s">
        <v>35</v>
      </c>
      <c r="B28" s="1">
        <v>3210</v>
      </c>
      <c r="C28" s="1">
        <v>9881</v>
      </c>
      <c r="D28" s="1">
        <v>9195</v>
      </c>
      <c r="E28" s="1">
        <v>7316</v>
      </c>
    </row>
    <row r="29" spans="1:5" x14ac:dyDescent="0.2">
      <c r="A29" s="5" t="s">
        <v>36</v>
      </c>
      <c r="B29" s="1">
        <v>1584</v>
      </c>
      <c r="C29" s="1">
        <v>6895</v>
      </c>
      <c r="D29" s="1">
        <v>1478</v>
      </c>
      <c r="E29" s="1">
        <v>9063</v>
      </c>
    </row>
    <row r="30" spans="1:5" x14ac:dyDescent="0.2">
      <c r="A30" s="5" t="s">
        <v>37</v>
      </c>
      <c r="B30" s="1">
        <v>2454</v>
      </c>
      <c r="C30" s="1">
        <v>9086</v>
      </c>
      <c r="D30" s="1">
        <v>7843</v>
      </c>
      <c r="E30" s="1">
        <v>799</v>
      </c>
    </row>
    <row r="31" spans="1:5" x14ac:dyDescent="0.2">
      <c r="A31" s="5" t="s">
        <v>38</v>
      </c>
      <c r="B31" s="1">
        <v>6483</v>
      </c>
      <c r="C31" s="1">
        <v>8775</v>
      </c>
      <c r="D31" s="1">
        <v>835</v>
      </c>
      <c r="E31" s="1">
        <v>7900</v>
      </c>
    </row>
    <row r="32" spans="1:5" x14ac:dyDescent="0.2">
      <c r="A32" s="5" t="s">
        <v>39</v>
      </c>
      <c r="B32" s="1">
        <v>9670</v>
      </c>
      <c r="C32" s="1">
        <v>3151</v>
      </c>
      <c r="D32" s="1">
        <v>2608</v>
      </c>
      <c r="E32" s="1">
        <v>7387</v>
      </c>
    </row>
    <row r="33" spans="1:5" x14ac:dyDescent="0.2">
      <c r="A33" s="5" t="s">
        <v>40</v>
      </c>
      <c r="B33" s="1">
        <v>1912</v>
      </c>
      <c r="C33" s="1">
        <v>3525</v>
      </c>
      <c r="D33" s="1">
        <v>3242</v>
      </c>
      <c r="E33" s="1">
        <v>9657</v>
      </c>
    </row>
    <row r="34" spans="1:5" x14ac:dyDescent="0.2">
      <c r="A34" s="5" t="s">
        <v>41</v>
      </c>
      <c r="B34" s="1">
        <v>7017</v>
      </c>
      <c r="C34" s="1">
        <v>7349</v>
      </c>
      <c r="D34" s="1">
        <v>5038</v>
      </c>
      <c r="E34" s="1">
        <v>1974</v>
      </c>
    </row>
    <row r="35" spans="1:5" x14ac:dyDescent="0.2">
      <c r="A35" s="5" t="s">
        <v>42</v>
      </c>
      <c r="B35" s="1">
        <v>5469</v>
      </c>
      <c r="C35" s="1">
        <v>7432</v>
      </c>
      <c r="D35" s="1">
        <v>4103</v>
      </c>
      <c r="E35" s="1">
        <v>2370</v>
      </c>
    </row>
    <row r="36" spans="1:5" x14ac:dyDescent="0.2">
      <c r="A36" s="5" t="s">
        <v>43</v>
      </c>
      <c r="B36" s="1">
        <v>7075</v>
      </c>
      <c r="C36" s="1">
        <v>5463</v>
      </c>
      <c r="D36" s="1">
        <v>7558</v>
      </c>
      <c r="E36" s="1">
        <v>93</v>
      </c>
    </row>
    <row r="37" spans="1:5" x14ac:dyDescent="0.2">
      <c r="A37" s="5" t="s">
        <v>44</v>
      </c>
      <c r="B37" s="1">
        <v>814</v>
      </c>
      <c r="C37" s="1">
        <v>2178</v>
      </c>
      <c r="D37" s="1">
        <v>1987</v>
      </c>
      <c r="E37" s="1">
        <v>6032</v>
      </c>
    </row>
    <row r="38" spans="1:5" x14ac:dyDescent="0.2">
      <c r="A38" s="5" t="s">
        <v>45</v>
      </c>
      <c r="B38" s="1">
        <v>4212</v>
      </c>
      <c r="C38" s="1">
        <v>3225</v>
      </c>
      <c r="D38" s="1">
        <v>3205</v>
      </c>
      <c r="E38" s="1">
        <v>7021</v>
      </c>
    </row>
    <row r="39" spans="1:5" x14ac:dyDescent="0.2">
      <c r="A39" s="5" t="s">
        <v>46</v>
      </c>
      <c r="B39" s="1">
        <v>441</v>
      </c>
      <c r="C39" s="1">
        <v>7761</v>
      </c>
      <c r="D39" s="1">
        <v>4256</v>
      </c>
      <c r="E39" s="1">
        <v>6324</v>
      </c>
    </row>
    <row r="40" spans="1:5" x14ac:dyDescent="0.2">
      <c r="A40" s="4" t="s">
        <v>47</v>
      </c>
      <c r="B40" s="1">
        <v>58656</v>
      </c>
      <c r="C40" s="1">
        <v>77365</v>
      </c>
      <c r="D40" s="1">
        <v>100333</v>
      </c>
      <c r="E40" s="1">
        <v>57046</v>
      </c>
    </row>
    <row r="41" spans="1:5" x14ac:dyDescent="0.2">
      <c r="A41" s="5" t="s">
        <v>48</v>
      </c>
      <c r="B41" s="1">
        <v>2977</v>
      </c>
      <c r="C41" s="1">
        <v>3301</v>
      </c>
      <c r="D41" s="1">
        <v>5891</v>
      </c>
      <c r="E41" s="1">
        <v>5627</v>
      </c>
    </row>
    <row r="42" spans="1:5" x14ac:dyDescent="0.2">
      <c r="A42" s="5" t="s">
        <v>49</v>
      </c>
      <c r="B42" s="1">
        <v>541</v>
      </c>
      <c r="C42" s="1">
        <v>9886</v>
      </c>
      <c r="D42" s="1">
        <v>6403</v>
      </c>
      <c r="E42" s="1">
        <v>1723</v>
      </c>
    </row>
    <row r="43" spans="1:5" x14ac:dyDescent="0.2">
      <c r="A43" s="5" t="s">
        <v>50</v>
      </c>
      <c r="B43" s="1">
        <v>8544</v>
      </c>
      <c r="C43" s="1">
        <v>9519</v>
      </c>
      <c r="D43" s="1">
        <v>3165</v>
      </c>
      <c r="E43" s="1">
        <v>2283</v>
      </c>
    </row>
    <row r="44" spans="1:5" x14ac:dyDescent="0.2">
      <c r="A44" s="5" t="s">
        <v>51</v>
      </c>
      <c r="B44" s="1">
        <v>5488</v>
      </c>
      <c r="C44" s="1">
        <v>4532</v>
      </c>
      <c r="D44" s="1">
        <v>3412</v>
      </c>
      <c r="E44" s="1">
        <v>2464</v>
      </c>
    </row>
    <row r="45" spans="1:5" x14ac:dyDescent="0.2">
      <c r="A45" s="5" t="s">
        <v>52</v>
      </c>
      <c r="B45" s="1">
        <v>149</v>
      </c>
      <c r="C45" s="1">
        <v>8162</v>
      </c>
      <c r="D45" s="1">
        <v>9159</v>
      </c>
      <c r="E45" s="1">
        <v>1947</v>
      </c>
    </row>
    <row r="46" spans="1:5" x14ac:dyDescent="0.2">
      <c r="A46" s="5" t="s">
        <v>53</v>
      </c>
      <c r="B46" s="1">
        <v>5530</v>
      </c>
      <c r="C46" s="1">
        <v>7353</v>
      </c>
      <c r="D46" s="1">
        <v>6158</v>
      </c>
      <c r="E46" s="1">
        <v>3964</v>
      </c>
    </row>
    <row r="47" spans="1:5" x14ac:dyDescent="0.2">
      <c r="A47" s="5" t="s">
        <v>54</v>
      </c>
      <c r="B47" s="1">
        <v>2454</v>
      </c>
      <c r="C47" s="1">
        <v>4082</v>
      </c>
      <c r="D47" s="1">
        <v>4890</v>
      </c>
      <c r="E47" s="1">
        <v>8556</v>
      </c>
    </row>
    <row r="48" spans="1:5" x14ac:dyDescent="0.2">
      <c r="A48" s="5" t="s">
        <v>55</v>
      </c>
      <c r="B48" s="1">
        <v>2181</v>
      </c>
      <c r="C48" s="1">
        <v>8743</v>
      </c>
      <c r="D48" s="1">
        <v>8551</v>
      </c>
      <c r="E48" s="1">
        <v>5887</v>
      </c>
    </row>
    <row r="49" spans="1:5" x14ac:dyDescent="0.2">
      <c r="A49" s="5" t="s">
        <v>56</v>
      </c>
      <c r="B49" s="1">
        <v>1556</v>
      </c>
      <c r="C49" s="1">
        <v>4143</v>
      </c>
      <c r="D49" s="1">
        <v>698</v>
      </c>
      <c r="E49" s="1">
        <v>308</v>
      </c>
    </row>
    <row r="50" spans="1:5" x14ac:dyDescent="0.2">
      <c r="A50" s="5" t="s">
        <v>57</v>
      </c>
      <c r="B50" s="1">
        <v>75</v>
      </c>
      <c r="C50" s="1">
        <v>1433</v>
      </c>
      <c r="D50" s="1">
        <v>688</v>
      </c>
      <c r="E50" s="1">
        <v>196</v>
      </c>
    </row>
    <row r="51" spans="1:5" x14ac:dyDescent="0.2">
      <c r="A51" s="5" t="s">
        <v>58</v>
      </c>
      <c r="B51" s="1">
        <v>4662</v>
      </c>
      <c r="C51" s="1">
        <v>1969</v>
      </c>
      <c r="D51" s="1">
        <v>9427</v>
      </c>
      <c r="E51" s="1">
        <v>1294</v>
      </c>
    </row>
    <row r="52" spans="1:5" x14ac:dyDescent="0.2">
      <c r="A52" s="5" t="s">
        <v>59</v>
      </c>
      <c r="B52" s="1">
        <v>1146</v>
      </c>
      <c r="C52" s="1">
        <v>3998</v>
      </c>
      <c r="D52" s="1">
        <v>8004</v>
      </c>
      <c r="E52" s="1">
        <v>6160</v>
      </c>
    </row>
    <row r="53" spans="1:5" x14ac:dyDescent="0.2">
      <c r="A53" s="5" t="s">
        <v>60</v>
      </c>
      <c r="B53" s="1">
        <v>2660</v>
      </c>
      <c r="C53" s="1">
        <v>2006</v>
      </c>
      <c r="D53" s="1">
        <v>9705</v>
      </c>
      <c r="E53" s="1">
        <v>341</v>
      </c>
    </row>
    <row r="54" spans="1:5" x14ac:dyDescent="0.2">
      <c r="A54" s="5" t="s">
        <v>61</v>
      </c>
      <c r="B54" s="1">
        <v>6752</v>
      </c>
      <c r="C54" s="1">
        <v>835</v>
      </c>
      <c r="D54" s="1">
        <v>9890</v>
      </c>
      <c r="E54" s="1">
        <v>5424</v>
      </c>
    </row>
    <row r="55" spans="1:5" x14ac:dyDescent="0.2">
      <c r="A55" s="5" t="s">
        <v>62</v>
      </c>
      <c r="B55" s="1">
        <v>5833</v>
      </c>
      <c r="C55" s="1">
        <v>3428</v>
      </c>
      <c r="D55" s="1">
        <v>6785</v>
      </c>
      <c r="E55" s="1">
        <v>8239</v>
      </c>
    </row>
    <row r="56" spans="1:5" x14ac:dyDescent="0.2">
      <c r="A56" s="5" t="s">
        <v>63</v>
      </c>
      <c r="B56" s="1">
        <v>8108</v>
      </c>
      <c r="C56" s="1">
        <v>3975</v>
      </c>
      <c r="D56" s="1">
        <v>7507</v>
      </c>
      <c r="E56" s="1">
        <v>2633</v>
      </c>
    </row>
    <row r="57" spans="1:5" x14ac:dyDescent="0.2">
      <c r="A57" s="4" t="s">
        <v>64</v>
      </c>
      <c r="B57" s="1">
        <v>8423</v>
      </c>
      <c r="C57" s="1">
        <v>9014</v>
      </c>
      <c r="D57" s="1">
        <v>7358</v>
      </c>
      <c r="E57" s="1">
        <v>5255</v>
      </c>
    </row>
    <row r="58" spans="1:5" x14ac:dyDescent="0.2">
      <c r="A58" s="5" t="s">
        <v>65</v>
      </c>
      <c r="B58" s="1">
        <v>8423</v>
      </c>
      <c r="C58" s="1">
        <v>9014</v>
      </c>
      <c r="D58" s="1">
        <v>7358</v>
      </c>
      <c r="E58" s="1">
        <v>5255</v>
      </c>
    </row>
    <row r="59" spans="1:5" x14ac:dyDescent="0.2">
      <c r="A59" s="4" t="s">
        <v>66</v>
      </c>
      <c r="B59" s="1">
        <v>18088</v>
      </c>
      <c r="C59" s="1">
        <v>10653</v>
      </c>
      <c r="D59" s="1">
        <v>18948</v>
      </c>
      <c r="E59" s="1">
        <v>12451</v>
      </c>
    </row>
    <row r="60" spans="1:5" x14ac:dyDescent="0.2">
      <c r="A60" s="5" t="s">
        <v>67</v>
      </c>
      <c r="B60" s="1">
        <v>5319</v>
      </c>
      <c r="C60" s="1">
        <v>5530</v>
      </c>
      <c r="D60" s="1">
        <v>5094</v>
      </c>
      <c r="E60" s="1">
        <v>3693</v>
      </c>
    </row>
    <row r="61" spans="1:5" x14ac:dyDescent="0.2">
      <c r="A61" s="5" t="s">
        <v>68</v>
      </c>
      <c r="B61" s="1">
        <v>3685</v>
      </c>
      <c r="C61" s="1">
        <v>364</v>
      </c>
      <c r="D61" s="1">
        <v>8353</v>
      </c>
      <c r="E61" s="1">
        <v>4995</v>
      </c>
    </row>
    <row r="62" spans="1:5" x14ac:dyDescent="0.2">
      <c r="A62" s="5" t="s">
        <v>69</v>
      </c>
      <c r="B62" s="1">
        <v>9084</v>
      </c>
      <c r="C62" s="1">
        <v>4759</v>
      </c>
      <c r="D62" s="1">
        <v>5501</v>
      </c>
      <c r="E62" s="1">
        <v>3763</v>
      </c>
    </row>
    <row r="63" spans="1:5" x14ac:dyDescent="0.2">
      <c r="A63" s="4" t="s">
        <v>70</v>
      </c>
      <c r="B63" s="1">
        <v>5826</v>
      </c>
      <c r="C63" s="1">
        <v>1337</v>
      </c>
      <c r="D63" s="1">
        <v>3560</v>
      </c>
      <c r="E63" s="1">
        <v>8399</v>
      </c>
    </row>
    <row r="64" spans="1:5" x14ac:dyDescent="0.2">
      <c r="A64" s="5" t="s">
        <v>71</v>
      </c>
      <c r="B64" s="1">
        <v>5826</v>
      </c>
      <c r="C64" s="1">
        <v>1337</v>
      </c>
      <c r="D64" s="1">
        <v>3560</v>
      </c>
      <c r="E64" s="1">
        <v>8399</v>
      </c>
    </row>
    <row r="65" spans="1:5" x14ac:dyDescent="0.2">
      <c r="A65" s="3" t="s">
        <v>72</v>
      </c>
      <c r="B65" s="1">
        <v>47666</v>
      </c>
      <c r="C65" s="1">
        <v>43778</v>
      </c>
      <c r="D65" s="1">
        <v>47269</v>
      </c>
      <c r="E65" s="1">
        <v>28918</v>
      </c>
    </row>
    <row r="66" spans="1:5" x14ac:dyDescent="0.2">
      <c r="A66" s="4" t="s">
        <v>73</v>
      </c>
      <c r="B66" s="1">
        <v>7710</v>
      </c>
      <c r="C66" s="1">
        <v>8914</v>
      </c>
      <c r="D66" s="1">
        <v>7099</v>
      </c>
      <c r="E66" s="1">
        <v>6057</v>
      </c>
    </row>
    <row r="67" spans="1:5" x14ac:dyDescent="0.2">
      <c r="A67" s="5" t="s">
        <v>74</v>
      </c>
      <c r="B67" s="1">
        <v>7710</v>
      </c>
      <c r="C67" s="1">
        <v>8914</v>
      </c>
      <c r="D67" s="1">
        <v>7099</v>
      </c>
      <c r="E67" s="1">
        <v>6057</v>
      </c>
    </row>
    <row r="68" spans="1:5" x14ac:dyDescent="0.2">
      <c r="A68" s="4" t="s">
        <v>64</v>
      </c>
      <c r="B68" s="1">
        <v>3826</v>
      </c>
      <c r="C68" s="1">
        <v>6630</v>
      </c>
      <c r="D68" s="1">
        <v>8018</v>
      </c>
      <c r="E68" s="1">
        <v>6005</v>
      </c>
    </row>
    <row r="69" spans="1:5" x14ac:dyDescent="0.2">
      <c r="A69" s="5" t="s">
        <v>75</v>
      </c>
      <c r="B69" s="1">
        <v>3826</v>
      </c>
      <c r="C69" s="1">
        <v>6630</v>
      </c>
      <c r="D69" s="1">
        <v>8018</v>
      </c>
      <c r="E69" s="1">
        <v>6005</v>
      </c>
    </row>
    <row r="70" spans="1:5" x14ac:dyDescent="0.2">
      <c r="A70" s="4" t="s">
        <v>76</v>
      </c>
      <c r="B70" s="1">
        <v>28871</v>
      </c>
      <c r="C70" s="1">
        <v>15711</v>
      </c>
      <c r="D70" s="1">
        <v>21499</v>
      </c>
      <c r="E70" s="1">
        <v>7884</v>
      </c>
    </row>
    <row r="71" spans="1:5" x14ac:dyDescent="0.2">
      <c r="A71" s="5" t="s">
        <v>77</v>
      </c>
      <c r="B71" s="1">
        <v>9154</v>
      </c>
      <c r="C71" s="1">
        <v>9666</v>
      </c>
      <c r="D71" s="1">
        <v>5119</v>
      </c>
      <c r="E71" s="1">
        <v>4779</v>
      </c>
    </row>
    <row r="72" spans="1:5" x14ac:dyDescent="0.2">
      <c r="A72" s="5" t="s">
        <v>78</v>
      </c>
      <c r="B72" s="1">
        <v>9014</v>
      </c>
      <c r="C72" s="1">
        <v>2331</v>
      </c>
      <c r="D72" s="1">
        <v>5953</v>
      </c>
      <c r="E72" s="1">
        <v>22</v>
      </c>
    </row>
    <row r="73" spans="1:5" x14ac:dyDescent="0.2">
      <c r="A73" s="5" t="s">
        <v>79</v>
      </c>
      <c r="B73" s="1">
        <v>9682</v>
      </c>
      <c r="C73" s="1">
        <v>3264</v>
      </c>
      <c r="D73" s="1">
        <v>2969</v>
      </c>
      <c r="E73" s="1">
        <v>433</v>
      </c>
    </row>
    <row r="74" spans="1:5" x14ac:dyDescent="0.2">
      <c r="A74" s="5" t="s">
        <v>80</v>
      </c>
      <c r="B74" s="1">
        <v>1021</v>
      </c>
      <c r="C74" s="1">
        <v>450</v>
      </c>
      <c r="D74" s="1">
        <v>7458</v>
      </c>
      <c r="E74" s="1">
        <v>2650</v>
      </c>
    </row>
    <row r="75" spans="1:5" x14ac:dyDescent="0.2">
      <c r="A75" s="4" t="s">
        <v>81</v>
      </c>
      <c r="B75" s="1">
        <v>3600</v>
      </c>
      <c r="C75" s="1">
        <v>9317</v>
      </c>
      <c r="D75" s="1">
        <v>7641</v>
      </c>
      <c r="E75" s="1">
        <v>63</v>
      </c>
    </row>
    <row r="76" spans="1:5" x14ac:dyDescent="0.2">
      <c r="A76" s="5" t="s">
        <v>82</v>
      </c>
      <c r="B76" s="1">
        <v>3600</v>
      </c>
      <c r="C76" s="1">
        <v>9317</v>
      </c>
      <c r="D76" s="1">
        <v>7641</v>
      </c>
      <c r="E76" s="1">
        <v>63</v>
      </c>
    </row>
    <row r="77" spans="1:5" x14ac:dyDescent="0.2">
      <c r="A77" s="4" t="s">
        <v>83</v>
      </c>
      <c r="B77" s="1">
        <v>3659</v>
      </c>
      <c r="C77" s="1">
        <v>3206</v>
      </c>
      <c r="D77" s="1">
        <v>3012</v>
      </c>
      <c r="E77" s="1">
        <v>8909</v>
      </c>
    </row>
    <row r="78" spans="1:5" x14ac:dyDescent="0.2">
      <c r="A78" s="5" t="s">
        <v>84</v>
      </c>
      <c r="B78" s="1">
        <v>3659</v>
      </c>
      <c r="C78" s="1">
        <v>3206</v>
      </c>
      <c r="D78" s="1">
        <v>3012</v>
      </c>
      <c r="E78" s="1">
        <v>8909</v>
      </c>
    </row>
    <row r="79" spans="1:5" x14ac:dyDescent="0.2">
      <c r="A79" s="2" t="s">
        <v>85</v>
      </c>
      <c r="B79" s="1">
        <v>79652</v>
      </c>
      <c r="C79" s="1">
        <v>99576</v>
      </c>
      <c r="D79" s="1">
        <v>102708</v>
      </c>
      <c r="E79" s="1">
        <v>83986</v>
      </c>
    </row>
    <row r="80" spans="1:5" x14ac:dyDescent="0.2">
      <c r="A80" s="3" t="s">
        <v>11</v>
      </c>
      <c r="B80" s="1">
        <v>32966</v>
      </c>
      <c r="C80" s="1">
        <v>48699</v>
      </c>
      <c r="D80" s="1">
        <v>38846</v>
      </c>
      <c r="E80" s="1">
        <v>34838</v>
      </c>
    </row>
    <row r="81" spans="1:5" x14ac:dyDescent="0.2">
      <c r="A81" s="4" t="s">
        <v>86</v>
      </c>
      <c r="B81" s="1">
        <v>7591</v>
      </c>
      <c r="C81" s="1">
        <v>15254</v>
      </c>
      <c r="D81" s="1">
        <v>18104</v>
      </c>
      <c r="E81" s="1">
        <v>5584</v>
      </c>
    </row>
    <row r="82" spans="1:5" x14ac:dyDescent="0.2">
      <c r="A82" s="5" t="s">
        <v>87</v>
      </c>
      <c r="B82" s="1">
        <v>177</v>
      </c>
      <c r="C82" s="1">
        <v>3008</v>
      </c>
      <c r="D82" s="1">
        <v>7439</v>
      </c>
      <c r="E82" s="1">
        <v>2182</v>
      </c>
    </row>
    <row r="83" spans="1:5" x14ac:dyDescent="0.2">
      <c r="A83" s="5" t="s">
        <v>88</v>
      </c>
      <c r="B83" s="1">
        <v>1059</v>
      </c>
      <c r="C83" s="1">
        <v>4078</v>
      </c>
      <c r="D83" s="1">
        <v>8621</v>
      </c>
      <c r="E83" s="1">
        <v>2015</v>
      </c>
    </row>
    <row r="84" spans="1:5" x14ac:dyDescent="0.2">
      <c r="A84" s="5" t="s">
        <v>89</v>
      </c>
      <c r="B84" s="1">
        <v>6355</v>
      </c>
      <c r="C84" s="1">
        <v>8168</v>
      </c>
      <c r="D84" s="1">
        <v>2044</v>
      </c>
      <c r="E84" s="1">
        <v>1387</v>
      </c>
    </row>
    <row r="85" spans="1:5" x14ac:dyDescent="0.2">
      <c r="A85" s="4" t="s">
        <v>90</v>
      </c>
      <c r="B85" s="1">
        <v>1958</v>
      </c>
      <c r="C85" s="1">
        <v>8332</v>
      </c>
      <c r="D85" s="1">
        <v>1896</v>
      </c>
      <c r="E85" s="1">
        <v>1777</v>
      </c>
    </row>
    <row r="86" spans="1:5" x14ac:dyDescent="0.2">
      <c r="A86" s="5" t="s">
        <v>91</v>
      </c>
      <c r="B86" s="1">
        <v>1958</v>
      </c>
      <c r="C86" s="1">
        <v>8332</v>
      </c>
      <c r="D86" s="1">
        <v>1896</v>
      </c>
      <c r="E86" s="1">
        <v>1777</v>
      </c>
    </row>
    <row r="87" spans="1:5" x14ac:dyDescent="0.2">
      <c r="A87" s="4" t="s">
        <v>92</v>
      </c>
      <c r="B87" s="1">
        <v>23417</v>
      </c>
      <c r="C87" s="1">
        <v>25113</v>
      </c>
      <c r="D87" s="1">
        <v>18846</v>
      </c>
      <c r="E87" s="1">
        <v>27477</v>
      </c>
    </row>
    <row r="88" spans="1:5" x14ac:dyDescent="0.2">
      <c r="A88" s="5" t="s">
        <v>93</v>
      </c>
      <c r="B88" s="1">
        <v>9122</v>
      </c>
      <c r="C88" s="1">
        <v>3093</v>
      </c>
      <c r="D88" s="1">
        <v>6780</v>
      </c>
      <c r="E88" s="1">
        <v>7038</v>
      </c>
    </row>
    <row r="89" spans="1:5" x14ac:dyDescent="0.2">
      <c r="A89" s="5" t="s">
        <v>94</v>
      </c>
      <c r="B89" s="1">
        <v>128</v>
      </c>
      <c r="C89" s="1">
        <v>3545</v>
      </c>
      <c r="D89" s="1">
        <v>8094</v>
      </c>
      <c r="E89" s="1">
        <v>9271</v>
      </c>
    </row>
    <row r="90" spans="1:5" x14ac:dyDescent="0.2">
      <c r="A90" s="5" t="s">
        <v>95</v>
      </c>
      <c r="B90" s="1">
        <v>5340</v>
      </c>
      <c r="C90" s="1">
        <v>9787</v>
      </c>
      <c r="D90" s="1">
        <v>2020</v>
      </c>
      <c r="E90" s="1">
        <v>5968</v>
      </c>
    </row>
    <row r="91" spans="1:5" x14ac:dyDescent="0.2">
      <c r="A91" s="5" t="s">
        <v>96</v>
      </c>
      <c r="B91" s="1">
        <v>8827</v>
      </c>
      <c r="C91" s="1">
        <v>8688</v>
      </c>
      <c r="D91" s="1">
        <v>1952</v>
      </c>
      <c r="E91" s="1">
        <v>5200</v>
      </c>
    </row>
    <row r="92" spans="1:5" x14ac:dyDescent="0.2">
      <c r="A92" s="3" t="s">
        <v>72</v>
      </c>
      <c r="B92" s="1">
        <v>46686</v>
      </c>
      <c r="C92" s="1">
        <v>50877</v>
      </c>
      <c r="D92" s="1">
        <v>63862</v>
      </c>
      <c r="E92" s="1">
        <v>49148</v>
      </c>
    </row>
    <row r="93" spans="1:5" x14ac:dyDescent="0.2">
      <c r="A93" s="4" t="s">
        <v>86</v>
      </c>
      <c r="B93" s="1">
        <v>38870</v>
      </c>
      <c r="C93" s="1">
        <v>25106</v>
      </c>
      <c r="D93" s="1">
        <v>42536</v>
      </c>
      <c r="E93" s="1">
        <v>40885</v>
      </c>
    </row>
    <row r="94" spans="1:5" x14ac:dyDescent="0.2">
      <c r="A94" s="5" t="s">
        <v>97</v>
      </c>
      <c r="B94" s="1">
        <v>8434</v>
      </c>
      <c r="C94" s="1">
        <v>4673</v>
      </c>
      <c r="D94" s="1">
        <v>569</v>
      </c>
      <c r="E94" s="1">
        <v>5341</v>
      </c>
    </row>
    <row r="95" spans="1:5" x14ac:dyDescent="0.2">
      <c r="A95" s="5" t="s">
        <v>98</v>
      </c>
      <c r="B95" s="1">
        <v>669</v>
      </c>
      <c r="C95" s="1">
        <v>7416</v>
      </c>
      <c r="D95" s="1">
        <v>7263</v>
      </c>
      <c r="E95" s="1">
        <v>9620</v>
      </c>
    </row>
    <row r="96" spans="1:5" x14ac:dyDescent="0.2">
      <c r="A96" s="5" t="s">
        <v>99</v>
      </c>
      <c r="B96" s="1">
        <v>2266</v>
      </c>
      <c r="C96" s="1">
        <v>3898</v>
      </c>
      <c r="D96" s="1">
        <v>8800</v>
      </c>
      <c r="E96" s="1">
        <v>8707</v>
      </c>
    </row>
    <row r="97" spans="1:5" x14ac:dyDescent="0.2">
      <c r="A97" s="5" t="s">
        <v>100</v>
      </c>
      <c r="B97" s="1">
        <v>9159</v>
      </c>
      <c r="C97" s="1">
        <v>66</v>
      </c>
      <c r="D97" s="1">
        <v>6379</v>
      </c>
      <c r="E97" s="1">
        <v>4777</v>
      </c>
    </row>
    <row r="98" spans="1:5" x14ac:dyDescent="0.2">
      <c r="A98" s="5" t="s">
        <v>101</v>
      </c>
      <c r="B98" s="1">
        <v>2025</v>
      </c>
      <c r="C98" s="1">
        <v>3511</v>
      </c>
      <c r="D98" s="1">
        <v>3537</v>
      </c>
      <c r="E98" s="1">
        <v>414</v>
      </c>
    </row>
    <row r="99" spans="1:5" x14ac:dyDescent="0.2">
      <c r="A99" s="5" t="s">
        <v>102</v>
      </c>
      <c r="B99" s="1">
        <v>7850</v>
      </c>
      <c r="C99" s="1">
        <v>664</v>
      </c>
      <c r="D99" s="1">
        <v>9903</v>
      </c>
      <c r="E99" s="1">
        <v>6082</v>
      </c>
    </row>
    <row r="100" spans="1:5" x14ac:dyDescent="0.2">
      <c r="A100" s="5" t="s">
        <v>103</v>
      </c>
      <c r="B100" s="1">
        <v>2323</v>
      </c>
      <c r="C100" s="1">
        <v>3187</v>
      </c>
      <c r="D100" s="1">
        <v>1352</v>
      </c>
      <c r="E100" s="1">
        <v>4743</v>
      </c>
    </row>
    <row r="101" spans="1:5" x14ac:dyDescent="0.2">
      <c r="A101" s="5" t="s">
        <v>104</v>
      </c>
      <c r="B101" s="1">
        <v>6144</v>
      </c>
      <c r="C101" s="1">
        <v>1691</v>
      </c>
      <c r="D101" s="1">
        <v>4733</v>
      </c>
      <c r="E101" s="1">
        <v>1201</v>
      </c>
    </row>
    <row r="102" spans="1:5" x14ac:dyDescent="0.2">
      <c r="A102" s="4" t="s">
        <v>105</v>
      </c>
      <c r="B102" s="1">
        <v>2812</v>
      </c>
      <c r="C102" s="1">
        <v>7496</v>
      </c>
      <c r="D102" s="1">
        <v>6542</v>
      </c>
      <c r="E102" s="1">
        <v>517</v>
      </c>
    </row>
    <row r="103" spans="1:5" x14ac:dyDescent="0.2">
      <c r="A103" s="5" t="s">
        <v>106</v>
      </c>
      <c r="B103" s="1">
        <v>2812</v>
      </c>
      <c r="C103" s="1">
        <v>7496</v>
      </c>
      <c r="D103" s="1">
        <v>6542</v>
      </c>
      <c r="E103" s="1">
        <v>517</v>
      </c>
    </row>
    <row r="104" spans="1:5" x14ac:dyDescent="0.2">
      <c r="A104" s="4" t="s">
        <v>90</v>
      </c>
      <c r="B104" s="1">
        <v>5004</v>
      </c>
      <c r="C104" s="1">
        <v>18275</v>
      </c>
      <c r="D104" s="1">
        <v>14784</v>
      </c>
      <c r="E104" s="1">
        <v>7746</v>
      </c>
    </row>
    <row r="105" spans="1:5" x14ac:dyDescent="0.2">
      <c r="A105" s="5" t="s">
        <v>107</v>
      </c>
      <c r="B105" s="1">
        <v>3031</v>
      </c>
      <c r="C105" s="1">
        <v>9718</v>
      </c>
      <c r="D105" s="1">
        <v>6422</v>
      </c>
      <c r="E105" s="1">
        <v>2018</v>
      </c>
    </row>
    <row r="106" spans="1:5" x14ac:dyDescent="0.2">
      <c r="A106" s="5" t="s">
        <v>91</v>
      </c>
      <c r="B106" s="1">
        <v>1973</v>
      </c>
      <c r="C106" s="1">
        <v>8557</v>
      </c>
      <c r="D106" s="1">
        <v>8362</v>
      </c>
      <c r="E106" s="1">
        <v>5728</v>
      </c>
    </row>
    <row r="107" spans="1:5" x14ac:dyDescent="0.2">
      <c r="A107" s="2" t="s">
        <v>118</v>
      </c>
      <c r="B107" s="1">
        <v>350823</v>
      </c>
      <c r="C107" s="1">
        <v>415638</v>
      </c>
      <c r="D107" s="1">
        <v>455787</v>
      </c>
      <c r="E107" s="1">
        <v>371178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8895A4-6543-4E4A-8506-DB1D7F45CB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t_TCD (2)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2022-01-17T21:07:06Z</dcterms:created>
  <dcterms:modified xsi:type="dcterms:W3CDTF">2022-01-17T21:27:49Z</dcterms:modified>
</cp:coreProperties>
</file>