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Y:\DOC JB\"/>
    </mc:Choice>
  </mc:AlternateContent>
  <bookViews>
    <workbookView xWindow="0" yWindow="0" windowWidth="28800" windowHeight="10785"/>
  </bookViews>
  <sheets>
    <sheet name="Feuil1" sheetId="1" r:id="rId1"/>
  </sheets>
  <calcPr calcId="162913"/>
  <pivotCaches>
    <pivotCache cacheId="14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2" i="1" l="1"/>
</calcChain>
</file>

<file path=xl/sharedStrings.xml><?xml version="1.0" encoding="utf-8"?>
<sst xmlns="http://schemas.openxmlformats.org/spreadsheetml/2006/main" count="65" uniqueCount="28">
  <si>
    <t>-</t>
  </si>
  <si>
    <t>RECH</t>
  </si>
  <si>
    <t/>
  </si>
  <si>
    <t>PM</t>
  </si>
  <si>
    <t>--&gt;</t>
  </si>
  <si>
    <t>02000001004</t>
  </si>
  <si>
    <t>LVF</t>
  </si>
  <si>
    <t>C1</t>
  </si>
  <si>
    <t>CG</t>
  </si>
  <si>
    <t>1</t>
  </si>
  <si>
    <t>JE</t>
  </si>
  <si>
    <t>NG</t>
  </si>
  <si>
    <t>3</t>
  </si>
  <si>
    <t>Invariant</t>
  </si>
  <si>
    <t>Poste NEXTER</t>
  </si>
  <si>
    <t>LAR</t>
  </si>
  <si>
    <t>Catégorie</t>
  </si>
  <si>
    <t>REP / RECH</t>
  </si>
  <si>
    <t>Casse</t>
  </si>
  <si>
    <t>Quantité/matériel (indicative)</t>
  </si>
  <si>
    <t>NOTA</t>
  </si>
  <si>
    <t xml:space="preserve">NTI </t>
  </si>
  <si>
    <t>ESS</t>
  </si>
  <si>
    <t>ESS min</t>
  </si>
  <si>
    <t>Visu CI</t>
  </si>
  <si>
    <t>Étiquettes de lignes</t>
  </si>
  <si>
    <t>Min de ESS min</t>
  </si>
  <si>
    <t>00101501013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</si>
</sst>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.00\ _€_-;\-* #,##0.00\ _€_-;_-* &quot;-&quot;??\ _€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0"/>
      <color theme="0"/>
      <name val="Arial"/>
      <family val="2"/>
    </font>
    <font>
      <b/>
      <sz val="10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</fills>
  <borders count="6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6" fillId="0" borderId="0" applyNumberFormat="0" applyFill="0" applyBorder="0" applyAlignment="0" applyProtection="0"/>
  </cellStyleXfs>
  <cellXfs count="33">
    <xf numFmtId="0" fontId="0" fillId="0" borderId="0" xfId="0"/>
    <xf numFmtId="49" fontId="2" fillId="2" borderId="0" xfId="0" applyNumberFormat="1" applyFont="1" applyFill="1" applyBorder="1" applyAlignment="1">
      <alignment horizontal="left" vertical="center"/>
    </xf>
    <xf numFmtId="49" fontId="3" fillId="3" borderId="0" xfId="0" applyNumberFormat="1" applyFont="1" applyFill="1" applyBorder="1" applyAlignment="1">
      <alignment horizontal="left" vertical="center"/>
    </xf>
    <xf numFmtId="49" fontId="2" fillId="2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Alignment="1">
      <alignment horizontal="center" vertical="center"/>
    </xf>
    <xf numFmtId="49" fontId="2" fillId="2" borderId="0" xfId="0" applyNumberFormat="1" applyFont="1" applyFill="1" applyAlignment="1">
      <alignment horizontal="center" vertical="center"/>
    </xf>
    <xf numFmtId="49" fontId="3" fillId="3" borderId="0" xfId="0" applyNumberFormat="1" applyFont="1" applyFill="1" applyAlignment="1">
      <alignment horizontal="center" vertical="center"/>
    </xf>
    <xf numFmtId="44" fontId="3" fillId="3" borderId="0" xfId="0" applyNumberFormat="1" applyFont="1" applyFill="1" applyAlignment="1">
      <alignment horizontal="center" vertical="center"/>
    </xf>
    <xf numFmtId="164" fontId="2" fillId="2" borderId="0" xfId="1" applyFont="1" applyFill="1" applyAlignment="1">
      <alignment horizontal="center" vertical="center"/>
    </xf>
    <xf numFmtId="164" fontId="3" fillId="3" borderId="0" xfId="1" applyFont="1" applyFill="1" applyAlignment="1">
      <alignment horizontal="center" vertical="center"/>
    </xf>
    <xf numFmtId="164" fontId="3" fillId="2" borderId="0" xfId="1" applyFont="1" applyFill="1" applyBorder="1" applyAlignment="1">
      <alignment horizontal="center" vertical="center"/>
    </xf>
    <xf numFmtId="164" fontId="3" fillId="3" borderId="0" xfId="1" applyFont="1" applyFill="1" applyBorder="1" applyAlignment="1">
      <alignment horizontal="center" vertical="center"/>
    </xf>
    <xf numFmtId="0" fontId="2" fillId="2" borderId="0" xfId="0" applyNumberFormat="1" applyFont="1" applyFill="1" applyBorder="1" applyAlignment="1">
      <alignment horizontal="center" vertical="center"/>
    </xf>
    <xf numFmtId="0" fontId="3" fillId="3" borderId="0" xfId="0" applyNumberFormat="1" applyFont="1" applyFill="1" applyBorder="1" applyAlignment="1">
      <alignment horizontal="center" vertical="center"/>
    </xf>
    <xf numFmtId="0" fontId="4" fillId="2" borderId="0" xfId="0" applyFont="1" applyFill="1" applyBorder="1" applyAlignment="1">
      <alignment horizontal="center" vertical="center"/>
    </xf>
    <xf numFmtId="0" fontId="5" fillId="3" borderId="0" xfId="0" quotePrefix="1" applyFont="1" applyFill="1" applyBorder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2" fontId="5" fillId="3" borderId="0" xfId="0" quotePrefix="1" applyNumberFormat="1" applyFont="1" applyFill="1" applyBorder="1" applyAlignment="1">
      <alignment horizontal="center" vertical="center"/>
    </xf>
    <xf numFmtId="0" fontId="7" fillId="2" borderId="1" xfId="2" applyFont="1" applyFill="1" applyBorder="1" applyAlignment="1">
      <alignment vertical="center"/>
    </xf>
    <xf numFmtId="0" fontId="5" fillId="3" borderId="1" xfId="0" quotePrefix="1" applyFont="1" applyFill="1" applyBorder="1" applyAlignment="1">
      <alignment vertical="center"/>
    </xf>
    <xf numFmtId="49" fontId="8" fillId="4" borderId="2" xfId="0" applyNumberFormat="1" applyFont="1" applyFill="1" applyBorder="1" applyAlignment="1" applyProtection="1">
      <alignment horizontal="center" vertical="center" wrapText="1"/>
      <protection locked="0"/>
    </xf>
    <xf numFmtId="49" fontId="8" fillId="5" borderId="3" xfId="0" applyNumberFormat="1" applyFont="1" applyFill="1" applyBorder="1" applyAlignment="1" applyProtection="1">
      <alignment horizontal="center" vertical="center" textRotation="90" wrapText="1"/>
      <protection locked="0"/>
    </xf>
    <xf numFmtId="49" fontId="8" fillId="4" borderId="3" xfId="0" applyNumberFormat="1" applyFont="1" applyFill="1" applyBorder="1" applyAlignment="1" applyProtection="1">
      <alignment horizontal="center" vertical="center" textRotation="90" wrapText="1"/>
      <protection locked="0"/>
    </xf>
    <xf numFmtId="164" fontId="8" fillId="4" borderId="3" xfId="1" applyFont="1" applyFill="1" applyBorder="1" applyAlignment="1" applyProtection="1">
      <alignment horizontal="center" vertical="center" textRotation="90" wrapText="1"/>
      <protection locked="0"/>
    </xf>
    <xf numFmtId="164" fontId="8" fillId="4" borderId="4" xfId="1" applyFont="1" applyFill="1" applyBorder="1" applyAlignment="1" applyProtection="1">
      <alignment horizontal="center" vertical="center" textRotation="90" wrapText="1"/>
      <protection locked="0"/>
    </xf>
    <xf numFmtId="0" fontId="9" fillId="6" borderId="3" xfId="0" applyFont="1" applyFill="1" applyBorder="1" applyAlignment="1" applyProtection="1">
      <alignment horizontal="center" vertical="center" textRotation="90"/>
    </xf>
    <xf numFmtId="2" fontId="9" fillId="6" borderId="4" xfId="0" applyNumberFormat="1" applyFont="1" applyFill="1" applyBorder="1" applyAlignment="1" applyProtection="1">
      <alignment horizontal="center" vertical="center" textRotation="90"/>
    </xf>
    <xf numFmtId="0" fontId="9" fillId="6" borderId="4" xfId="0" applyFont="1" applyFill="1" applyBorder="1" applyAlignment="1" applyProtection="1">
      <alignment horizontal="center" vertical="center" textRotation="90"/>
    </xf>
    <xf numFmtId="0" fontId="9" fillId="6" borderId="5" xfId="0" applyFont="1" applyFill="1" applyBorder="1" applyAlignment="1" applyProtection="1">
      <alignment horizontal="center" vertical="center" textRotation="90"/>
    </xf>
    <xf numFmtId="0" fontId="2" fillId="5" borderId="0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609600</xdr:colOff>
      <xdr:row>0</xdr:row>
      <xdr:rowOff>504825</xdr:rowOff>
    </xdr:from>
    <xdr:to>
      <xdr:col>18</xdr:col>
      <xdr:colOff>590550</xdr:colOff>
      <xdr:row>4</xdr:row>
      <xdr:rowOff>180975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836D320F-564E-4491-88F0-0C298A0B0E54}"/>
            </a:ext>
          </a:extLst>
        </xdr:cNvPr>
        <xdr:cNvSpPr txBox="1"/>
      </xdr:nvSpPr>
      <xdr:spPr>
        <a:xfrm>
          <a:off x="9753600" y="504825"/>
          <a:ext cx="4552950" cy="8667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j'ai un fichier excel, avec une liste d'article en colonne A, et ces articles ont un code</a:t>
          </a:r>
          <a:r>
            <a:rPr lang="fr-FR" baseline="0"/>
            <a:t> en colonne K (la colone grisée),</a:t>
          </a:r>
          <a:r>
            <a:rPr lang="fr-FR"/>
            <a:t> j'aimerai trouver une formule qui me trouve le code le plus petit pour chaque article qui peut apparaitre plusieurs fois. comme le cas à gauche,</a:t>
          </a:r>
          <a:r>
            <a:rPr lang="fr-FR" baseline="0"/>
            <a:t> qui dans ce cas serait 1,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Baptiste THOMAS" refreshedDate="44530.617693287037" createdVersion="6" refreshedVersion="6" minRefreshableVersion="3" recordCount="8">
  <cacheSource type="worksheet">
    <worksheetSource ref="A1:L9" sheet="Feuil1"/>
  </cacheSource>
  <cacheFields count="12">
    <cacheField name="Invariant" numFmtId="49">
      <sharedItems count="4">
        <s v="02000001004"/>
        <s v="00101501013"/>
        <s v="00101501 013" u="1"/>
        <s v="02000001 004" u="1"/>
      </sharedItems>
    </cacheField>
    <cacheField name="Poste NEXTER" numFmtId="0">
      <sharedItems containsString="0" containsBlank="1" containsNumber="1" containsInteger="1" minValue="105" maxValue="3370"/>
    </cacheField>
    <cacheField name="LAR" numFmtId="49">
      <sharedItems/>
    </cacheField>
    <cacheField name="Catégorie" numFmtId="0">
      <sharedItems containsBlank="1"/>
    </cacheField>
    <cacheField name="REP / RECH" numFmtId="164">
      <sharedItems/>
    </cacheField>
    <cacheField name="Casse" numFmtId="164">
      <sharedItems containsMixedTypes="1" containsNumber="1" containsInteger="1" minValue="0" maxValue="0"/>
    </cacheField>
    <cacheField name="Quantité/matériel (indicative)" numFmtId="0">
      <sharedItems containsBlank="1" containsMixedTypes="1" containsNumber="1" containsInteger="1" minValue="8" maxValue="8"/>
    </cacheField>
    <cacheField name="NOTA" numFmtId="0">
      <sharedItems containsBlank="1"/>
    </cacheField>
    <cacheField name="NTI " numFmtId="0">
      <sharedItems containsBlank="1" containsMixedTypes="1" containsNumber="1" containsInteger="1" minValue="1" maxValue="2"/>
    </cacheField>
    <cacheField name="ESS" numFmtId="0">
      <sharedItems containsBlank="1"/>
    </cacheField>
    <cacheField name="ESS min" numFmtId="0">
      <sharedItems containsSemiMixedTypes="0" containsString="0" containsNumber="1" containsInteger="1" minValue="1" maxValue="5"/>
    </cacheField>
    <cacheField name="Visu CI" numFmtId="0">
      <sharedItems containsBlank="1" containsMixedTypes="1" containsNumber="1" containsInteger="1" minValue="1" maxValue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m/>
    <s v="-"/>
    <m/>
    <s v="RECH"/>
    <s v=""/>
    <s v="PM"/>
    <m/>
    <m/>
    <m/>
    <n v="1"/>
    <n v="1"/>
  </r>
  <r>
    <x v="0"/>
    <n v="2990"/>
    <s v="LVF"/>
    <s v="C1"/>
    <s v="RECH"/>
    <n v="0"/>
    <m/>
    <s v="CG"/>
    <n v="2"/>
    <s v="1"/>
    <n v="1"/>
    <m/>
  </r>
  <r>
    <x v="0"/>
    <n v="359"/>
    <s v="LVF"/>
    <s v="C1"/>
    <s v="RECH"/>
    <n v="0"/>
    <m/>
    <s v="JE"/>
    <n v="1"/>
    <s v="1"/>
    <n v="3"/>
    <m/>
  </r>
  <r>
    <x v="0"/>
    <n v="105"/>
    <s v="LVF"/>
    <s v="C1"/>
    <s v="RECH"/>
    <n v="0"/>
    <m/>
    <s v="NG"/>
    <n v="1"/>
    <s v="3"/>
    <n v="4"/>
    <m/>
  </r>
  <r>
    <x v="0"/>
    <n v="2109"/>
    <s v="LVF"/>
    <s v="C1"/>
    <s v="RECH"/>
    <n v="0"/>
    <m/>
    <s v="JE"/>
    <s v="-"/>
    <s v="-"/>
    <n v="2"/>
    <m/>
  </r>
  <r>
    <x v="0"/>
    <n v="1943"/>
    <s v="LVF"/>
    <s v="-"/>
    <s v="RECH"/>
    <n v="0"/>
    <m/>
    <s v="JE"/>
    <s v="-"/>
    <s v="-"/>
    <n v="1"/>
    <m/>
  </r>
  <r>
    <x v="0"/>
    <n v="3370"/>
    <s v="LVF"/>
    <s v="-"/>
    <s v="RECH"/>
    <n v="0"/>
    <m/>
    <s v="JE"/>
    <s v="-"/>
    <s v="-"/>
    <n v="1"/>
    <m/>
  </r>
  <r>
    <x v="1"/>
    <m/>
    <s v="LVF"/>
    <m/>
    <s v="RECH"/>
    <s v=""/>
    <n v="8"/>
    <m/>
    <m/>
    <m/>
    <n v="5"/>
    <s v="--&gt;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14" applyNumberFormats="0" applyBorderFormats="0" applyFontFormats="0" applyPatternFormats="0" applyAlignmentFormats="0" applyWidthHeightFormats="1" dataCaption="Valeurs" updatedVersion="6" minRefreshableVersion="3" useAutoFormatting="1" rowGrandTotals="0" colGrandTotals="0" itemPrintTitles="1" createdVersion="6" indent="0" outline="1" outlineData="1" multipleFieldFilters="0">
  <location ref="J15:K17" firstHeaderRow="1" firstDataRow="1" firstDataCol="1"/>
  <pivotFields count="12">
    <pivotField axis="axisRow" showAll="0">
      <items count="5">
        <item m="1" x="2"/>
        <item m="1" x="3"/>
        <item x="0"/>
        <item x="1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dataField="1" showAll="0"/>
    <pivotField showAll="0"/>
  </pivotFields>
  <rowFields count="1">
    <field x="0"/>
  </rowFields>
  <rowItems count="2">
    <i>
      <x v="2"/>
    </i>
    <i>
      <x v="3"/>
    </i>
  </rowItems>
  <colItems count="1">
    <i/>
  </colItems>
  <dataFields count="1">
    <dataField name="Min de ESS min" fld="10" subtotal="min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7"/>
  <sheetViews>
    <sheetView tabSelected="1" workbookViewId="0">
      <selection activeCell="H18" sqref="H18"/>
    </sheetView>
  </sheetViews>
  <sheetFormatPr baseColWidth="10" defaultRowHeight="15" x14ac:dyDescent="0.25"/>
  <cols>
    <col min="10" max="10" width="21" bestFit="1" customWidth="1"/>
    <col min="11" max="11" width="14.5703125" customWidth="1"/>
  </cols>
  <sheetData>
    <row r="1" spans="1:12" ht="49.5" thickBot="1" x14ac:dyDescent="0.3">
      <c r="A1" s="20" t="s">
        <v>13</v>
      </c>
      <c r="B1" s="21" t="s">
        <v>14</v>
      </c>
      <c r="C1" s="22" t="s">
        <v>15</v>
      </c>
      <c r="D1" s="22" t="s">
        <v>16</v>
      </c>
      <c r="E1" s="23" t="s">
        <v>17</v>
      </c>
      <c r="F1" s="24" t="s">
        <v>18</v>
      </c>
      <c r="G1" s="22" t="s">
        <v>19</v>
      </c>
      <c r="H1" s="25" t="s">
        <v>20</v>
      </c>
      <c r="I1" s="25" t="s">
        <v>21</v>
      </c>
      <c r="J1" s="26" t="s">
        <v>22</v>
      </c>
      <c r="K1" s="27" t="s">
        <v>23</v>
      </c>
      <c r="L1" s="28" t="s">
        <v>24</v>
      </c>
    </row>
    <row r="2" spans="1:12" x14ac:dyDescent="0.25">
      <c r="A2" s="1" t="s">
        <v>5</v>
      </c>
      <c r="B2" s="3"/>
      <c r="C2" s="5" t="s">
        <v>0</v>
      </c>
      <c r="D2" s="5"/>
      <c r="E2" s="8" t="s">
        <v>1</v>
      </c>
      <c r="F2" s="10" t="s">
        <v>2</v>
      </c>
      <c r="G2" s="12" t="s">
        <v>3</v>
      </c>
      <c r="H2" s="14"/>
      <c r="I2" s="14"/>
      <c r="J2" s="12"/>
      <c r="K2" s="29">
        <v>1</v>
      </c>
      <c r="L2" s="18">
        <f>MIN(K3:K8)</f>
        <v>1</v>
      </c>
    </row>
    <row r="3" spans="1:12" x14ac:dyDescent="0.25">
      <c r="A3" s="2" t="s">
        <v>5</v>
      </c>
      <c r="B3" s="4">
        <v>2990</v>
      </c>
      <c r="C3" s="6" t="s">
        <v>6</v>
      </c>
      <c r="D3" s="7" t="s">
        <v>7</v>
      </c>
      <c r="E3" s="9" t="s">
        <v>1</v>
      </c>
      <c r="F3" s="11">
        <v>0</v>
      </c>
      <c r="G3" s="13"/>
      <c r="H3" s="15" t="s">
        <v>8</v>
      </c>
      <c r="I3" s="15">
        <v>2</v>
      </c>
      <c r="J3" s="17" t="s">
        <v>9</v>
      </c>
      <c r="K3" s="15">
        <v>1</v>
      </c>
      <c r="L3" s="19"/>
    </row>
    <row r="4" spans="1:12" x14ac:dyDescent="0.25">
      <c r="A4" s="2" t="s">
        <v>5</v>
      </c>
      <c r="B4" s="4">
        <v>359</v>
      </c>
      <c r="C4" s="6" t="s">
        <v>6</v>
      </c>
      <c r="D4" s="7" t="s">
        <v>7</v>
      </c>
      <c r="E4" s="9" t="s">
        <v>1</v>
      </c>
      <c r="F4" s="11">
        <v>0</v>
      </c>
      <c r="G4" s="13"/>
      <c r="H4" s="15" t="s">
        <v>10</v>
      </c>
      <c r="I4" s="15">
        <v>1</v>
      </c>
      <c r="J4" s="17" t="s">
        <v>9</v>
      </c>
      <c r="K4" s="15">
        <v>3</v>
      </c>
      <c r="L4" s="19"/>
    </row>
    <row r="5" spans="1:12" x14ac:dyDescent="0.25">
      <c r="A5" s="2" t="s">
        <v>5</v>
      </c>
      <c r="B5" s="4">
        <v>105</v>
      </c>
      <c r="C5" s="6" t="s">
        <v>6</v>
      </c>
      <c r="D5" s="7" t="s">
        <v>7</v>
      </c>
      <c r="E5" s="9" t="s">
        <v>1</v>
      </c>
      <c r="F5" s="11">
        <v>0</v>
      </c>
      <c r="G5" s="13"/>
      <c r="H5" s="15" t="s">
        <v>11</v>
      </c>
      <c r="I5" s="15">
        <v>1</v>
      </c>
      <c r="J5" s="17" t="s">
        <v>12</v>
      </c>
      <c r="K5" s="15">
        <v>4</v>
      </c>
      <c r="L5" s="19"/>
    </row>
    <row r="6" spans="1:12" x14ac:dyDescent="0.25">
      <c r="A6" s="2" t="s">
        <v>5</v>
      </c>
      <c r="B6" s="4">
        <v>2109</v>
      </c>
      <c r="C6" s="6" t="s">
        <v>6</v>
      </c>
      <c r="D6" s="7" t="s">
        <v>7</v>
      </c>
      <c r="E6" s="9" t="s">
        <v>1</v>
      </c>
      <c r="F6" s="11">
        <v>0</v>
      </c>
      <c r="G6" s="13"/>
      <c r="H6" s="15" t="s">
        <v>10</v>
      </c>
      <c r="I6" s="15" t="s">
        <v>0</v>
      </c>
      <c r="J6" s="17" t="s">
        <v>0</v>
      </c>
      <c r="K6" s="15">
        <v>2</v>
      </c>
      <c r="L6" s="19"/>
    </row>
    <row r="7" spans="1:12" x14ac:dyDescent="0.25">
      <c r="A7" s="2" t="s">
        <v>5</v>
      </c>
      <c r="B7" s="4">
        <v>1943</v>
      </c>
      <c r="C7" s="6" t="s">
        <v>6</v>
      </c>
      <c r="D7" s="7" t="s">
        <v>0</v>
      </c>
      <c r="E7" s="9" t="s">
        <v>1</v>
      </c>
      <c r="F7" s="11">
        <v>0</v>
      </c>
      <c r="G7" s="13"/>
      <c r="H7" s="15" t="s">
        <v>10</v>
      </c>
      <c r="I7" s="15" t="s">
        <v>0</v>
      </c>
      <c r="J7" s="17" t="s">
        <v>0</v>
      </c>
      <c r="K7" s="15">
        <v>1</v>
      </c>
      <c r="L7" s="19"/>
    </row>
    <row r="8" spans="1:12" x14ac:dyDescent="0.25">
      <c r="A8" s="2" t="s">
        <v>5</v>
      </c>
      <c r="B8" s="4">
        <v>3370</v>
      </c>
      <c r="C8" s="6" t="s">
        <v>6</v>
      </c>
      <c r="D8" s="7" t="s">
        <v>0</v>
      </c>
      <c r="E8" s="9" t="s">
        <v>1</v>
      </c>
      <c r="F8" s="11">
        <v>0</v>
      </c>
      <c r="G8" s="13"/>
      <c r="H8" s="15" t="s">
        <v>10</v>
      </c>
      <c r="I8" s="15" t="s">
        <v>0</v>
      </c>
      <c r="J8" s="17" t="s">
        <v>0</v>
      </c>
      <c r="K8" s="15">
        <v>1</v>
      </c>
      <c r="L8" s="19"/>
    </row>
    <row r="9" spans="1:12" x14ac:dyDescent="0.25">
      <c r="A9" s="1" t="s">
        <v>27</v>
      </c>
      <c r="B9" s="3"/>
      <c r="C9" s="5" t="s">
        <v>6</v>
      </c>
      <c r="D9" s="5"/>
      <c r="E9" s="8" t="s">
        <v>1</v>
      </c>
      <c r="F9" s="10" t="s">
        <v>2</v>
      </c>
      <c r="G9" s="3">
        <v>8</v>
      </c>
      <c r="H9" s="16"/>
      <c r="I9" s="16"/>
      <c r="J9" s="12"/>
      <c r="K9" s="12">
        <v>5</v>
      </c>
      <c r="L9" s="18" t="s">
        <v>4</v>
      </c>
    </row>
    <row r="15" spans="1:12" x14ac:dyDescent="0.25">
      <c r="J15" s="30" t="s">
        <v>25</v>
      </c>
      <c r="K15" t="s">
        <v>26</v>
      </c>
    </row>
    <row r="16" spans="1:12" x14ac:dyDescent="0.25">
      <c r="J16" s="31" t="s">
        <v>5</v>
      </c>
      <c r="K16" s="32">
        <v>1</v>
      </c>
    </row>
    <row r="17" spans="10:11" x14ac:dyDescent="0.25">
      <c r="J17" s="31" t="s">
        <v>27</v>
      </c>
      <c r="K17" s="32">
        <v>5</v>
      </c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Nexter Systems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MAJERI-EXPECTRA Maximilien</dc:creator>
  <cp:lastModifiedBy>Jean-Baptiste THOMAS</cp:lastModifiedBy>
  <dcterms:created xsi:type="dcterms:W3CDTF">2021-11-30T13:36:06Z</dcterms:created>
  <dcterms:modified xsi:type="dcterms:W3CDTF">2021-11-30T13:49:54Z</dcterms:modified>
</cp:coreProperties>
</file>