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5994ED69-C594-4845-A366-B2819037A1D2}" xr6:coauthVersionLast="47" xr6:coauthVersionMax="47" xr10:uidLastSave="{00000000-0000-0000-0000-000000000000}"/>
  <bookViews>
    <workbookView xWindow="-108" yWindow="-108" windowWidth="23256" windowHeight="12576" xr2:uid="{5AAC14AC-6B2B-4E7E-8BDE-B4F81FA12860}"/>
  </bookViews>
  <sheets>
    <sheet name="tcd avec powerquery" sheetId="2" r:id="rId1"/>
    <sheet name="tcd normal" sheetId="1" r:id="rId2"/>
  </sheets>
  <calcPr calcId="191029"/>
  <pivotCaches>
    <pivotCache cacheId="10" r:id="rId3"/>
    <pivotCache cacheId="1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269282-B406-4948-AE98-A7C155BC514C}" keepAlive="1" name="Requête - Tableau5 (3)" description="Connexion à la requête « Tableau5 (3) » dans le classeur." type="5" refreshedVersion="7" background="1" saveData="1">
    <dbPr connection="Provider=Microsoft.Mashup.OleDb.1;Data Source=$Workbook$;Location=&quot;Tableau5 (3)&quot;;Extended Properties=&quot;&quot;" command="SELECT * FROM [Tableau5 (3)]"/>
  </connection>
</connections>
</file>

<file path=xl/sharedStrings.xml><?xml version="1.0" encoding="utf-8"?>
<sst xmlns="http://schemas.openxmlformats.org/spreadsheetml/2006/main" count="121" uniqueCount="46">
  <si>
    <t>Nature</t>
  </si>
  <si>
    <t>Sens</t>
  </si>
  <si>
    <t>Opération</t>
  </si>
  <si>
    <t>Chapitre</t>
  </si>
  <si>
    <t>Chap.</t>
  </si>
  <si>
    <t>Article</t>
  </si>
  <si>
    <t>Art.</t>
  </si>
  <si>
    <t>Fonction</t>
  </si>
  <si>
    <t>Fct.</t>
  </si>
  <si>
    <t>Dépense</t>
  </si>
  <si>
    <t>Dépenses de fonctionnement</t>
  </si>
  <si>
    <t>Dépenses réelles de fonctionnement</t>
  </si>
  <si>
    <t>Ch. - 012 Charges de personnel et frais assimilés</t>
  </si>
  <si>
    <t>012</t>
  </si>
  <si>
    <t>Art. - 6454 Cotisations aux a.s.s.e.d.i.c</t>
  </si>
  <si>
    <t>6454</t>
  </si>
  <si>
    <t>Fon. - 01 Opérations non ventilables</t>
  </si>
  <si>
    <t>01</t>
  </si>
  <si>
    <t>Art. - 6453 Cotisations aux caisses de retraites</t>
  </si>
  <si>
    <t>6453</t>
  </si>
  <si>
    <t>Art. - 6451 Cotisations à l'u.r.s.s.a.f.</t>
  </si>
  <si>
    <t>6451</t>
  </si>
  <si>
    <t>Art. - 6417 Rémunérations des apprentis</t>
  </si>
  <si>
    <t>6417</t>
  </si>
  <si>
    <t>Art. - 64168 Autres emplois d’insertion</t>
  </si>
  <si>
    <t>64168</t>
  </si>
  <si>
    <t>Art. - 64131 Rémunérations</t>
  </si>
  <si>
    <t>64131</t>
  </si>
  <si>
    <t>Art. - 6336 Cotisations au centre national et aux centres de gestion de</t>
  </si>
  <si>
    <t>6336</t>
  </si>
  <si>
    <t>Art. - 6332 Cotisations versées au f.n.a.l.</t>
  </si>
  <si>
    <t>6332</t>
  </si>
  <si>
    <t>Art. - 6218 Autre personnel extérieur</t>
  </si>
  <si>
    <t>6218</t>
  </si>
  <si>
    <t>Étiquettes de lignes</t>
  </si>
  <si>
    <t>Total général</t>
  </si>
  <si>
    <t>Somme de Valeur</t>
  </si>
  <si>
    <t>Budget total</t>
  </si>
  <si>
    <t>Réalisé</t>
  </si>
  <si>
    <t>Somme de Budget total</t>
  </si>
  <si>
    <t>Somme de Réalisé</t>
  </si>
  <si>
    <t>TCD normal avec insertion d'un champ calculé pour le calcul du % mais impossible de supprimer les lignes ou il y a 0 sur les 2 colonnes en jaune</t>
  </si>
  <si>
    <t>Somme de %</t>
  </si>
  <si>
    <t>Étiquettes de colonnes</t>
  </si>
  <si>
    <t>Par contre je bloque pour l'insertion d'une colonne % … (réalisé / budget total)</t>
  </si>
  <si>
    <t>Ici je peux appliquer un filtre sur le champ "article" pour supprimer les lignes où il y a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</si>
</sst>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2" borderId="0" xfId="0" applyFill="1" applyAlignment="1">
      <alignment horizontal="left" indent="1"/>
    </xf>
    <xf numFmtId="0" fontId="0" fillId="2" borderId="0" xfId="0" applyNumberFormat="1" applyFill="1"/>
    <xf numFmtId="10" fontId="0" fillId="0" borderId="0" xfId="0" applyNumberFormat="1"/>
    <xf numFmtId="10" fontId="0" fillId="2" borderId="0" xfId="0" applyNumberFormat="1" applyFill="1"/>
  </cellXfs>
  <cellStyles count="1">
    <cellStyle name="Normal" xfId="0" builtinId="0"/>
  </cellStyles>
  <dxfs count="7">
    <dxf>
      <numFmt numFmtId="14" formatCode="0.00%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405.354886805559" createdVersion="7" refreshedVersion="7" minRefreshableVersion="3" recordCount="9" xr:uid="{C6F8E0CB-FC5B-44EC-9BAB-AC7AA180D596}">
  <cacheSource type="worksheet">
    <worksheetSource name="Tableau5"/>
  </cacheSource>
  <cacheFields count="12">
    <cacheField name="Nature" numFmtId="0">
      <sharedItems/>
    </cacheField>
    <cacheField name="Sens" numFmtId="0">
      <sharedItems/>
    </cacheField>
    <cacheField name="Opération" numFmtId="0">
      <sharedItems/>
    </cacheField>
    <cacheField name="Chapitre" numFmtId="0">
      <sharedItems count="1">
        <s v="Ch. - 012 Charges de personnel et frais assimilés"/>
      </sharedItems>
    </cacheField>
    <cacheField name="Chap." numFmtId="0">
      <sharedItems/>
    </cacheField>
    <cacheField name="Article" numFmtId="0">
      <sharedItems count="9">
        <s v="Art. - 6454 Cotisations aux a.s.s.e.d.i.c"/>
        <s v="Art. - 6453 Cotisations aux caisses de retraites"/>
        <s v="Art. - 6451 Cotisations à l'u.r.s.s.a.f."/>
        <s v="Art. - 6417 Rémunérations des apprentis"/>
        <s v="Art. - 64168 Autres emplois d’insertion"/>
        <s v="Art. - 64131 Rémunérations"/>
        <s v="Art. - 6336 Cotisations au centre national et aux centres de gestion de"/>
        <s v="Art. - 6332 Cotisations versées au f.n.a.l."/>
        <s v="Art. - 6218 Autre personnel extérieur"/>
      </sharedItems>
    </cacheField>
    <cacheField name="Art." numFmtId="0">
      <sharedItems/>
    </cacheField>
    <cacheField name="Fonction" numFmtId="0">
      <sharedItems/>
    </cacheField>
    <cacheField name="Fct." numFmtId="0">
      <sharedItems/>
    </cacheField>
    <cacheField name="Budget total" numFmtId="0">
      <sharedItems containsSemiMixedTypes="0" containsString="0" containsNumber="1" containsInteger="1" minValue="0" maxValue="800"/>
    </cacheField>
    <cacheField name="Réalisé" numFmtId="0">
      <sharedItems containsSemiMixedTypes="0" containsString="0" containsNumber="1" containsInteger="1" minValue="0" maxValue="500"/>
    </cacheField>
    <cacheField name="%" numFmtId="0" formula="Réalisé/'Budget total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405.360793287036" backgroundQuery="1" createdVersion="7" refreshedVersion="7" minRefreshableVersion="3" recordCount="18" xr:uid="{A15B1A64-65EF-494E-AA96-6891BF00D5B7}">
  <cacheSource type="external" connectionId="1"/>
  <cacheFields count="11">
    <cacheField name="Nature" numFmtId="0">
      <sharedItems count="1">
        <s v="Dépense"/>
      </sharedItems>
    </cacheField>
    <cacheField name="Sens" numFmtId="0">
      <sharedItems count="1">
        <s v="Dépenses de fonctionnement"/>
      </sharedItems>
    </cacheField>
    <cacheField name="Opération" numFmtId="0">
      <sharedItems count="1">
        <s v="Dépenses réelles de fonctionnement"/>
      </sharedItems>
    </cacheField>
    <cacheField name="Chapitre" numFmtId="0">
      <sharedItems count="1">
        <s v="Ch. - 012 Charges de personnel et frais assimilés"/>
      </sharedItems>
    </cacheField>
    <cacheField name="Chap." numFmtId="0">
      <sharedItems containsSemiMixedTypes="0" containsString="0" containsNumber="1" containsInteger="1" minValue="12" maxValue="12" count="1">
        <n v="12"/>
      </sharedItems>
    </cacheField>
    <cacheField name="Article" numFmtId="0">
      <sharedItems count="9">
        <s v="Art. - 6454 Cotisations aux a.s.s.e.d.i.c"/>
        <s v="Art. - 6453 Cotisations aux caisses de retraites"/>
        <s v="Art. - 6451 Cotisations à l'u.r.s.s.a.f."/>
        <s v="Art. - 6417 Rémunérations des apprentis"/>
        <s v="Art. - 64168 Autres emplois d’insertion"/>
        <s v="Art. - 64131 Rémunérations"/>
        <s v="Art. - 6336 Cotisations au centre national et aux centres de gestion de"/>
        <s v="Art. - 6332 Cotisations versées au f.n.a.l."/>
        <s v="Art. - 6218 Autre personnel extérieur"/>
      </sharedItems>
    </cacheField>
    <cacheField name="Art." numFmtId="0">
      <sharedItems containsSemiMixedTypes="0" containsString="0" containsNumber="1" containsInteger="1" minValue="6218" maxValue="64168" count="9">
        <n v="6454"/>
        <n v="6453"/>
        <n v="6451"/>
        <n v="6417"/>
        <n v="64168"/>
        <n v="64131"/>
        <n v="6336"/>
        <n v="6332"/>
        <n v="6218"/>
      </sharedItems>
    </cacheField>
    <cacheField name="Fonction" numFmtId="0">
      <sharedItems count="1">
        <s v="Fon. - 01 Opérations non ventilables"/>
      </sharedItems>
    </cacheField>
    <cacheField name="Fct." numFmtId="0">
      <sharedItems containsSemiMixedTypes="0" containsString="0" containsNumber="1" containsInteger="1" minValue="1" maxValue="1" count="1">
        <n v="1"/>
      </sharedItems>
    </cacheField>
    <cacheField name="Attribut" numFmtId="0">
      <sharedItems count="2">
        <s v="Budget total"/>
        <s v="Réalisé"/>
      </sharedItems>
    </cacheField>
    <cacheField name="Valeur" numFmtId="0">
      <sharedItems containsSemiMixedTypes="0" containsString="0" containsNumber="1" containsInteger="1" minValue="0" maxValue="800" count="10">
        <n v="100"/>
        <n v="200"/>
        <n v="0"/>
        <n v="300"/>
        <n v="250"/>
        <n v="600"/>
        <n v="500"/>
        <n v="800"/>
        <n v="350"/>
        <n v="15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s v="Dépense"/>
    <s v="Dépenses de fonctionnement"/>
    <s v="Dépenses réelles de fonctionnement"/>
    <x v="0"/>
    <s v="012"/>
    <x v="0"/>
    <s v="6454"/>
    <s v="Fon. - 01 Opérations non ventilables"/>
    <s v="01"/>
    <n v="100"/>
    <n v="200"/>
  </r>
  <r>
    <s v="Dépense"/>
    <s v="Dépenses de fonctionnement"/>
    <s v="Dépenses réelles de fonctionnement"/>
    <x v="0"/>
    <s v="012"/>
    <x v="1"/>
    <s v="6453"/>
    <s v="Fon. - 01 Opérations non ventilables"/>
    <s v="01"/>
    <n v="0"/>
    <n v="0"/>
  </r>
  <r>
    <s v="Dépense"/>
    <s v="Dépenses de fonctionnement"/>
    <s v="Dépenses réelles de fonctionnement"/>
    <x v="0"/>
    <s v="012"/>
    <x v="2"/>
    <s v="6451"/>
    <s v="Fon. - 01 Opérations non ventilables"/>
    <s v="01"/>
    <n v="300"/>
    <n v="250"/>
  </r>
  <r>
    <s v="Dépense"/>
    <s v="Dépenses de fonctionnement"/>
    <s v="Dépenses réelles de fonctionnement"/>
    <x v="0"/>
    <s v="012"/>
    <x v="3"/>
    <s v="6417"/>
    <s v="Fon. - 01 Opérations non ventilables"/>
    <s v="01"/>
    <n v="0"/>
    <n v="0"/>
  </r>
  <r>
    <s v="Dépense"/>
    <s v="Dépenses de fonctionnement"/>
    <s v="Dépenses réelles de fonctionnement"/>
    <x v="0"/>
    <s v="012"/>
    <x v="4"/>
    <s v="64168"/>
    <s v="Fon. - 01 Opérations non ventilables"/>
    <s v="01"/>
    <n v="600"/>
    <n v="500"/>
  </r>
  <r>
    <s v="Dépense"/>
    <s v="Dépenses de fonctionnement"/>
    <s v="Dépenses réelles de fonctionnement"/>
    <x v="0"/>
    <s v="012"/>
    <x v="5"/>
    <s v="64131"/>
    <s v="Fon. - 01 Opérations non ventilables"/>
    <s v="01"/>
    <n v="800"/>
    <n v="350"/>
  </r>
  <r>
    <s v="Dépense"/>
    <s v="Dépenses de fonctionnement"/>
    <s v="Dépenses réelles de fonctionnement"/>
    <x v="0"/>
    <s v="012"/>
    <x v="6"/>
    <s v="6336"/>
    <s v="Fon. - 01 Opérations non ventilables"/>
    <s v="01"/>
    <n v="150"/>
    <n v="200"/>
  </r>
  <r>
    <s v="Dépense"/>
    <s v="Dépenses de fonctionnement"/>
    <s v="Dépenses réelles de fonctionnement"/>
    <x v="0"/>
    <s v="012"/>
    <x v="7"/>
    <s v="6332"/>
    <s v="Fon. - 01 Opérations non ventilables"/>
    <s v="01"/>
    <n v="0"/>
    <n v="0"/>
  </r>
  <r>
    <s v="Dépense"/>
    <s v="Dépenses de fonctionnement"/>
    <s v="Dépenses réelles de fonctionnement"/>
    <x v="0"/>
    <s v="012"/>
    <x v="8"/>
    <s v="6218"/>
    <s v="Fon. - 01 Opérations non ventilables"/>
    <s v="01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1"/>
    <x v="1"/>
  </r>
  <r>
    <x v="0"/>
    <x v="0"/>
    <x v="0"/>
    <x v="0"/>
    <x v="0"/>
    <x v="1"/>
    <x v="1"/>
    <x v="0"/>
    <x v="0"/>
    <x v="0"/>
    <x v="2"/>
  </r>
  <r>
    <x v="0"/>
    <x v="0"/>
    <x v="0"/>
    <x v="0"/>
    <x v="0"/>
    <x v="1"/>
    <x v="1"/>
    <x v="0"/>
    <x v="0"/>
    <x v="1"/>
    <x v="2"/>
  </r>
  <r>
    <x v="0"/>
    <x v="0"/>
    <x v="0"/>
    <x v="0"/>
    <x v="0"/>
    <x v="2"/>
    <x v="2"/>
    <x v="0"/>
    <x v="0"/>
    <x v="0"/>
    <x v="3"/>
  </r>
  <r>
    <x v="0"/>
    <x v="0"/>
    <x v="0"/>
    <x v="0"/>
    <x v="0"/>
    <x v="2"/>
    <x v="2"/>
    <x v="0"/>
    <x v="0"/>
    <x v="1"/>
    <x v="4"/>
  </r>
  <r>
    <x v="0"/>
    <x v="0"/>
    <x v="0"/>
    <x v="0"/>
    <x v="0"/>
    <x v="3"/>
    <x v="3"/>
    <x v="0"/>
    <x v="0"/>
    <x v="0"/>
    <x v="2"/>
  </r>
  <r>
    <x v="0"/>
    <x v="0"/>
    <x v="0"/>
    <x v="0"/>
    <x v="0"/>
    <x v="3"/>
    <x v="3"/>
    <x v="0"/>
    <x v="0"/>
    <x v="1"/>
    <x v="2"/>
  </r>
  <r>
    <x v="0"/>
    <x v="0"/>
    <x v="0"/>
    <x v="0"/>
    <x v="0"/>
    <x v="4"/>
    <x v="4"/>
    <x v="0"/>
    <x v="0"/>
    <x v="0"/>
    <x v="5"/>
  </r>
  <r>
    <x v="0"/>
    <x v="0"/>
    <x v="0"/>
    <x v="0"/>
    <x v="0"/>
    <x v="4"/>
    <x v="4"/>
    <x v="0"/>
    <x v="0"/>
    <x v="1"/>
    <x v="6"/>
  </r>
  <r>
    <x v="0"/>
    <x v="0"/>
    <x v="0"/>
    <x v="0"/>
    <x v="0"/>
    <x v="5"/>
    <x v="5"/>
    <x v="0"/>
    <x v="0"/>
    <x v="0"/>
    <x v="7"/>
  </r>
  <r>
    <x v="0"/>
    <x v="0"/>
    <x v="0"/>
    <x v="0"/>
    <x v="0"/>
    <x v="5"/>
    <x v="5"/>
    <x v="0"/>
    <x v="0"/>
    <x v="1"/>
    <x v="8"/>
  </r>
  <r>
    <x v="0"/>
    <x v="0"/>
    <x v="0"/>
    <x v="0"/>
    <x v="0"/>
    <x v="6"/>
    <x v="6"/>
    <x v="0"/>
    <x v="0"/>
    <x v="0"/>
    <x v="9"/>
  </r>
  <r>
    <x v="0"/>
    <x v="0"/>
    <x v="0"/>
    <x v="0"/>
    <x v="0"/>
    <x v="6"/>
    <x v="6"/>
    <x v="0"/>
    <x v="0"/>
    <x v="1"/>
    <x v="1"/>
  </r>
  <r>
    <x v="0"/>
    <x v="0"/>
    <x v="0"/>
    <x v="0"/>
    <x v="0"/>
    <x v="7"/>
    <x v="7"/>
    <x v="0"/>
    <x v="0"/>
    <x v="0"/>
    <x v="2"/>
  </r>
  <r>
    <x v="0"/>
    <x v="0"/>
    <x v="0"/>
    <x v="0"/>
    <x v="0"/>
    <x v="7"/>
    <x v="7"/>
    <x v="0"/>
    <x v="0"/>
    <x v="1"/>
    <x v="2"/>
  </r>
  <r>
    <x v="0"/>
    <x v="0"/>
    <x v="0"/>
    <x v="0"/>
    <x v="0"/>
    <x v="8"/>
    <x v="8"/>
    <x v="0"/>
    <x v="0"/>
    <x v="0"/>
    <x v="2"/>
  </r>
  <r>
    <x v="0"/>
    <x v="0"/>
    <x v="0"/>
    <x v="0"/>
    <x v="0"/>
    <x v="8"/>
    <x v="8"/>
    <x v="0"/>
    <x v="0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1838DC-82CE-4C62-A8AC-73825C556387}" name="Tableau croisé dynamique3" cacheId="12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fieldListSortAscending="1">
  <location ref="A1:C8" firstHeaderRow="1" firstDataRow="2" firstDataCol="1"/>
  <pivotFields count="11"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axis="axisRow" showAll="0" measureFilter="1">
      <items count="10"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2">
    <field x="3"/>
    <field x="5"/>
  </rowFields>
  <rowItems count="6">
    <i>
      <x/>
    </i>
    <i r="1">
      <x v="2"/>
    </i>
    <i r="1">
      <x v="3"/>
    </i>
    <i r="1">
      <x v="4"/>
    </i>
    <i r="1">
      <x v="6"/>
    </i>
    <i r="1">
      <x v="8"/>
    </i>
  </rowItems>
  <colFields count="1">
    <field x="9"/>
  </colFields>
  <colItems count="2">
    <i>
      <x/>
    </i>
    <i>
      <x v="1"/>
    </i>
  </colItems>
  <dataFields count="1">
    <dataField name="Somme de Valeur" fld="10" baseField="0" baseItem="0"/>
  </dataFields>
  <pivotTableStyleInfo name="PivotStyleLight16" showRowHeaders="1" showColHeaders="1" showRowStripes="0" showColStripes="0" showLastColumn="1"/>
  <filters count="1">
    <filter fld="5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9E8BAD3-8B1A-4BAE-B4AB-89CB68E1B3F7}" name="Tableau croisé dynamique2" cacheId="1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N6:Q17" firstHeaderRow="0" firstDataRow="1" firstDataCol="1"/>
  <pivotFields count="12"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axis="axisRow" showAll="0">
      <items count="10"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dataField="1" showAll="0"/>
    <pivotField dataField="1" showAll="0"/>
    <pivotField dataField="1" dragToRow="0" dragToCol="0" dragToPage="0" showAll="0" defaultSubtotal="0"/>
  </pivotFields>
  <rowFields count="2">
    <field x="3"/>
    <field x="5"/>
  </rowFields>
  <rowItems count="11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Budget total" fld="9" baseField="0" baseItem="0"/>
    <dataField name="Somme de Réalisé" fld="10" baseField="0" baseItem="0"/>
    <dataField name="Somme de %" fld="11" baseField="3" baseItem="0" numFmtId="10"/>
  </dataFields>
  <formats count="7">
    <format dxfId="6">
      <pivotArea collapsedLevelsAreSubtotals="1" fieldPosition="0">
        <references count="2">
          <reference field="3" count="0" selected="0"/>
          <reference field="5" count="2">
            <x v="0"/>
            <x v="1"/>
          </reference>
        </references>
      </pivotArea>
    </format>
    <format dxfId="5">
      <pivotArea dataOnly="0" labelOnly="1" fieldPosition="0">
        <references count="2">
          <reference field="3" count="0" selected="0"/>
          <reference field="5" count="2">
            <x v="0"/>
            <x v="1"/>
          </reference>
        </references>
      </pivotArea>
    </format>
    <format dxfId="4">
      <pivotArea collapsedLevelsAreSubtotals="1" fieldPosition="0">
        <references count="2">
          <reference field="3" count="0" selected="0"/>
          <reference field="5" count="1">
            <x v="5"/>
          </reference>
        </references>
      </pivotArea>
    </format>
    <format dxfId="3">
      <pivotArea dataOnly="0" labelOnly="1" fieldPosition="0">
        <references count="2">
          <reference field="3" count="0" selected="0"/>
          <reference field="5" count="1">
            <x v="5"/>
          </reference>
        </references>
      </pivotArea>
    </format>
    <format dxfId="2">
      <pivotArea collapsedLevelsAreSubtotals="1" fieldPosition="0">
        <references count="2">
          <reference field="3" count="0" selected="0"/>
          <reference field="5" count="1">
            <x v="7"/>
          </reference>
        </references>
      </pivotArea>
    </format>
    <format dxfId="1">
      <pivotArea dataOnly="0" labelOnly="1" fieldPosition="0">
        <references count="2">
          <reference field="3" count="0" selected="0"/>
          <reference field="5" count="1">
            <x v="7"/>
          </reference>
        </references>
      </pivotArea>
    </format>
    <format dxfId="0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22702D-7CC6-4AEC-8C23-57C1623B4A3E}" name="Tableau5" displayName="Tableau5" ref="A2:K11" totalsRowShown="0">
  <autoFilter ref="A2:K11" xr:uid="{F422702D-7CC6-4AEC-8C23-57C1623B4A3E}"/>
  <tableColumns count="11">
    <tableColumn id="3" xr3:uid="{ED2024AB-BD15-467E-A9BC-55082981B8A4}" name="Nature"/>
    <tableColumn id="4" xr3:uid="{3A56887C-3D95-45AA-A629-2B237B47F57D}" name="Sens"/>
    <tableColumn id="5" xr3:uid="{F16BAC7B-E3D7-4E08-911B-CC5D58E1AFEF}" name="Opération"/>
    <tableColumn id="6" xr3:uid="{8F80B8A5-53AC-4F20-83E7-9FCE979B9CA9}" name="Chapitre"/>
    <tableColumn id="7" xr3:uid="{E9E5DADC-55AB-4D40-B4D2-84EBB9AA9D85}" name="Chap."/>
    <tableColumn id="8" xr3:uid="{8302CDD2-F48D-4605-9E0F-305601F535C1}" name="Article"/>
    <tableColumn id="9" xr3:uid="{60AB34D5-520E-43E7-B579-3FD3843E5D90}" name="Art."/>
    <tableColumn id="10" xr3:uid="{E8BB9AA5-E539-494C-98A4-8817AA646AA0}" name="Fonction"/>
    <tableColumn id="11" xr3:uid="{6491E7C2-C405-4C1A-BA01-7D84130525E2}" name="Fct."/>
    <tableColumn id="12" xr3:uid="{7A52E71C-CDC8-422D-8A34-DA10851E5F68}" name="Budget total"/>
    <tableColumn id="13" xr3:uid="{0A5E3781-480E-4984-AD04-00FA94F0F392}" name="Réalis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3A3EF-AAE3-4FC1-AC59-3CAEB153B7D1}">
  <dimension ref="A1:C13"/>
  <sheetViews>
    <sheetView tabSelected="1" workbookViewId="0">
      <selection activeCell="F11" sqref="F11"/>
    </sheetView>
  </sheetViews>
  <sheetFormatPr baseColWidth="10" defaultRowHeight="14.4" x14ac:dyDescent="0.3"/>
  <cols>
    <col min="1" max="1" width="62.44140625" bestFit="1" customWidth="1"/>
    <col min="2" max="2" width="22.33203125" bestFit="1" customWidth="1"/>
    <col min="3" max="3" width="6.77734375" bestFit="1" customWidth="1"/>
    <col min="4" max="4" width="11.88671875" bestFit="1" customWidth="1"/>
    <col min="5" max="5" width="8.109375" bestFit="1" customWidth="1"/>
    <col min="6" max="6" width="58.44140625" bestFit="1" customWidth="1"/>
    <col min="7" max="7" width="6.33203125" bestFit="1" customWidth="1"/>
    <col min="8" max="8" width="30.5546875" bestFit="1" customWidth="1"/>
    <col min="9" max="9" width="6.21875" bestFit="1" customWidth="1"/>
    <col min="10" max="10" width="11" bestFit="1" customWidth="1"/>
    <col min="11" max="11" width="8.6640625" bestFit="1" customWidth="1"/>
  </cols>
  <sheetData>
    <row r="1" spans="1:3" x14ac:dyDescent="0.3">
      <c r="A1" s="3" t="s">
        <v>36</v>
      </c>
      <c r="B1" s="3" t="s">
        <v>43</v>
      </c>
    </row>
    <row r="2" spans="1:3" x14ac:dyDescent="0.3">
      <c r="A2" s="3" t="s">
        <v>34</v>
      </c>
      <c r="B2" t="s">
        <v>37</v>
      </c>
      <c r="C2" t="s">
        <v>38</v>
      </c>
    </row>
    <row r="3" spans="1:3" x14ac:dyDescent="0.3">
      <c r="A3" s="4" t="s">
        <v>12</v>
      </c>
      <c r="B3" s="2">
        <v>1950</v>
      </c>
      <c r="C3" s="2">
        <v>1500</v>
      </c>
    </row>
    <row r="4" spans="1:3" x14ac:dyDescent="0.3">
      <c r="A4" s="5" t="s">
        <v>28</v>
      </c>
      <c r="B4" s="2">
        <v>150</v>
      </c>
      <c r="C4" s="2">
        <v>200</v>
      </c>
    </row>
    <row r="5" spans="1:3" x14ac:dyDescent="0.3">
      <c r="A5" s="5" t="s">
        <v>26</v>
      </c>
      <c r="B5" s="2">
        <v>800</v>
      </c>
      <c r="C5" s="2">
        <v>350</v>
      </c>
    </row>
    <row r="6" spans="1:3" x14ac:dyDescent="0.3">
      <c r="A6" s="5" t="s">
        <v>24</v>
      </c>
      <c r="B6" s="2">
        <v>600</v>
      </c>
      <c r="C6" s="2">
        <v>500</v>
      </c>
    </row>
    <row r="7" spans="1:3" x14ac:dyDescent="0.3">
      <c r="A7" s="5" t="s">
        <v>20</v>
      </c>
      <c r="B7" s="2">
        <v>300</v>
      </c>
      <c r="C7" s="2">
        <v>250</v>
      </c>
    </row>
    <row r="8" spans="1:3" x14ac:dyDescent="0.3">
      <c r="A8" s="5" t="s">
        <v>14</v>
      </c>
      <c r="B8" s="2">
        <v>100</v>
      </c>
      <c r="C8" s="2">
        <v>200</v>
      </c>
    </row>
    <row r="12" spans="1:3" x14ac:dyDescent="0.3">
      <c r="A12" t="s">
        <v>45</v>
      </c>
    </row>
    <row r="13" spans="1:3" x14ac:dyDescent="0.3">
      <c r="A13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F61F7-68E3-4E58-8A4C-93669A668BE4}">
  <dimension ref="A2:Q17"/>
  <sheetViews>
    <sheetView workbookViewId="0">
      <selection activeCell="C19" sqref="C19"/>
    </sheetView>
  </sheetViews>
  <sheetFormatPr baseColWidth="10" defaultRowHeight="14.4" x14ac:dyDescent="0.3"/>
  <cols>
    <col min="6" max="6" width="45.88671875" bestFit="1" customWidth="1"/>
    <col min="7" max="11" width="9" customWidth="1"/>
    <col min="14" max="14" width="62.44140625" bestFit="1" customWidth="1"/>
    <col min="15" max="15" width="20.88671875" bestFit="1" customWidth="1"/>
    <col min="16" max="16" width="16.33203125" bestFit="1" customWidth="1"/>
    <col min="17" max="17" width="11.88671875" bestFit="1" customWidth="1"/>
  </cols>
  <sheetData>
    <row r="2" spans="1:1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37</v>
      </c>
      <c r="K2" s="1" t="s">
        <v>38</v>
      </c>
    </row>
    <row r="3" spans="1:17" x14ac:dyDescent="0.3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>
        <v>100</v>
      </c>
      <c r="K3" s="1">
        <v>200</v>
      </c>
    </row>
    <row r="4" spans="1:17" x14ac:dyDescent="0.3">
      <c r="A4" s="1" t="s">
        <v>9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18</v>
      </c>
      <c r="G4" s="1" t="s">
        <v>19</v>
      </c>
      <c r="H4" s="1" t="s">
        <v>16</v>
      </c>
      <c r="I4" s="1" t="s">
        <v>17</v>
      </c>
      <c r="J4" s="1">
        <v>0</v>
      </c>
      <c r="K4" s="1">
        <v>0</v>
      </c>
      <c r="N4" t="s">
        <v>41</v>
      </c>
    </row>
    <row r="5" spans="1:17" x14ac:dyDescent="0.3">
      <c r="A5" s="1" t="s">
        <v>9</v>
      </c>
      <c r="B5" s="1" t="s">
        <v>10</v>
      </c>
      <c r="C5" s="1" t="s">
        <v>11</v>
      </c>
      <c r="D5" s="1" t="s">
        <v>12</v>
      </c>
      <c r="E5" s="1" t="s">
        <v>13</v>
      </c>
      <c r="F5" s="1" t="s">
        <v>20</v>
      </c>
      <c r="G5" s="1" t="s">
        <v>21</v>
      </c>
      <c r="H5" s="1" t="s">
        <v>16</v>
      </c>
      <c r="I5" s="1" t="s">
        <v>17</v>
      </c>
      <c r="J5" s="1">
        <v>300</v>
      </c>
      <c r="K5" s="1">
        <v>250</v>
      </c>
    </row>
    <row r="6" spans="1:17" x14ac:dyDescent="0.3">
      <c r="A6" s="1" t="s">
        <v>9</v>
      </c>
      <c r="B6" s="1" t="s">
        <v>10</v>
      </c>
      <c r="C6" s="1" t="s">
        <v>11</v>
      </c>
      <c r="D6" s="1" t="s">
        <v>12</v>
      </c>
      <c r="E6" s="1" t="s">
        <v>13</v>
      </c>
      <c r="F6" s="1" t="s">
        <v>22</v>
      </c>
      <c r="G6" s="1" t="s">
        <v>23</v>
      </c>
      <c r="H6" s="1" t="s">
        <v>16</v>
      </c>
      <c r="I6" s="1" t="s">
        <v>17</v>
      </c>
      <c r="J6" s="1">
        <v>0</v>
      </c>
      <c r="K6" s="1">
        <v>0</v>
      </c>
      <c r="N6" s="3" t="s">
        <v>34</v>
      </c>
      <c r="O6" t="s">
        <v>39</v>
      </c>
      <c r="P6" t="s">
        <v>40</v>
      </c>
      <c r="Q6" t="s">
        <v>42</v>
      </c>
    </row>
    <row r="7" spans="1:17" x14ac:dyDescent="0.3">
      <c r="A7" s="1" t="s">
        <v>9</v>
      </c>
      <c r="B7" s="1" t="s">
        <v>10</v>
      </c>
      <c r="C7" s="1" t="s">
        <v>11</v>
      </c>
      <c r="D7" s="1" t="s">
        <v>12</v>
      </c>
      <c r="E7" s="1" t="s">
        <v>13</v>
      </c>
      <c r="F7" s="1" t="s">
        <v>24</v>
      </c>
      <c r="G7" s="1" t="s">
        <v>25</v>
      </c>
      <c r="H7" s="1" t="s">
        <v>16</v>
      </c>
      <c r="I7" s="1" t="s">
        <v>17</v>
      </c>
      <c r="J7" s="1">
        <v>600</v>
      </c>
      <c r="K7" s="1">
        <v>500</v>
      </c>
      <c r="N7" s="4" t="s">
        <v>12</v>
      </c>
      <c r="O7" s="2">
        <v>1950</v>
      </c>
      <c r="P7" s="2">
        <v>1500</v>
      </c>
      <c r="Q7" s="8">
        <v>0.76923076923076927</v>
      </c>
    </row>
    <row r="8" spans="1:17" x14ac:dyDescent="0.3">
      <c r="A8" s="1" t="s">
        <v>9</v>
      </c>
      <c r="B8" s="1" t="s">
        <v>10</v>
      </c>
      <c r="C8" s="1" t="s">
        <v>11</v>
      </c>
      <c r="D8" s="1" t="s">
        <v>12</v>
      </c>
      <c r="E8" s="1" t="s">
        <v>13</v>
      </c>
      <c r="F8" s="1" t="s">
        <v>26</v>
      </c>
      <c r="G8" s="1" t="s">
        <v>27</v>
      </c>
      <c r="H8" s="1" t="s">
        <v>16</v>
      </c>
      <c r="I8" s="1" t="s">
        <v>17</v>
      </c>
      <c r="J8" s="1">
        <v>800</v>
      </c>
      <c r="K8" s="1">
        <v>350</v>
      </c>
      <c r="N8" s="6" t="s">
        <v>32</v>
      </c>
      <c r="O8" s="7">
        <v>0</v>
      </c>
      <c r="P8" s="7">
        <v>0</v>
      </c>
      <c r="Q8" s="9" t="e">
        <v>#DIV/0!</v>
      </c>
    </row>
    <row r="9" spans="1:17" x14ac:dyDescent="0.3">
      <c r="A9" s="1" t="s">
        <v>9</v>
      </c>
      <c r="B9" s="1" t="s">
        <v>10</v>
      </c>
      <c r="C9" s="1" t="s">
        <v>11</v>
      </c>
      <c r="D9" s="1" t="s">
        <v>12</v>
      </c>
      <c r="E9" s="1" t="s">
        <v>13</v>
      </c>
      <c r="F9" s="1" t="s">
        <v>28</v>
      </c>
      <c r="G9" s="1" t="s">
        <v>29</v>
      </c>
      <c r="H9" s="1" t="s">
        <v>16</v>
      </c>
      <c r="I9" s="1" t="s">
        <v>17</v>
      </c>
      <c r="J9" s="1">
        <v>150</v>
      </c>
      <c r="K9" s="1">
        <v>200</v>
      </c>
      <c r="N9" s="6" t="s">
        <v>30</v>
      </c>
      <c r="O9" s="7">
        <v>0</v>
      </c>
      <c r="P9" s="7">
        <v>0</v>
      </c>
      <c r="Q9" s="9" t="e">
        <v>#DIV/0!</v>
      </c>
    </row>
    <row r="10" spans="1:17" x14ac:dyDescent="0.3">
      <c r="A10" s="1" t="s">
        <v>9</v>
      </c>
      <c r="B10" s="1" t="s">
        <v>10</v>
      </c>
      <c r="C10" s="1" t="s">
        <v>11</v>
      </c>
      <c r="D10" s="1" t="s">
        <v>12</v>
      </c>
      <c r="E10" s="1" t="s">
        <v>13</v>
      </c>
      <c r="F10" s="1" t="s">
        <v>30</v>
      </c>
      <c r="G10" s="1" t="s">
        <v>31</v>
      </c>
      <c r="H10" s="1" t="s">
        <v>16</v>
      </c>
      <c r="I10" s="1" t="s">
        <v>17</v>
      </c>
      <c r="J10" s="1">
        <v>0</v>
      </c>
      <c r="K10" s="1">
        <v>0</v>
      </c>
      <c r="N10" s="5" t="s">
        <v>28</v>
      </c>
      <c r="O10" s="2">
        <v>150</v>
      </c>
      <c r="P10" s="2">
        <v>200</v>
      </c>
      <c r="Q10" s="8">
        <v>1.3333333333333333</v>
      </c>
    </row>
    <row r="11" spans="1:17" x14ac:dyDescent="0.3">
      <c r="A11" s="1" t="s">
        <v>9</v>
      </c>
      <c r="B11" s="1" t="s">
        <v>10</v>
      </c>
      <c r="C11" s="1" t="s">
        <v>11</v>
      </c>
      <c r="D11" s="1" t="s">
        <v>12</v>
      </c>
      <c r="E11" s="1" t="s">
        <v>13</v>
      </c>
      <c r="F11" s="1" t="s">
        <v>32</v>
      </c>
      <c r="G11" s="1" t="s">
        <v>33</v>
      </c>
      <c r="H11" s="1" t="s">
        <v>16</v>
      </c>
      <c r="I11" s="1" t="s">
        <v>17</v>
      </c>
      <c r="J11" s="1">
        <v>0</v>
      </c>
      <c r="K11" s="1">
        <v>0</v>
      </c>
      <c r="N11" s="5" t="s">
        <v>26</v>
      </c>
      <c r="O11" s="2">
        <v>800</v>
      </c>
      <c r="P11" s="2">
        <v>350</v>
      </c>
      <c r="Q11" s="8">
        <v>0.4375</v>
      </c>
    </row>
    <row r="12" spans="1:17" x14ac:dyDescent="0.3">
      <c r="N12" s="5" t="s">
        <v>24</v>
      </c>
      <c r="O12" s="2">
        <v>600</v>
      </c>
      <c r="P12" s="2">
        <v>500</v>
      </c>
      <c r="Q12" s="8">
        <v>0.83333333333333337</v>
      </c>
    </row>
    <row r="13" spans="1:17" x14ac:dyDescent="0.3">
      <c r="N13" s="6" t="s">
        <v>22</v>
      </c>
      <c r="O13" s="7">
        <v>0</v>
      </c>
      <c r="P13" s="7">
        <v>0</v>
      </c>
      <c r="Q13" s="9" t="e">
        <v>#DIV/0!</v>
      </c>
    </row>
    <row r="14" spans="1:17" x14ac:dyDescent="0.3">
      <c r="N14" s="5" t="s">
        <v>20</v>
      </c>
      <c r="O14" s="2">
        <v>300</v>
      </c>
      <c r="P14" s="2">
        <v>250</v>
      </c>
      <c r="Q14" s="8">
        <v>0.83333333333333337</v>
      </c>
    </row>
    <row r="15" spans="1:17" x14ac:dyDescent="0.3">
      <c r="N15" s="6" t="s">
        <v>18</v>
      </c>
      <c r="O15" s="7">
        <v>0</v>
      </c>
      <c r="P15" s="7">
        <v>0</v>
      </c>
      <c r="Q15" s="9" t="e">
        <v>#DIV/0!</v>
      </c>
    </row>
    <row r="16" spans="1:17" x14ac:dyDescent="0.3">
      <c r="N16" s="5" t="s">
        <v>14</v>
      </c>
      <c r="O16" s="2">
        <v>100</v>
      </c>
      <c r="P16" s="2">
        <v>200</v>
      </c>
      <c r="Q16" s="8">
        <v>2</v>
      </c>
    </row>
    <row r="17" spans="14:17" x14ac:dyDescent="0.3">
      <c r="N17" s="4" t="s">
        <v>35</v>
      </c>
      <c r="O17" s="2">
        <v>1950</v>
      </c>
      <c r="P17" s="2">
        <v>1500</v>
      </c>
      <c r="Q17" s="8">
        <v>0.76923076923076927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730F3B-202B-4EC8-884D-B27444B57B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avec powerquery</vt:lpstr>
      <vt:lpstr>tcd normal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2021-07-14T16:23:37Z</dcterms:created>
  <dcterms:modified xsi:type="dcterms:W3CDTF">2021-07-28T06:47:38Z</dcterms:modified>
</cp:coreProperties>
</file>