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131" codeName="{4D1C537B-E38A-612A-F078-A93A15B4B7F4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jean-\Desktop\"/>
    </mc:Choice>
  </mc:AlternateContent>
  <xr:revisionPtr revIDLastSave="0" documentId="8_{70AF745E-782E-481E-91ED-3E45182332A0}" xr6:coauthVersionLast="47" xr6:coauthVersionMax="47" xr10:uidLastSave="{00000000-0000-0000-0000-000000000000}"/>
  <bookViews>
    <workbookView xWindow="-120" yWindow="-120" windowWidth="29040" windowHeight="15840" xr2:uid="{2F83365F-72DE-4C77-B628-1FFDDBD47131}"/>
  </bookViews>
  <sheets>
    <sheet name="Feuil2" sheetId="1" r:id="rId1"/>
  </sheets>
  <functionGroups builtInGroupCount="19"/>
  <externalReferences>
    <externalReference r:id="rId2"/>
  </externalReferences>
  <definedNames>
    <definedName name="TAB">[1]!TAB_O[#Data]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E5" i="1" l="1" a="1"/>
  <c r="E6" i="1" a="1"/>
  <c r="E3" i="1" a="1"/>
  <c r="E9" i="1" a="1"/>
  <c r="E4" i="1" a="1"/>
  <c r="E7" i="1" a="1"/>
  <c r="E8" i="1" a="1"/>
  <c r="E10" i="1" a="1"/>
  <c r="E2" i="1" a="1"/>
  <c r="C5" i="1" a="1"/>
  <c r="C9" i="1" a="1"/>
  <c r="C10" i="1" a="1"/>
  <c r="C6" i="1" a="1"/>
  <c r="C7" i="1" a="1"/>
  <c r="C3" i="1" a="1"/>
  <c r="C4" i="1" a="1"/>
  <c r="C8" i="1" a="1"/>
  <c r="C2" i="1" a="1"/>
  <c r="E10" i="1" l="1"/>
  <c r="E8" i="1"/>
  <c r="E7" i="1"/>
  <c r="E4" i="1"/>
  <c r="E9" i="1"/>
  <c r="E3" i="1"/>
  <c r="E6" i="1"/>
  <c r="E5" i="1"/>
  <c r="E2" i="1"/>
  <c r="C8" i="1"/>
  <c r="C4" i="1"/>
  <c r="C3" i="1"/>
  <c r="C7" i="1"/>
  <c r="C6" i="1"/>
  <c r="C10" i="1"/>
  <c r="C9" i="1"/>
  <c r="C5" i="1"/>
  <c r="C2" i="1"/>
  <c r="F14" i="1" s="1" a="1"/>
  <c r="F14" i="1" s="1"/>
</calcChain>
</file>

<file path=xl/metadata.xml><?xml version="1.0" encoding="utf-8"?>
<metadata xmlns="http://schemas.openxmlformats.org/spreadsheetml/2006/main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<sst xmlns="http://schemas.openxmlformats.org/spreadsheetml/2006/main" count="40" uniqueCount="22">
  <si>
    <t>BUDGET</t>
  </si>
  <si>
    <t>Fon. - 3 Culture</t>
  </si>
  <si>
    <t>Art. - 60612 Énergie - électricité</t>
  </si>
  <si>
    <t>Fon. - 0 Services généraux</t>
  </si>
  <si>
    <t>Fon. - 9 Action économique</t>
  </si>
  <si>
    <t>Art. - 60611 Eau et assainissement</t>
  </si>
  <si>
    <t>Fon. - 64 Crèches et garderies</t>
  </si>
  <si>
    <t>Fon. - 6 Famille</t>
  </si>
  <si>
    <t>Fon. - 524 Autres services</t>
  </si>
  <si>
    <t>Art. - 6042 Achats de prestations de services</t>
  </si>
  <si>
    <t>Fct.</t>
  </si>
  <si>
    <t>Fonction</t>
  </si>
  <si>
    <t>Art.</t>
  </si>
  <si>
    <t>Article</t>
  </si>
  <si>
    <t>Budget</t>
  </si>
  <si>
    <t>dfh</t>
  </si>
  <si>
    <t>iojhkj</t>
  </si>
  <si>
    <t>cvjnk</t>
  </si>
  <si>
    <t>bvjklhl</t>
  </si>
  <si>
    <t>cchgk</t>
  </si>
  <si>
    <t>qrbwd</t>
  </si>
  <si>
    <t>Commentaires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</si>
</sst>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4" formatCode="_-* #,##0.00\ &quot;€&quot;_-;\-* #,##0.00\ &quot;€&quot;_-;_-* &quot;-&quot;??\ &quot;€&quot;_-;_-@_-"/>
  </numFmts>
  <fonts count="6" x14ac:knownFonts="1">
    <font>
      <sz val="10"/>
      <name val="Arial"/>
      <charset val="1"/>
    </font>
    <font>
      <sz val="10"/>
      <name val="Arial"/>
      <family val="2"/>
    </font>
    <font>
      <sz val="12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0"/>
      <name val="Arial"/>
      <family val="2"/>
    </font>
    <font>
      <b/>
      <sz val="10"/>
      <color rgb="FFFF0000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theme="6" tint="0.79998168889431442"/>
        <bgColor theme="6" tint="0.79998168889431442"/>
      </patternFill>
    </fill>
    <fill>
      <patternFill patternType="solid">
        <fgColor rgb="FFFFFF00"/>
        <bgColor indexed="64"/>
      </patternFill>
    </fill>
    <fill>
      <patternFill patternType="solid">
        <fgColor theme="9" tint="0.39997558519241921"/>
        <bgColor indexed="64"/>
      </patternFill>
    </fill>
  </fills>
  <borders count="3">
    <border>
      <left/>
      <right/>
      <top/>
      <bottom/>
      <diagonal/>
    </border>
    <border>
      <left style="thin">
        <color theme="6"/>
      </left>
      <right style="thin">
        <color theme="6"/>
      </right>
      <top style="thin">
        <color theme="6"/>
      </top>
      <bottom style="thin">
        <color theme="6"/>
      </bottom>
      <diagonal/>
    </border>
    <border>
      <left style="thin">
        <color theme="6"/>
      </left>
      <right style="thin">
        <color theme="6"/>
      </right>
      <top style="thin">
        <color theme="6"/>
      </top>
      <bottom style="medium">
        <color theme="6"/>
      </bottom>
      <diagonal/>
    </border>
  </borders>
  <cellStyleXfs count="3">
    <xf numFmtId="0" fontId="0" fillId="0" borderId="0"/>
    <xf numFmtId="44" fontId="1" fillId="0" borderId="0" applyFont="0" applyFill="0" applyBorder="0" applyAlignment="0" applyProtection="0"/>
    <xf numFmtId="0" fontId="1" fillId="0" borderId="0"/>
  </cellStyleXfs>
  <cellXfs count="15">
    <xf numFmtId="0" fontId="0" fillId="0" borderId="0" xfId="0"/>
    <xf numFmtId="0" fontId="1" fillId="0" borderId="0" xfId="0" applyFont="1"/>
    <xf numFmtId="49" fontId="2" fillId="0" borderId="1" xfId="1" applyNumberFormat="1" applyFont="1" applyBorder="1" applyAlignment="1">
      <alignment vertical="center" readingOrder="1"/>
    </xf>
    <xf numFmtId="0" fontId="2" fillId="0" borderId="1" xfId="2" applyFont="1" applyBorder="1" applyAlignment="1">
      <alignment horizontal="left" vertical="center" wrapText="1" readingOrder="1"/>
    </xf>
    <xf numFmtId="0" fontId="2" fillId="0" borderId="1" xfId="2" applyFont="1" applyBorder="1" applyAlignment="1">
      <alignment horizontal="left" vertical="center" readingOrder="1"/>
    </xf>
    <xf numFmtId="0" fontId="2" fillId="0" borderId="1" xfId="1" applyNumberFormat="1" applyFont="1" applyBorder="1" applyAlignment="1">
      <alignment vertical="center" readingOrder="1"/>
    </xf>
    <xf numFmtId="49" fontId="2" fillId="2" borderId="1" xfId="1" applyNumberFormat="1" applyFont="1" applyFill="1" applyBorder="1" applyAlignment="1">
      <alignment vertical="center" readingOrder="1"/>
    </xf>
    <xf numFmtId="0" fontId="2" fillId="2" borderId="1" xfId="2" applyFont="1" applyFill="1" applyBorder="1" applyAlignment="1">
      <alignment horizontal="left" vertical="center" wrapText="1" readingOrder="1"/>
    </xf>
    <xf numFmtId="0" fontId="2" fillId="2" borderId="1" xfId="2" applyFont="1" applyFill="1" applyBorder="1" applyAlignment="1">
      <alignment horizontal="left" vertical="center" readingOrder="1"/>
    </xf>
    <xf numFmtId="49" fontId="3" fillId="0" borderId="2" xfId="0" applyNumberFormat="1" applyFont="1" applyBorder="1" applyAlignment="1">
      <alignment horizontal="center" vertical="center" wrapText="1" readingOrder="1"/>
    </xf>
    <xf numFmtId="0" fontId="3" fillId="3" borderId="2" xfId="0" applyFont="1" applyFill="1" applyBorder="1" applyAlignment="1">
      <alignment horizontal="center" vertical="center" readingOrder="1"/>
    </xf>
    <xf numFmtId="0" fontId="3" fillId="0" borderId="2" xfId="0" applyFont="1" applyBorder="1" applyAlignment="1">
      <alignment horizontal="center" vertical="center" readingOrder="1"/>
    </xf>
    <xf numFmtId="0" fontId="3" fillId="0" borderId="2" xfId="0" applyFont="1" applyBorder="1" applyAlignment="1">
      <alignment horizontal="center" vertical="center" wrapText="1" readingOrder="1"/>
    </xf>
    <xf numFmtId="0" fontId="4" fillId="4" borderId="0" xfId="0" applyFont="1" applyFill="1"/>
    <xf numFmtId="0" fontId="5" fillId="4" borderId="0" xfId="0" applyFont="1" applyFill="1"/>
  </cellXfs>
  <cellStyles count="3">
    <cellStyle name="Monétaire" xfId="1" builtinId="4"/>
    <cellStyle name="NiveauLigne_4" xfId="2" builtinId="1" iLevel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eetMetadata" Target="metadata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Propositions%20des%20BUDGETS%202021%20-%20Ver%20d&#233;finitive%20VBA%204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CCUEIL"/>
      <sheetName val="TOT.TOUS BUDGETS"/>
      <sheetName val="Feuil1"/>
      <sheetName val="TCD VERIF"/>
      <sheetName val="EQUILIBRE"/>
      <sheetName val="RECHERCHE ARTICLE"/>
      <sheetName val="EXPORT JVS 2021"/>
      <sheetName val="CA 2021"/>
      <sheetName val="AFF° RES 2021"/>
      <sheetName val="BP 2022 (FCT)"/>
      <sheetName val="BP 2022 (INV)"/>
      <sheetName val="CA 2020"/>
      <sheetName val="AFF° RES 2020"/>
      <sheetName val="BP 2021 (FCT)"/>
      <sheetName val="BP 2021 (INV)"/>
      <sheetName val="mdp"/>
      <sheetName val="ANALYSE FINANCIERE"/>
    </sheetNames>
    <sheetDataSet>
      <sheetData sheetId="0" refreshError="1"/>
      <sheetData sheetId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85116F0-F6DF-4843-A4D7-5B973176C70E}">
  <sheetPr codeName="Feuil1"/>
  <dimension ref="A1:F14"/>
  <sheetViews>
    <sheetView tabSelected="1" workbookViewId="0">
      <selection activeCell="F14" sqref="F14"/>
    </sheetView>
  </sheetViews>
  <sheetFormatPr baseColWidth="10" defaultRowHeight="12.75" x14ac:dyDescent="0.2"/>
  <cols>
    <col min="1" max="1" width="18.42578125" style="1" customWidth="1"/>
    <col min="2" max="2" width="46.5703125" style="1" customWidth="1"/>
    <col min="3" max="3" width="15.140625" style="1" customWidth="1"/>
    <col min="4" max="4" width="18.42578125" style="1" customWidth="1"/>
    <col min="5" max="5" width="15.140625" style="1" customWidth="1"/>
    <col min="6" max="6" width="58.5703125" style="1" customWidth="1"/>
    <col min="7" max="16384" width="11.42578125" style="1"/>
  </cols>
  <sheetData>
    <row r="1" spans="1:6" ht="30" customHeight="1" thickBot="1" x14ac:dyDescent="0.25">
      <c r="A1" s="12" t="s">
        <v>14</v>
      </c>
      <c r="B1" s="11" t="s">
        <v>13</v>
      </c>
      <c r="C1" s="10" t="s">
        <v>12</v>
      </c>
      <c r="D1" s="11" t="s">
        <v>11</v>
      </c>
      <c r="E1" s="10" t="s">
        <v>10</v>
      </c>
      <c r="F1" s="9" t="s">
        <v>21</v>
      </c>
    </row>
    <row r="2" spans="1:6" ht="30" customHeight="1" x14ac:dyDescent="0.2">
      <c r="A2" s="5" t="s">
        <v>0</v>
      </c>
      <c r="B2" s="4" t="s">
        <v>9</v>
      </c>
      <c r="C2" s="4" t="str" cm="1">
        <f t="array" aca="1" ref="C2" ca="1">+JB(B2)</f>
        <v>6042</v>
      </c>
      <c r="D2" s="3" t="s">
        <v>6</v>
      </c>
      <c r="E2" s="3" t="str" cm="1">
        <f t="array" aca="1" ref="E2" ca="1">JB(D2)</f>
        <v>64</v>
      </c>
      <c r="F2" s="2" t="s">
        <v>15</v>
      </c>
    </row>
    <row r="3" spans="1:6" ht="30" customHeight="1" x14ac:dyDescent="0.2">
      <c r="A3" s="5" t="s">
        <v>0</v>
      </c>
      <c r="B3" s="8" t="s">
        <v>5</v>
      </c>
      <c r="C3" s="4" t="str" cm="1">
        <f t="array" aca="1" ref="C3" ca="1">+JB(B3)</f>
        <v>60611</v>
      </c>
      <c r="D3" s="7" t="s">
        <v>3</v>
      </c>
      <c r="E3" s="3" t="str" cm="1">
        <f t="array" aca="1" ref="E3" ca="1">JB(D3)</f>
        <v>0</v>
      </c>
      <c r="F3" s="6" t="s">
        <v>16</v>
      </c>
    </row>
    <row r="4" spans="1:6" ht="30" customHeight="1" x14ac:dyDescent="0.2">
      <c r="A4" s="5" t="s">
        <v>0</v>
      </c>
      <c r="B4" s="4" t="s">
        <v>5</v>
      </c>
      <c r="C4" s="4" t="str" cm="1">
        <f t="array" aca="1" ref="C4" ca="1">+JB(B4)</f>
        <v>60611</v>
      </c>
      <c r="D4" s="3" t="s">
        <v>1</v>
      </c>
      <c r="E4" s="3" t="str" cm="1">
        <f t="array" aca="1" ref="E4" ca="1">JB(D4)</f>
        <v>3</v>
      </c>
      <c r="F4" s="2" t="s">
        <v>17</v>
      </c>
    </row>
    <row r="5" spans="1:6" ht="30" customHeight="1" x14ac:dyDescent="0.2">
      <c r="A5" s="5" t="s">
        <v>0</v>
      </c>
      <c r="B5" s="8" t="s">
        <v>5</v>
      </c>
      <c r="C5" s="4" t="str" cm="1">
        <f t="array" aca="1" ref="C5" ca="1">+JB(B5)</f>
        <v>60611</v>
      </c>
      <c r="D5" s="7" t="s">
        <v>8</v>
      </c>
      <c r="E5" s="3" t="str" cm="1">
        <f t="array" aca="1" ref="E5" ca="1">JB(D5)</f>
        <v>524</v>
      </c>
      <c r="F5" s="6" t="s">
        <v>18</v>
      </c>
    </row>
    <row r="6" spans="1:6" ht="30" customHeight="1" x14ac:dyDescent="0.2">
      <c r="A6" s="5" t="s">
        <v>0</v>
      </c>
      <c r="B6" s="4" t="s">
        <v>5</v>
      </c>
      <c r="C6" s="4" t="str" cm="1">
        <f t="array" aca="1" ref="C6" ca="1">+JB(B6)</f>
        <v>60611</v>
      </c>
      <c r="D6" s="3" t="s">
        <v>7</v>
      </c>
      <c r="E6" s="3" t="str" cm="1">
        <f t="array" aca="1" ref="E6" ca="1">JB(D6)</f>
        <v>6</v>
      </c>
      <c r="F6" s="2" t="s">
        <v>20</v>
      </c>
    </row>
    <row r="7" spans="1:6" ht="30" customHeight="1" x14ac:dyDescent="0.2">
      <c r="A7" s="5" t="s">
        <v>0</v>
      </c>
      <c r="B7" s="8" t="s">
        <v>5</v>
      </c>
      <c r="C7" s="4" t="str" cm="1">
        <f t="array" aca="1" ref="C7" ca="1">+JB(B7)</f>
        <v>60611</v>
      </c>
      <c r="D7" s="7" t="s">
        <v>6</v>
      </c>
      <c r="E7" s="3" t="str" cm="1">
        <f t="array" aca="1" ref="E7" ca="1">JB(D7)</f>
        <v>64</v>
      </c>
      <c r="F7" s="6" t="s">
        <v>19</v>
      </c>
    </row>
    <row r="8" spans="1:6" ht="30" customHeight="1" x14ac:dyDescent="0.2">
      <c r="A8" s="5" t="s">
        <v>0</v>
      </c>
      <c r="B8" s="4" t="s">
        <v>5</v>
      </c>
      <c r="C8" s="4" t="str" cm="1">
        <f t="array" aca="1" ref="C8" ca="1">+JB(B8)</f>
        <v>60611</v>
      </c>
      <c r="D8" s="3" t="s">
        <v>4</v>
      </c>
      <c r="E8" s="3" t="str" cm="1">
        <f t="array" aca="1" ref="E8" ca="1">JB(D8)</f>
        <v>9</v>
      </c>
      <c r="F8" s="2"/>
    </row>
    <row r="9" spans="1:6" ht="30" customHeight="1" x14ac:dyDescent="0.2">
      <c r="A9" s="5" t="s">
        <v>0</v>
      </c>
      <c r="B9" s="8" t="s">
        <v>2</v>
      </c>
      <c r="C9" s="4" t="str" cm="1">
        <f t="array" aca="1" ref="C9" ca="1">+JB(B9)</f>
        <v>60612</v>
      </c>
      <c r="D9" s="7" t="s">
        <v>3</v>
      </c>
      <c r="E9" s="3" t="str" cm="1">
        <f t="array" aca="1" ref="E9" ca="1">JB(D9)</f>
        <v>0</v>
      </c>
      <c r="F9" s="6"/>
    </row>
    <row r="10" spans="1:6" ht="30" customHeight="1" x14ac:dyDescent="0.2">
      <c r="A10" s="5" t="s">
        <v>0</v>
      </c>
      <c r="B10" s="4" t="s">
        <v>2</v>
      </c>
      <c r="C10" s="4" t="str" cm="1">
        <f t="array" aca="1" ref="C10" ca="1">+JB(B10)</f>
        <v>60612</v>
      </c>
      <c r="D10" s="3" t="s">
        <v>1</v>
      </c>
      <c r="E10" s="3" t="str" cm="1">
        <f t="array" aca="1" ref="E10" ca="1">JB(D10)</f>
        <v>3</v>
      </c>
      <c r="F10" s="2"/>
    </row>
    <row r="14" spans="1:6" x14ac:dyDescent="0.2">
      <c r="A14" s="13" t="s">
        <v>0</v>
      </c>
      <c r="B14" s="13"/>
      <c r="C14" s="13">
        <v>6042</v>
      </c>
      <c r="D14" s="13"/>
      <c r="E14" s="13">
        <v>6</v>
      </c>
      <c r="F14" s="14" t="e">
        <f t="array" aca="1" ref="F14" ca="1">INDEX(F2:F10,MATCH(1,(A2:A10=A14)*(C2:C10=C14)*(E2:E10=E14),0),1)</f>
        <v>#N/A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jean-baptiste thomas</dc:creator>
  <cp:lastModifiedBy>jean-baptiste thomas</cp:lastModifiedBy>
  <dcterms:created xsi:type="dcterms:W3CDTF">2021-07-11T17:19:46Z</dcterms:created>
  <dcterms:modified xsi:type="dcterms:W3CDTF">2021-07-11T17:32:51Z</dcterms:modified>
</cp:coreProperties>
</file>