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laura_luppino_axa_fr/Documents/Documents/"/>
    </mc:Choice>
  </mc:AlternateContent>
  <xr:revisionPtr revIDLastSave="17" documentId="8_{E7C02AD9-1856-4EBD-8C90-59434AA7A866}" xr6:coauthVersionLast="46" xr6:coauthVersionMax="46" xr10:uidLastSave="{ACD17241-8C0C-41BB-AE29-582CE1D600E1}"/>
  <bookViews>
    <workbookView xWindow="-110" yWindow="-110" windowWidth="19420" windowHeight="10420" firstSheet="1" activeTab="1" xr2:uid="{F64BE8D7-8BA1-4D82-9D44-BF98CC6530A2}"/>
  </bookViews>
  <sheets>
    <sheet name="Mails" sheetId="6" state="hidden" r:id="rId1"/>
    <sheet name="Paramétrage" sheetId="7" r:id="rId2"/>
  </sheets>
  <definedNames>
    <definedName name="Année">Paramétrage!$H$11</definedName>
    <definedName name="chemin" localSheetId="0">Mails!$A$14</definedName>
    <definedName name="chemin">#REF!</definedName>
    <definedName name="Mois">Paramétrage!$H$9</definedName>
    <definedName name="Mois_av">Paramétrage!$H$7</definedName>
    <definedName name="Mois_avant">Paramétrage!$H$7</definedName>
    <definedName name="month" localSheetId="0">Mails!$A$12</definedName>
    <definedName name="month">#REF!</definedName>
    <definedName name="Nom_mois">Paramétrage!$I$9</definedName>
    <definedName name="Nom_mois_av">Paramétrage!$I$7</definedName>
    <definedName name="Nom_mois_avant">Paramétrage!#REF!</definedName>
    <definedName name="Num_mois">Paramétrage!$H$9</definedName>
    <definedName name="year" localSheetId="0">Mails!#REF!</definedName>
    <definedName name="yea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6" l="1"/>
  <c r="D3" i="6"/>
  <c r="E2" i="6"/>
  <c r="H11" i="7" l="1"/>
  <c r="D2" i="6" s="1"/>
  <c r="I9" i="7" a="1"/>
  <c r="I9" i="7" s="1"/>
  <c r="I7" i="7" a="1"/>
  <c r="I7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<sst xmlns="http://schemas.openxmlformats.org/spreadsheetml/2006/main" count="55" uniqueCount="51">
  <si>
    <t>Titre</t>
  </si>
  <si>
    <t>Destinataire</t>
  </si>
  <si>
    <t>Cc</t>
  </si>
  <si>
    <t>Mail</t>
  </si>
  <si>
    <t>Nb piece</t>
  </si>
  <si>
    <t>Pieces Jointes n°1</t>
  </si>
  <si>
    <t>Pieces Jointes n°2</t>
  </si>
  <si>
    <t>Pieces Jointes n°3</t>
  </si>
  <si>
    <t>Pieces Jointes n°4</t>
  </si>
  <si>
    <t>Pieces Jointes n°5</t>
  </si>
  <si>
    <t>Pieces Jointes n°6</t>
  </si>
  <si>
    <t>Pieces Jointes n°7</t>
  </si>
  <si>
    <t>Pieces Jointes n°8</t>
  </si>
  <si>
    <t>Pieces Jointes n°9</t>
  </si>
  <si>
    <t>Pieces Jointes n°10</t>
  </si>
  <si>
    <t>Paramétrage de la date</t>
  </si>
  <si>
    <t>Année en cours</t>
  </si>
  <si>
    <t>Mois en cours</t>
  </si>
  <si>
    <t>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</si>
  <si>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</si>
  <si>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</si>
  <si>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</si>
  <si>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</si>
  <si>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</si>
  <si>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</si>
  <si>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</si>
  <si>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</si>
  <si>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</si>
  <si>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</si>
  <si>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</si>
  <si>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</si>
  <si>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septembre</t>
  </si>
  <si>
    <t>Mois d'avant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</si>
  <si>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</si>
  <si>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</si>
  <si>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</si>
  <si>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</si>
  <si>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</si>
  <si>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</si>
  <si>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</si>
  <si>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</si>
  <si>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</si>
  <si>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 xml:space="preserve">novembre </t>
  </si>
  <si>
    <t>décembre</t>
  </si>
  <si>
    <t>Pieces Jointes n°11</t>
  </si>
  <si>
    <t>Pieces Jointes n°12</t>
  </si>
  <si>
    <t>Pieces Jointes n°13</t>
  </si>
  <si>
    <t>Mails 1</t>
  </si>
  <si>
    <t>DURAND Claude &lt;claude.durand@blabla.fr&gt;</t>
  </si>
  <si>
    <t>DUPONT Jacques &lt;jacques.dupont@blabla.fr&gt;</t>
  </si>
  <si>
    <t>Mails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</si>
</sst>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theme="4" tint="-0.24994659260841701"/>
      </left>
      <right/>
      <top style="dashed">
        <color theme="4" tint="-0.24994659260841701"/>
      </top>
      <bottom/>
      <diagonal/>
    </border>
    <border>
      <left/>
      <right/>
      <top style="dashed">
        <color theme="4" tint="-0.24994659260841701"/>
      </top>
      <bottom/>
      <diagonal/>
    </border>
    <border>
      <left/>
      <right style="dashed">
        <color theme="4" tint="-0.24994659260841701"/>
      </right>
      <top style="dashed">
        <color theme="4" tint="-0.24994659260841701"/>
      </top>
      <bottom/>
      <diagonal/>
    </border>
    <border>
      <left style="dashed">
        <color theme="4" tint="-0.24994659260841701"/>
      </left>
      <right/>
      <top/>
      <bottom/>
      <diagonal/>
    </border>
    <border>
      <left/>
      <right style="dashed">
        <color theme="4" tint="-0.24994659260841701"/>
      </right>
      <top/>
      <bottom/>
      <diagonal/>
    </border>
    <border>
      <left style="dashed">
        <color theme="4" tint="-0.24994659260841701"/>
      </left>
      <right/>
      <top/>
      <bottom style="dashed">
        <color theme="4" tint="-0.24994659260841701"/>
      </bottom>
      <diagonal/>
    </border>
    <border>
      <left/>
      <right/>
      <top/>
      <bottom style="dashed">
        <color theme="4" tint="-0.24994659260841701"/>
      </bottom>
      <diagonal/>
    </border>
    <border>
      <left/>
      <right style="dashed">
        <color theme="4" tint="-0.24994659260841701"/>
      </right>
      <top/>
      <bottom style="dashed">
        <color theme="4" tint="-0.24994659260841701"/>
      </bottom>
      <diagonal/>
    </border>
    <border>
      <left style="thin">
        <color rgb="FF004C99"/>
      </left>
      <right style="thin">
        <color rgb="FF004C99"/>
      </right>
      <top style="thin">
        <color rgb="FF004C99"/>
      </top>
      <bottom style="thin">
        <color rgb="FF004C99"/>
      </bottom>
      <diagonal/>
    </border>
    <border>
      <left/>
      <right style="thin">
        <color rgb="FF004C99"/>
      </right>
      <top/>
      <bottom style="dashed">
        <color rgb="FF004C99"/>
      </bottom>
      <diagonal/>
    </border>
    <border>
      <left/>
      <right/>
      <top/>
      <bottom style="dashed">
        <color rgb="FF004C99"/>
      </bottom>
      <diagonal/>
    </border>
    <border>
      <left style="thin">
        <color rgb="FF004C99"/>
      </left>
      <right/>
      <top style="thin">
        <color rgb="FF004C99"/>
      </top>
      <bottom style="thin">
        <color rgb="FF004C99"/>
      </bottom>
      <diagonal/>
    </border>
    <border>
      <left/>
      <right style="thin">
        <color rgb="FF004C99"/>
      </right>
      <top style="thin">
        <color rgb="FF004C99"/>
      </top>
      <bottom style="thin">
        <color rgb="FF004C99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5" xfId="0" applyFont="1" applyBorder="1"/>
    <xf numFmtId="0" fontId="0" fillId="0" borderId="12" xfId="0" applyBorder="1"/>
    <xf numFmtId="0" fontId="0" fillId="0" borderId="11" xfId="0" applyBorder="1"/>
    <xf numFmtId="0" fontId="4" fillId="0" borderId="2" xfId="0" applyFont="1" applyFill="1" applyBorder="1"/>
    <xf numFmtId="0" fontId="4" fillId="0" borderId="3" xfId="0" applyFont="1" applyFill="1" applyBorder="1"/>
    <xf numFmtId="0" fontId="5" fillId="0" borderId="0" xfId="0" applyFont="1"/>
    <xf numFmtId="0" fontId="1" fillId="0" borderId="0" xfId="0" applyFont="1"/>
    <xf numFmtId="0" fontId="4" fillId="0" borderId="5" xfId="0" applyFont="1" applyFill="1" applyBorder="1"/>
    <xf numFmtId="0" fontId="4" fillId="0" borderId="0" xfId="0" applyFont="1" applyFill="1" applyBorder="1"/>
    <xf numFmtId="49" fontId="0" fillId="0" borderId="13" xfId="0" applyNumberFormat="1" applyBorder="1"/>
    <xf numFmtId="49" fontId="0" fillId="0" borderId="6" xfId="0" applyNumberFormat="1" applyBorder="1"/>
    <xf numFmtId="49" fontId="2" fillId="0" borderId="0" xfId="0" quotePrefix="1" applyNumberFormat="1" applyFont="1" applyFill="1"/>
    <xf numFmtId="0" fontId="2" fillId="0" borderId="0" xfId="0" applyFont="1" applyFill="1"/>
    <xf numFmtId="49" fontId="2" fillId="0" borderId="0" xfId="0" applyNumberFormat="1" applyFont="1" applyFill="1"/>
    <xf numFmtId="2" fontId="2" fillId="0" borderId="0" xfId="0" applyNumberFormat="1" applyFont="1" applyFill="1"/>
    <xf numFmtId="0" fontId="7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14" xfId="0" applyNumberFormat="1" applyBorder="1"/>
    <xf numFmtId="0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838200</xdr:colOff>
      <xdr:row>4</xdr:row>
      <xdr:rowOff>9525</xdr:rowOff>
    </xdr:from>
    <xdr:to>
      <xdr:col>0</xdr:col>
      <xdr:colOff>2743200</xdr:colOff>
      <xdr:row>5</xdr:row>
      <xdr:rowOff>247651</xdr:rowOff>
    </xdr:to>
    <xdr:sp macro="[0]!F_Mails.P_FERMETURE_Mails_clic" textlink="">
      <xdr:nvSpPr>
        <xdr:cNvPr id="2" name="Rectangle 1">
          <a:extLst>
            <a:ext uri="{FF2B5EF4-FFF2-40B4-BE49-F238E27FC236}">
              <a16:creationId xmlns:a16="http://schemas.microsoft.com/office/drawing/2014/main" id="{A2F61E31-B9EC-499C-AA3A-546FEBAC7880}"/>
            </a:ext>
          </a:extLst>
        </xdr:cNvPr>
        <xdr:cNvSpPr/>
      </xdr:nvSpPr>
      <xdr:spPr>
        <a:xfrm>
          <a:off x="838200" y="2771775"/>
          <a:ext cx="1905000" cy="495301"/>
        </a:xfrm>
        <a:prstGeom prst="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Fermeture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3</xdr:row>
      <xdr:rowOff>161923</xdr:rowOff>
    </xdr:from>
    <xdr:to>
      <xdr:col>13</xdr:col>
      <xdr:colOff>345850</xdr:colOff>
      <xdr:row>7</xdr:row>
      <xdr:rowOff>25400</xdr:rowOff>
    </xdr:to>
    <xdr:sp macro="[0]!ENVOI.MAIL" textlink="">
      <xdr:nvSpPr>
        <xdr:cNvPr id="5" name="Rectangle 4">
          <a:extLst>
            <a:ext uri="{FF2B5EF4-FFF2-40B4-BE49-F238E27FC236}">
              <a16:creationId xmlns:a16="http://schemas.microsoft.com/office/drawing/2014/main" id="{8BFC19F9-BDDD-42EF-AD6A-0F662433922E}"/>
            </a:ext>
          </a:extLst>
        </xdr:cNvPr>
        <xdr:cNvSpPr/>
      </xdr:nvSpPr>
      <xdr:spPr>
        <a:xfrm>
          <a:off x="8448675" y="704848"/>
          <a:ext cx="1803175" cy="587377"/>
        </a:xfrm>
        <a:prstGeom prst="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Préparer les mails sans</a:t>
          </a:r>
          <a:r>
            <a:rPr lang="fr-FR" sz="1400" b="1" baseline="0"/>
            <a:t> envoie</a:t>
          </a:r>
        </a:p>
      </xdr:txBody>
    </xdr:sp>
    <xdr:clientData/>
  </xdr:twoCellAnchor>
  <xdr:twoCellAnchor>
    <xdr:from>
      <xdr:col>11</xdr:col>
      <xdr:colOff>66675</xdr:colOff>
      <xdr:row>7</xdr:row>
      <xdr:rowOff>168275</xdr:rowOff>
    </xdr:from>
    <xdr:to>
      <xdr:col>13</xdr:col>
      <xdr:colOff>336325</xdr:colOff>
      <xdr:row>12</xdr:row>
      <xdr:rowOff>57150</xdr:rowOff>
    </xdr:to>
    <xdr:sp macro="[0]!P_AFF_MAILS" textlink="">
      <xdr:nvSpPr>
        <xdr:cNvPr id="7" name="Rectangle 6">
          <a:extLst>
            <a:ext uri="{FF2B5EF4-FFF2-40B4-BE49-F238E27FC236}">
              <a16:creationId xmlns:a16="http://schemas.microsoft.com/office/drawing/2014/main" id="{6A5D4C98-6F5A-4CC6-BD0A-9B71C91A8AB1}"/>
            </a:ext>
          </a:extLst>
        </xdr:cNvPr>
        <xdr:cNvSpPr/>
      </xdr:nvSpPr>
      <xdr:spPr>
        <a:xfrm>
          <a:off x="8448675" y="1435100"/>
          <a:ext cx="1793650" cy="793750"/>
        </a:xfrm>
        <a:prstGeom prst="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lt1"/>
              </a:solidFill>
              <a:latin typeface="+mn-lt"/>
              <a:ea typeface="+mn-ea"/>
              <a:cs typeface="+mn-cs"/>
            </a:rPr>
            <a:t>Afficher</a:t>
          </a:r>
          <a:r>
            <a:rPr lang="fr-FR" sz="1400" b="1"/>
            <a:t> l'onglet contenant le détails des mails</a:t>
          </a:r>
        </a:p>
      </xdr:txBody>
    </xdr:sp>
    <xdr:clientData/>
  </xdr:twoCellAnchor>
  <xdr:twoCellAnchor>
    <xdr:from>
      <xdr:col>14</xdr:col>
      <xdr:colOff>0</xdr:colOff>
      <xdr:row>4</xdr:row>
      <xdr:rowOff>0</xdr:rowOff>
    </xdr:from>
    <xdr:to>
      <xdr:col>16</xdr:col>
      <xdr:colOff>279175</xdr:colOff>
      <xdr:row>7</xdr:row>
      <xdr:rowOff>47627</xdr:rowOff>
    </xdr:to>
    <xdr:sp macro="[0]!Test" textlink="">
      <xdr:nvSpPr>
        <xdr:cNvPr id="8" name="Rectangle 7">
          <a:extLst>
            <a:ext uri="{FF2B5EF4-FFF2-40B4-BE49-F238E27FC236}">
              <a16:creationId xmlns:a16="http://schemas.microsoft.com/office/drawing/2014/main" id="{0E929DD7-E1FF-4ECE-B93F-6F9CDF975F13}"/>
            </a:ext>
          </a:extLst>
        </xdr:cNvPr>
        <xdr:cNvSpPr/>
      </xdr:nvSpPr>
      <xdr:spPr>
        <a:xfrm>
          <a:off x="10668000" y="736600"/>
          <a:ext cx="1803175" cy="600077"/>
        </a:xfrm>
        <a:prstGeom prst="rect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baseline="0"/>
            <a:t>Choisir le fichier et envoyer le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ine.cochez@axa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9194B-A33F-4EAB-B3F1-0E286378E3D9}">
  <sheetPr codeName="F_Mails">
    <tabColor theme="4" tint="0.39997558519241921"/>
  </sheetPr>
  <dimension ref="A1:R30"/>
  <sheetViews>
    <sheetView showGridLines="0" zoomScaleNormal="100" workbookViewId="0"/>
  </sheetViews>
  <sheetFormatPr baseColWidth="10" defaultRowHeight="14.5" x14ac:dyDescent="0.35"/>
  <cols>
    <col min="1" max="1" width="47.7265625" customWidth="1"/>
    <col min="2" max="2" width="103" customWidth="1"/>
    <col min="3" max="3" width="33.54296875" customWidth="1"/>
    <col min="4" max="4" width="38.54296875" customWidth="1"/>
    <col min="6" max="14" width="15.6328125" customWidth="1"/>
    <col min="15" max="15" width="16.81640625" customWidth="1"/>
    <col min="16" max="16" width="18.453125" customWidth="1"/>
    <col min="17" max="17" width="18.1796875" customWidth="1"/>
    <col min="18" max="18" width="17.90625" customWidth="1"/>
  </cols>
  <sheetData>
    <row r="1" spans="1:18" ht="22" customHeight="1" x14ac:dyDescent="0.35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44</v>
      </c>
      <c r="Q1" s="25" t="s">
        <v>45</v>
      </c>
      <c r="R1" s="25" t="s">
        <v>46</v>
      </c>
    </row>
    <row r="2" spans="1:18" ht="22" customHeight="1" x14ac:dyDescent="0.35">
      <c r="A2" s="26" t="s">
        <v>47</v>
      </c>
      <c r="B2" s="26" t="s">
        <v>48</v>
      </c>
      <c r="C2" s="26" t="s">
        <v>49</v>
      </c>
      <c r="D2" s="26" t="str">
        <f ca="1">"Bonjour,
Le fichier d’extraction du "&amp;Mois&amp; Année &amp;"' est disponible.
Bien cordialement,"</f>
        <v>Bonjour,
Le fichier d’extraction du 092021' est disponible.
Bien cordialement,</v>
      </c>
      <c r="E2" s="1">
        <f t="shared" ref="E2" si="0">COUNTA(F2:XFD2)</f>
        <v>0</v>
      </c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ht="21" customHeight="1" x14ac:dyDescent="0.35">
      <c r="A3" s="26" t="s">
        <v>50</v>
      </c>
      <c r="B3" s="26" t="s">
        <v>48</v>
      </c>
      <c r="C3" s="26" t="s">
        <v>49</v>
      </c>
      <c r="D3" s="26" t="str">
        <f>"Bonjour,
Voici mes deux premiers tableaux : 
Et voici les deux autres : 
"</f>
        <v xml:space="preserve">Bonjour,
Voici mes deux premiers tableaux : 
Et voici les deux autres : 
</v>
      </c>
      <c r="E3" s="1">
        <f>COUNTA(F3:XFD3)</f>
        <v>0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8" ht="20.25" customHeight="1" x14ac:dyDescent="0.35"/>
    <row r="5" spans="1:18" ht="20.25" customHeight="1" x14ac:dyDescent="0.35"/>
    <row r="6" spans="1:18" ht="20.25" customHeight="1" x14ac:dyDescent="0.35"/>
    <row r="7" spans="1:18" ht="20.25" customHeight="1" x14ac:dyDescent="0.35"/>
    <row r="8" spans="1:18" ht="20.25" customHeight="1" x14ac:dyDescent="0.35"/>
    <row r="9" spans="1:18" ht="20.25" customHeight="1" x14ac:dyDescent="0.35"/>
    <row r="10" spans="1:18" ht="20.25" customHeight="1" x14ac:dyDescent="0.35"/>
    <row r="11" spans="1:18" ht="20.25" customHeight="1" x14ac:dyDescent="0.35"/>
    <row r="12" spans="1:18" ht="20.25" customHeight="1" x14ac:dyDescent="0.35"/>
    <row r="13" spans="1:18" ht="20.25" customHeight="1" x14ac:dyDescent="0.35"/>
    <row r="14" spans="1:18" ht="20.25" customHeight="1" x14ac:dyDescent="0.35"/>
    <row r="15" spans="1:18" ht="20.25" customHeight="1" x14ac:dyDescent="0.35"/>
    <row r="16" spans="1:18" ht="20.25" customHeight="1" x14ac:dyDescent="0.35"/>
    <row r="17" ht="20.25" customHeight="1" x14ac:dyDescent="0.35"/>
    <row r="18" ht="20.25" customHeight="1" x14ac:dyDescent="0.35"/>
    <row r="19" ht="20.25" customHeight="1" x14ac:dyDescent="0.35"/>
    <row r="20" ht="20.25" customHeight="1" x14ac:dyDescent="0.35"/>
    <row r="21" ht="20.25" customHeight="1" x14ac:dyDescent="0.35"/>
    <row r="22" ht="20.25" customHeight="1" x14ac:dyDescent="0.35"/>
    <row r="23" ht="20.25" customHeight="1" x14ac:dyDescent="0.35"/>
    <row r="24" ht="20.25" customHeight="1" x14ac:dyDescent="0.35"/>
    <row r="25" ht="20.25" customHeight="1" x14ac:dyDescent="0.35"/>
    <row r="26" ht="20.25" customHeight="1" x14ac:dyDescent="0.35"/>
    <row r="27" ht="20.25" customHeight="1" x14ac:dyDescent="0.35"/>
    <row r="28" ht="20.25" customHeight="1" x14ac:dyDescent="0.35"/>
    <row r="29" ht="20.25" customHeight="1" x14ac:dyDescent="0.35"/>
    <row r="30" ht="20.25" customHeight="1" x14ac:dyDescent="0.35"/>
  </sheetData>
  <hyperlinks>
    <hyperlink ref="C2" r:id="rId1" display="mailto:carine.cochez@axa.fr" xr:uid="{3E932F91-C9BD-4047-A1E1-981F7642B5E2}"/>
  </hyperlinks>
  <pageMargins left="0.7" right="0.7" top="0.75" bottom="0.75" header="0.3" footer="0.3"/>
  <pageSetup paperSize="9" orientation="portrait" r:id="rId2"/>
  <headerFooter>
    <oddFooter>&amp;L&amp;1#&amp;"Calibri"&amp;10&amp;K000000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F7C46-ADE1-4E9E-B1EC-5F823557A815}">
  <sheetPr codeName="F_Parametrage">
    <tabColor theme="4" tint="-0.249977111117893"/>
  </sheetPr>
  <dimension ref="D2:X31"/>
  <sheetViews>
    <sheetView showGridLines="0" tabSelected="1" workbookViewId="0">
      <selection activeCell="B2" sqref="B2"/>
    </sheetView>
  </sheetViews>
  <sheetFormatPr baseColWidth="10" defaultRowHeight="14.5" x14ac:dyDescent="0.35"/>
  <sheetData>
    <row r="2" spans="4:24" x14ac:dyDescent="0.35">
      <c r="R2" s="16"/>
      <c r="S2" s="16"/>
      <c r="T2" s="16"/>
      <c r="U2" s="16"/>
      <c r="V2" s="16"/>
      <c r="W2" s="16"/>
      <c r="X2" s="16"/>
    </row>
    <row r="3" spans="4:24" x14ac:dyDescent="0.35">
      <c r="R3" s="16"/>
      <c r="S3" s="16"/>
      <c r="T3" s="16"/>
      <c r="U3" s="16"/>
      <c r="V3" s="16"/>
      <c r="W3" s="16"/>
      <c r="X3" s="16"/>
    </row>
    <row r="4" spans="4:24" x14ac:dyDescent="0.35">
      <c r="R4" s="16"/>
      <c r="S4" s="16"/>
      <c r="T4" s="16"/>
      <c r="U4" s="16"/>
      <c r="V4" s="16"/>
      <c r="W4" s="16"/>
      <c r="X4" s="16"/>
    </row>
    <row r="5" spans="4:24" x14ac:dyDescent="0.35">
      <c r="D5" s="13" t="s">
        <v>15</v>
      </c>
      <c r="E5" s="14"/>
      <c r="F5" s="2"/>
      <c r="G5" s="2"/>
      <c r="H5" s="2"/>
      <c r="I5" s="2"/>
      <c r="J5" s="3"/>
      <c r="R5" s="21" t="s">
        <v>19</v>
      </c>
      <c r="S5" s="22"/>
      <c r="T5" s="22">
        <v>2021</v>
      </c>
      <c r="U5" s="22"/>
      <c r="V5" s="22" t="s">
        <v>33</v>
      </c>
      <c r="W5" s="16"/>
      <c r="X5" s="16"/>
    </row>
    <row r="6" spans="4:24" x14ac:dyDescent="0.35">
      <c r="D6" s="17"/>
      <c r="E6" s="18"/>
      <c r="F6" s="5"/>
      <c r="G6" s="5"/>
      <c r="H6" s="5"/>
      <c r="I6" s="5"/>
      <c r="J6" s="6"/>
      <c r="R6" s="23" t="s">
        <v>20</v>
      </c>
      <c r="S6" s="22"/>
      <c r="T6" s="22">
        <v>2022</v>
      </c>
      <c r="U6" s="22"/>
      <c r="V6" s="22" t="s">
        <v>34</v>
      </c>
      <c r="W6" s="16"/>
      <c r="X6" s="16"/>
    </row>
    <row r="7" spans="4:24" x14ac:dyDescent="0.35">
      <c r="D7" s="10" t="s">
        <v>32</v>
      </c>
      <c r="E7" s="18"/>
      <c r="F7" s="11"/>
      <c r="G7" s="12"/>
      <c r="H7" s="19" t="s">
        <v>26</v>
      </c>
      <c r="I7" s="27" t="str" cm="1">
        <f t="array" ref="I7">_xlfn.IFS(Mois_av="01","janvier",Mois_av="02","février",Mois_av="03","mars",Mois_av="04","avril",Mois_av="05","mai",Mois_av="06","juin",Mois_av="07","juillet",Mois_av="08","août",Mois_av="09","septembre",Mois_av="10","octobre",Mois_av="11","novembre",Mois_av="12","décembre")</f>
        <v>août</v>
      </c>
      <c r="J7" s="6"/>
      <c r="R7" s="21" t="s">
        <v>21</v>
      </c>
      <c r="S7" s="22"/>
      <c r="T7" s="22">
        <v>2023</v>
      </c>
      <c r="U7" s="22"/>
      <c r="V7" s="22" t="s">
        <v>35</v>
      </c>
      <c r="W7" s="16"/>
      <c r="X7" s="16"/>
    </row>
    <row r="8" spans="4:24" ht="14.5" customHeight="1" x14ac:dyDescent="0.45">
      <c r="D8" s="4"/>
      <c r="E8" s="5"/>
      <c r="F8" s="5"/>
      <c r="G8" s="5"/>
      <c r="H8" s="5"/>
      <c r="I8" s="5"/>
      <c r="J8" s="6"/>
      <c r="O8" s="15" t="s">
        <v>18</v>
      </c>
      <c r="R8" s="23" t="s">
        <v>22</v>
      </c>
      <c r="S8" s="22"/>
      <c r="T8" s="22">
        <v>2024</v>
      </c>
      <c r="U8" s="22"/>
      <c r="V8" s="22" t="s">
        <v>36</v>
      </c>
      <c r="W8" s="16"/>
      <c r="X8" s="16"/>
    </row>
    <row r="9" spans="4:24" x14ac:dyDescent="0.35">
      <c r="D9" s="10" t="s">
        <v>17</v>
      </c>
      <c r="E9" s="5"/>
      <c r="F9" s="11"/>
      <c r="G9" s="12"/>
      <c r="H9" s="19" t="s">
        <v>27</v>
      </c>
      <c r="I9" s="27" t="str" cm="1">
        <f t="array" ref="I9">_xlfn.IFS(Mois="01","janvier",Mois="02","février",Mois="03","mars",Mois="04","avril",Mois="05","mai",Mois="06","juin",Mois="07","juillet",Mois="08","août",Mois="09","septembre",Mois="10","octobre",Mois="11","novembre",Mois="12","décembre")</f>
        <v>septembre</v>
      </c>
      <c r="J9" s="20"/>
      <c r="R9" s="21" t="s">
        <v>23</v>
      </c>
      <c r="S9" s="22"/>
      <c r="T9" s="22">
        <v>2025</v>
      </c>
      <c r="U9" s="22"/>
      <c r="V9" s="22" t="s">
        <v>37</v>
      </c>
      <c r="W9" s="16"/>
      <c r="X9" s="16"/>
    </row>
    <row r="10" spans="4:24" x14ac:dyDescent="0.35">
      <c r="D10" s="4"/>
      <c r="E10" s="5"/>
      <c r="F10" s="5"/>
      <c r="G10" s="5"/>
      <c r="H10" s="5"/>
      <c r="I10" s="5"/>
      <c r="J10" s="6"/>
      <c r="R10" s="23" t="s">
        <v>24</v>
      </c>
      <c r="S10" s="22"/>
      <c r="T10" s="22"/>
      <c r="U10" s="22"/>
      <c r="V10" s="22" t="s">
        <v>38</v>
      </c>
      <c r="W10" s="16"/>
      <c r="X10" s="16"/>
    </row>
    <row r="11" spans="4:24" x14ac:dyDescent="0.35">
      <c r="D11" s="10" t="s">
        <v>16</v>
      </c>
      <c r="E11" s="5"/>
      <c r="F11" s="11"/>
      <c r="G11" s="12"/>
      <c r="H11" s="28">
        <f ca="1">YEAR(TODAY())</f>
        <v>2021</v>
      </c>
      <c r="I11" s="5"/>
      <c r="J11" s="6"/>
      <c r="R11" s="21" t="s">
        <v>25</v>
      </c>
      <c r="S11" s="22"/>
      <c r="T11" s="22"/>
      <c r="U11" s="22"/>
      <c r="V11" s="22" t="s">
        <v>39</v>
      </c>
      <c r="W11" s="16"/>
      <c r="X11" s="16"/>
    </row>
    <row r="12" spans="4:24" x14ac:dyDescent="0.35">
      <c r="D12" s="7"/>
      <c r="E12" s="8"/>
      <c r="F12" s="8"/>
      <c r="G12" s="8"/>
      <c r="H12" s="8"/>
      <c r="I12" s="8"/>
      <c r="J12" s="9"/>
      <c r="R12" s="23" t="s">
        <v>26</v>
      </c>
      <c r="S12" s="22"/>
      <c r="T12" s="22"/>
      <c r="U12" s="22"/>
      <c r="V12" s="22" t="s">
        <v>40</v>
      </c>
      <c r="W12" s="16"/>
      <c r="X12" s="16"/>
    </row>
    <row r="13" spans="4:24" x14ac:dyDescent="0.35">
      <c r="R13" s="21" t="s">
        <v>27</v>
      </c>
      <c r="S13" s="22"/>
      <c r="T13" s="22"/>
      <c r="U13" s="22"/>
      <c r="V13" s="22" t="s">
        <v>31</v>
      </c>
      <c r="W13" s="16"/>
      <c r="X13" s="16"/>
    </row>
    <row r="14" spans="4:24" x14ac:dyDescent="0.35">
      <c r="R14" s="23" t="s">
        <v>28</v>
      </c>
      <c r="S14" s="22"/>
      <c r="T14" s="22"/>
      <c r="U14" s="22"/>
      <c r="V14" s="22" t="s">
        <v>41</v>
      </c>
      <c r="W14" s="16"/>
      <c r="X14" s="16"/>
    </row>
    <row r="15" spans="4:24" x14ac:dyDescent="0.35">
      <c r="R15" s="21" t="s">
        <v>29</v>
      </c>
      <c r="S15" s="22"/>
      <c r="T15" s="22"/>
      <c r="U15" s="22"/>
      <c r="V15" s="22" t="s">
        <v>42</v>
      </c>
      <c r="W15" s="16"/>
      <c r="X15" s="16"/>
    </row>
    <row r="16" spans="4:24" x14ac:dyDescent="0.35">
      <c r="R16" s="23" t="s">
        <v>30</v>
      </c>
      <c r="S16" s="22"/>
      <c r="T16" s="22"/>
      <c r="U16" s="22"/>
      <c r="V16" s="22" t="s">
        <v>43</v>
      </c>
      <c r="W16" s="16"/>
      <c r="X16" s="16"/>
    </row>
    <row r="17" spans="18:24" x14ac:dyDescent="0.35">
      <c r="R17" s="24"/>
      <c r="S17" s="22"/>
      <c r="T17" s="22"/>
      <c r="U17" s="22"/>
      <c r="V17" s="22"/>
      <c r="W17" s="16"/>
      <c r="X17" s="16"/>
    </row>
    <row r="18" spans="18:24" x14ac:dyDescent="0.35">
      <c r="R18" s="16"/>
      <c r="S18" s="16"/>
      <c r="T18" s="16"/>
      <c r="U18" s="16"/>
      <c r="V18" s="16"/>
      <c r="W18" s="16"/>
      <c r="X18" s="16"/>
    </row>
    <row r="19" spans="18:24" x14ac:dyDescent="0.35">
      <c r="R19" s="16"/>
      <c r="S19" s="16"/>
      <c r="T19" s="16"/>
      <c r="U19" s="16"/>
      <c r="V19" s="16"/>
      <c r="W19" s="16"/>
      <c r="X19" s="16"/>
    </row>
    <row r="20" spans="18:24" x14ac:dyDescent="0.35">
      <c r="R20" s="16"/>
      <c r="S20" s="16"/>
      <c r="T20" s="16"/>
      <c r="U20" s="16"/>
      <c r="V20" s="16"/>
      <c r="W20" s="16"/>
      <c r="X20" s="16"/>
    </row>
    <row r="21" spans="18:24" x14ac:dyDescent="0.35">
      <c r="R21" s="16"/>
      <c r="S21" s="16"/>
      <c r="T21" s="16"/>
      <c r="U21" s="16"/>
      <c r="V21" s="16"/>
      <c r="W21" s="16"/>
      <c r="X21" s="16"/>
    </row>
    <row r="22" spans="18:24" x14ac:dyDescent="0.35">
      <c r="R22" s="16"/>
      <c r="S22" s="16"/>
      <c r="T22" s="16"/>
      <c r="U22" s="16"/>
      <c r="V22" s="16"/>
      <c r="W22" s="16"/>
      <c r="X22" s="16"/>
    </row>
    <row r="23" spans="18:24" x14ac:dyDescent="0.35">
      <c r="R23" s="16"/>
      <c r="S23" s="16"/>
      <c r="T23" s="16"/>
      <c r="U23" s="16"/>
      <c r="V23" s="16"/>
      <c r="W23" s="16"/>
      <c r="X23" s="16"/>
    </row>
    <row r="24" spans="18:24" x14ac:dyDescent="0.35">
      <c r="R24" s="16"/>
      <c r="S24" s="16"/>
      <c r="T24" s="16"/>
      <c r="U24" s="16"/>
      <c r="V24" s="16"/>
      <c r="W24" s="16"/>
      <c r="X24" s="16"/>
    </row>
    <row r="25" spans="18:24" x14ac:dyDescent="0.35">
      <c r="R25" s="16"/>
      <c r="S25" s="16"/>
      <c r="T25" s="16"/>
      <c r="U25" s="16"/>
      <c r="V25" s="16"/>
      <c r="W25" s="16"/>
      <c r="X25" s="16"/>
    </row>
    <row r="26" spans="18:24" x14ac:dyDescent="0.35">
      <c r="R26" s="16"/>
      <c r="S26" s="16"/>
      <c r="T26" s="16"/>
      <c r="U26" s="16"/>
      <c r="V26" s="16"/>
      <c r="W26" s="16"/>
      <c r="X26" s="16"/>
    </row>
    <row r="27" spans="18:24" x14ac:dyDescent="0.35">
      <c r="R27" s="16"/>
      <c r="S27" s="16"/>
      <c r="T27" s="16"/>
      <c r="U27" s="16"/>
      <c r="V27" s="16"/>
      <c r="W27" s="16"/>
      <c r="X27" s="16"/>
    </row>
    <row r="28" spans="18:24" x14ac:dyDescent="0.35">
      <c r="R28" s="16"/>
      <c r="S28" s="16"/>
      <c r="T28" s="16"/>
      <c r="U28" s="16"/>
      <c r="V28" s="16"/>
      <c r="W28" s="16"/>
      <c r="X28" s="16"/>
    </row>
    <row r="29" spans="18:24" x14ac:dyDescent="0.35">
      <c r="R29" s="16"/>
      <c r="S29" s="16"/>
      <c r="T29" s="16"/>
      <c r="U29" s="16"/>
      <c r="V29" s="16"/>
      <c r="W29" s="16"/>
      <c r="X29" s="16"/>
    </row>
    <row r="30" spans="18:24" x14ac:dyDescent="0.35">
      <c r="R30" s="16"/>
      <c r="S30" s="16"/>
      <c r="T30" s="16"/>
      <c r="U30" s="16"/>
      <c r="V30" s="16"/>
      <c r="W30" s="16"/>
      <c r="X30" s="16"/>
    </row>
    <row r="31" spans="18:24" x14ac:dyDescent="0.35">
      <c r="R31" s="16"/>
      <c r="S31" s="16"/>
      <c r="T31" s="16"/>
      <c r="U31" s="16"/>
      <c r="V31" s="16"/>
      <c r="W31" s="16"/>
      <c r="X31" s="16"/>
    </row>
  </sheetData>
  <phoneticPr fontId="6" type="noConversion"/>
  <dataValidations count="1">
    <dataValidation type="list" allowBlank="1" showInputMessage="1" showErrorMessage="1" sqref="R5:R16 H7 H9" xr:uid="{6DC69DCB-F4FF-4055-A703-94C5EE1600CE}">
      <formula1>$R$5:$R$16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&amp;L&amp;1#&amp;"Calibri"&amp;10&amp;K000000</oddFooter>
  </headerFooter>
  <ignoredErrors>
    <ignoredError sqref="R5:R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Mails</vt:lpstr>
      <vt:lpstr>Paramétrage</vt:lpstr>
      <vt:lpstr>Année</vt:lpstr>
      <vt:lpstr>Mails!chemin</vt:lpstr>
      <vt:lpstr>Mois</vt:lpstr>
      <vt:lpstr>Mois_av</vt:lpstr>
      <vt:lpstr>Mois_avant</vt:lpstr>
      <vt:lpstr>Mails!month</vt:lpstr>
      <vt:lpstr>Nom_mois</vt:lpstr>
      <vt:lpstr>Nom_mois_av</vt:lpstr>
      <vt:lpstr>Num_mois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DONETTI Matthieu</dc:creator>
  <cp:lastModifiedBy>LUPPINO Laura</cp:lastModifiedBy>
  <dcterms:created xsi:type="dcterms:W3CDTF">2019-06-07T09:13:08Z</dcterms:created>
  <dcterms:modified xsi:type="dcterms:W3CDTF">2021-10-08T13:20:42Z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2021-10-08T13:20:41Z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ContentBits">
    <vt:lpwstr>3</vt:lpwstr>
  </property>
</Properties>
</file>