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2" sheetId="2" r:id="rId1"/>
  </sheets>
  <definedNames>
    <definedName name="_xlnm._FilterDatabase" localSheetId="0" hidden="1">Feuil2!$B$1:$B$62</definedName>
    <definedName name="_xlnm.Criteria" localSheetId="0">Feuil2!#REF!</definedName>
  </definedNames>
  <calcPr calcId="145621"/>
</workbook>
</file>

<file path=xl/calcChain.xml><?xml version="1.0" encoding="utf-8"?>
<calcChain xmlns="http://schemas.openxmlformats.org/spreadsheetml/2006/main">
  <c r="G23" i="2" l="1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24" i="2"/>
  <c r="P62" i="2" l="1"/>
  <c r="P61" i="2"/>
  <c r="P60" i="2"/>
  <c r="P59" i="2"/>
  <c r="P58" i="2"/>
  <c r="P57" i="2"/>
  <c r="P56" i="2"/>
  <c r="P55" i="2"/>
  <c r="P54" i="2"/>
  <c r="P53" i="2"/>
  <c r="P52" i="2"/>
  <c r="P51" i="2"/>
  <c r="P50" i="2"/>
  <c r="P49" i="2"/>
  <c r="P48" i="2"/>
  <c r="P47" i="2"/>
  <c r="P46" i="2"/>
  <c r="P45" i="2"/>
  <c r="P44" i="2"/>
  <c r="P43" i="2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T24" i="2" l="1"/>
  <c r="R24" i="2"/>
  <c r="Q24" i="2"/>
  <c r="P10" i="2"/>
  <c r="T62" i="2" l="1"/>
  <c r="S62" i="2"/>
  <c r="R62" i="2"/>
  <c r="Q62" i="2"/>
  <c r="T61" i="2"/>
  <c r="S61" i="2"/>
  <c r="R61" i="2"/>
  <c r="Q61" i="2"/>
  <c r="T60" i="2"/>
  <c r="S60" i="2"/>
  <c r="R60" i="2"/>
  <c r="Q60" i="2"/>
  <c r="T59" i="2"/>
  <c r="S59" i="2"/>
  <c r="R59" i="2"/>
  <c r="Q59" i="2"/>
  <c r="T58" i="2"/>
  <c r="S58" i="2"/>
  <c r="R58" i="2"/>
  <c r="Q58" i="2"/>
  <c r="T57" i="2"/>
  <c r="S57" i="2"/>
  <c r="R57" i="2"/>
  <c r="Q57" i="2"/>
  <c r="T56" i="2"/>
  <c r="S56" i="2"/>
  <c r="R56" i="2"/>
  <c r="Q56" i="2"/>
  <c r="T55" i="2"/>
  <c r="S55" i="2"/>
  <c r="R55" i="2"/>
  <c r="Q55" i="2"/>
  <c r="T54" i="2"/>
  <c r="S54" i="2"/>
  <c r="R54" i="2"/>
  <c r="Q54" i="2"/>
  <c r="T53" i="2"/>
  <c r="S53" i="2"/>
  <c r="R53" i="2"/>
  <c r="Q53" i="2"/>
  <c r="T52" i="2"/>
  <c r="S52" i="2"/>
  <c r="R52" i="2"/>
  <c r="Q52" i="2"/>
  <c r="T51" i="2"/>
  <c r="S51" i="2"/>
  <c r="R51" i="2"/>
  <c r="Q51" i="2"/>
  <c r="T50" i="2"/>
  <c r="S50" i="2"/>
  <c r="R50" i="2"/>
  <c r="Q50" i="2"/>
  <c r="T49" i="2"/>
  <c r="S49" i="2"/>
  <c r="R49" i="2"/>
  <c r="Q49" i="2"/>
  <c r="T48" i="2"/>
  <c r="S48" i="2"/>
  <c r="R48" i="2"/>
  <c r="Q48" i="2"/>
  <c r="T47" i="2"/>
  <c r="S47" i="2"/>
  <c r="R47" i="2"/>
  <c r="Q47" i="2"/>
  <c r="T46" i="2"/>
  <c r="S46" i="2"/>
  <c r="R46" i="2"/>
  <c r="Q46" i="2"/>
  <c r="T45" i="2"/>
  <c r="S45" i="2"/>
  <c r="R45" i="2"/>
  <c r="Q45" i="2"/>
  <c r="T44" i="2"/>
  <c r="S44" i="2"/>
  <c r="R44" i="2"/>
  <c r="Q44" i="2"/>
  <c r="T43" i="2"/>
  <c r="S43" i="2"/>
  <c r="R43" i="2"/>
  <c r="Q43" i="2"/>
  <c r="T42" i="2"/>
  <c r="S42" i="2"/>
  <c r="R42" i="2"/>
  <c r="Q42" i="2"/>
  <c r="T41" i="2"/>
  <c r="S41" i="2"/>
  <c r="R41" i="2"/>
  <c r="Q41" i="2"/>
  <c r="T40" i="2"/>
  <c r="S40" i="2"/>
  <c r="R40" i="2"/>
  <c r="Q40" i="2"/>
  <c r="T39" i="2"/>
  <c r="S39" i="2"/>
  <c r="R39" i="2"/>
  <c r="Q39" i="2"/>
  <c r="T13" i="2" l="1"/>
  <c r="S13" i="2"/>
  <c r="R13" i="2"/>
  <c r="Q13" i="2"/>
  <c r="T14" i="2"/>
  <c r="S14" i="2"/>
  <c r="R14" i="2"/>
  <c r="Q14" i="2"/>
  <c r="R38" i="2" l="1"/>
  <c r="R37" i="2"/>
  <c r="R36" i="2"/>
  <c r="R35" i="2"/>
  <c r="R34" i="2"/>
  <c r="R33" i="2"/>
  <c r="R32" i="2"/>
  <c r="R31" i="2"/>
  <c r="R30" i="2"/>
  <c r="R29" i="2"/>
  <c r="R28" i="2"/>
  <c r="R27" i="2"/>
  <c r="R26" i="2"/>
  <c r="R25" i="2"/>
  <c r="R23" i="2"/>
  <c r="R21" i="2"/>
  <c r="R20" i="2"/>
  <c r="R19" i="2"/>
  <c r="R18" i="2"/>
  <c r="R16" i="2"/>
  <c r="R15" i="2"/>
  <c r="R12" i="2"/>
  <c r="R11" i="2"/>
  <c r="R10" i="2"/>
  <c r="T38" i="2"/>
  <c r="T37" i="2"/>
  <c r="T36" i="2"/>
  <c r="T35" i="2"/>
  <c r="T34" i="2"/>
  <c r="T33" i="2"/>
  <c r="T32" i="2"/>
  <c r="T31" i="2"/>
  <c r="T30" i="2"/>
  <c r="T29" i="2"/>
  <c r="T28" i="2"/>
  <c r="T27" i="2"/>
  <c r="T26" i="2"/>
  <c r="T25" i="2"/>
  <c r="T23" i="2"/>
  <c r="T22" i="2"/>
  <c r="T21" i="2"/>
  <c r="T20" i="2"/>
  <c r="T19" i="2"/>
  <c r="T18" i="2"/>
  <c r="T17" i="2"/>
  <c r="T16" i="2"/>
  <c r="T15" i="2"/>
  <c r="T12" i="2"/>
  <c r="T11" i="2"/>
  <c r="T10" i="2"/>
  <c r="S38" i="2"/>
  <c r="S37" i="2"/>
  <c r="S36" i="2"/>
  <c r="S35" i="2"/>
  <c r="S34" i="2"/>
  <c r="S33" i="2"/>
  <c r="S32" i="2"/>
  <c r="S31" i="2"/>
  <c r="S30" i="2"/>
  <c r="S29" i="2"/>
  <c r="S28" i="2"/>
  <c r="S27" i="2"/>
  <c r="S26" i="2"/>
  <c r="S25" i="2"/>
  <c r="S23" i="2"/>
  <c r="S15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2" i="2"/>
  <c r="Q21" i="2"/>
  <c r="Q17" i="2"/>
  <c r="Q15" i="2"/>
  <c r="Q12" i="2"/>
  <c r="Q11" i="2"/>
  <c r="S10" i="2"/>
  <c r="Q10" i="2"/>
</calcChain>
</file>

<file path=xl/sharedStrings.xml><?xml version="1.0" encoding="utf-8"?>
<sst xmlns="http://schemas.openxmlformats.org/spreadsheetml/2006/main" count="33" uniqueCount="20">
  <si>
    <t>Nombre de D.A.E</t>
  </si>
  <si>
    <t>Client</t>
  </si>
  <si>
    <t>Date de mise en service D.A.E</t>
  </si>
  <si>
    <t>Date de dernière maintenance</t>
  </si>
  <si>
    <t>Date de prochaine maintenance</t>
  </si>
  <si>
    <t>Modèle de D.A.E</t>
  </si>
  <si>
    <t xml:space="preserve">Maintenance </t>
  </si>
  <si>
    <t>G5</t>
  </si>
  <si>
    <t>Péremption électrodes Enfant</t>
  </si>
  <si>
    <t>Electrodes Adulte</t>
  </si>
  <si>
    <t>Electrodes Enfant</t>
  </si>
  <si>
    <t>Fin de garantie batterie</t>
  </si>
  <si>
    <t>Garantie Batterie</t>
  </si>
  <si>
    <t>G3 élite</t>
  </si>
  <si>
    <t>Electrodes Adulte+       Capteur  RCP</t>
  </si>
  <si>
    <t>Suivi des maintenances&amp;consommables Défibrillateurs agence de Tours</t>
  </si>
  <si>
    <t>Péremption électrodes Adulte</t>
  </si>
  <si>
    <t>Péremption électrodes Adulte RCP</t>
  </si>
  <si>
    <t>Devis en cours</t>
  </si>
  <si>
    <t>Département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</si>
</sst>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3" borderId="0" applyNumberFormat="0" applyBorder="0" applyAlignment="0" applyProtection="0"/>
  </cellStyleXfs>
  <cellXfs count="41">
    <xf numFmtId="0" fontId="0" fillId="0" borderId="0" xfId="0"/>
    <xf numFmtId="0" fontId="0" fillId="0" borderId="0" xfId="0" applyAlignment="1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164" fontId="0" fillId="0" borderId="4" xfId="0" applyNumberFormat="1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164" fontId="0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3" borderId="4" xfId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4" fontId="0" fillId="0" borderId="4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</cellXfs>
  <cellStyles count="2">
    <cellStyle name="Normal" xfId="0" builtinId="0"/>
    <cellStyle name="Satisfaisant" xfId="1" builtinId="26"/>
  </cellStyles>
  <dxfs count="41"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fgColor theme="9" tint="0.79998168889431442"/>
        </patternFill>
      </fill>
    </dxf>
    <dxf>
      <font>
        <b val="0"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b/>
        <i val="0"/>
        <color rgb="FF00B050"/>
      </font>
      <fill>
        <patternFill>
          <bgColor theme="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214313</xdr:colOff>
      <xdr:row>0</xdr:row>
      <xdr:rowOff>0</xdr:rowOff>
    </xdr:from>
    <xdr:to>
      <xdr:col>0</xdr:col>
      <xdr:colOff>1345407</xdr:colOff>
      <xdr:row>5</xdr:row>
      <xdr:rowOff>142875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3" y="0"/>
          <a:ext cx="1131094" cy="11310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zoomScale="80" zoomScaleNormal="80" workbookViewId="0">
      <pane ySplit="8" topLeftCell="A15" activePane="bottomLeft" state="frozen"/>
      <selection pane="bottomLeft" activeCell="H26" sqref="H26:I26"/>
    </sheetView>
  </sheetViews>
  <sheetFormatPr baseColWidth="10" defaultRowHeight="15" x14ac:dyDescent="0.25"/>
  <cols>
    <col min="1" max="2" width="25.7109375" customWidth="1"/>
    <col min="3" max="3" width="19.140625" bestFit="1" customWidth="1"/>
    <col min="4" max="4" width="14.7109375" customWidth="1"/>
    <col min="6" max="6" width="13.5703125" customWidth="1"/>
    <col min="7" max="7" width="24.85546875" customWidth="1"/>
    <col min="9" max="9" width="6.140625" customWidth="1"/>
    <col min="11" max="11" width="12.85546875" customWidth="1"/>
    <col min="12" max="12" width="24.5703125" customWidth="1"/>
    <col min="13" max="13" width="25.28515625" customWidth="1"/>
    <col min="14" max="14" width="23.5703125" customWidth="1"/>
    <col min="15" max="15" width="24.7109375" customWidth="1"/>
    <col min="16" max="17" width="23" customWidth="1"/>
    <col min="18" max="18" width="24.28515625" customWidth="1"/>
    <col min="19" max="19" width="22.85546875" customWidth="1"/>
    <col min="20" max="20" width="23" customWidth="1"/>
  </cols>
  <sheetData>
    <row r="1" spans="1:20" ht="15" customHeight="1" x14ac:dyDescent="0.25">
      <c r="C1" s="26" t="s">
        <v>15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8"/>
    </row>
    <row r="2" spans="1:20" ht="15" customHeight="1" x14ac:dyDescent="0.25">
      <c r="C2" s="29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1"/>
    </row>
    <row r="3" spans="1:20" ht="15.75" customHeight="1" thickBot="1" x14ac:dyDescent="0.3">
      <c r="C3" s="3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4"/>
    </row>
    <row r="4" spans="1:20" ht="15.75" customHeight="1" x14ac:dyDescent="0.25"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20" ht="15.75" customHeight="1" x14ac:dyDescent="0.25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20" ht="15.75" customHeight="1" thickBot="1" x14ac:dyDescent="0.3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20" ht="15" customHeight="1" x14ac:dyDescent="0.25">
      <c r="A7" s="24" t="s">
        <v>1</v>
      </c>
      <c r="B7" s="39" t="s">
        <v>19</v>
      </c>
      <c r="C7" s="22" t="s">
        <v>2</v>
      </c>
      <c r="D7" s="22"/>
      <c r="E7" s="22" t="s">
        <v>3</v>
      </c>
      <c r="F7" s="22"/>
      <c r="G7" s="22" t="s">
        <v>4</v>
      </c>
      <c r="H7" s="22" t="s">
        <v>0</v>
      </c>
      <c r="I7" s="22"/>
      <c r="J7" s="22" t="s">
        <v>5</v>
      </c>
      <c r="K7" s="22"/>
      <c r="L7" s="22" t="s">
        <v>16</v>
      </c>
      <c r="M7" s="22" t="s">
        <v>17</v>
      </c>
      <c r="N7" s="22" t="s">
        <v>8</v>
      </c>
      <c r="O7" s="22" t="s">
        <v>11</v>
      </c>
      <c r="P7" s="37" t="s">
        <v>6</v>
      </c>
      <c r="Q7" s="22" t="s">
        <v>9</v>
      </c>
      <c r="R7" s="22" t="s">
        <v>14</v>
      </c>
      <c r="S7" s="22" t="s">
        <v>10</v>
      </c>
      <c r="T7" s="20" t="s">
        <v>12</v>
      </c>
    </row>
    <row r="8" spans="1:20" ht="15.75" customHeight="1" thickBot="1" x14ac:dyDescent="0.3">
      <c r="A8" s="25"/>
      <c r="B8" s="40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38"/>
      <c r="Q8" s="23"/>
      <c r="R8" s="23"/>
      <c r="S8" s="23"/>
      <c r="T8" s="21"/>
    </row>
    <row r="9" spans="1:20" ht="1.5" customHeight="1" x14ac:dyDescent="0.25">
      <c r="A9" s="7"/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9"/>
      <c r="Q9" s="8"/>
      <c r="R9" s="8"/>
      <c r="S9" s="8"/>
      <c r="T9" s="10"/>
    </row>
    <row r="10" spans="1:20" ht="41.1" customHeight="1" x14ac:dyDescent="0.25">
      <c r="A10" s="5"/>
      <c r="B10" s="5">
        <v>72</v>
      </c>
      <c r="C10" s="35">
        <v>44228</v>
      </c>
      <c r="D10" s="35"/>
      <c r="E10" s="35"/>
      <c r="F10" s="35"/>
      <c r="G10" s="15">
        <f>C10+365</f>
        <v>44593</v>
      </c>
      <c r="H10" s="36">
        <v>1</v>
      </c>
      <c r="I10" s="36"/>
      <c r="J10" s="36" t="s">
        <v>7</v>
      </c>
      <c r="K10" s="36"/>
      <c r="L10" s="12"/>
      <c r="M10" s="12"/>
      <c r="N10" s="12"/>
      <c r="O10" s="12">
        <v>45689</v>
      </c>
      <c r="P10" s="5" t="str">
        <f ca="1">IF(G10&gt;TODAY()+30,"A jour","Prévoir maintenance")</f>
        <v>A jour</v>
      </c>
      <c r="Q10" s="5" t="str">
        <f ca="1">IF(L10&gt;TODAY()+30,"A jour","Prévoir remplacement")</f>
        <v>Prévoir remplacement</v>
      </c>
      <c r="R10" s="5" t="str">
        <f ca="1">IF(M10&gt;TODAY()+30,"A jour","Prévoir remplacement")</f>
        <v>Prévoir remplacement</v>
      </c>
      <c r="S10" s="5" t="str">
        <f ca="1">IF(N10&gt;TODAY()+30,"A jour","Prévoir remplacement")</f>
        <v>Prévoir remplacement</v>
      </c>
      <c r="T10" s="5" t="str">
        <f t="shared" ref="T10:T38" ca="1" si="0">IF(O10&gt;TODAY()+30,"A jour","Prévoir remplacement")</f>
        <v>A jour</v>
      </c>
    </row>
    <row r="11" spans="1:20" ht="41.1" customHeight="1" x14ac:dyDescent="0.25">
      <c r="A11" s="2"/>
      <c r="B11" s="2">
        <v>37</v>
      </c>
      <c r="C11" s="18">
        <v>44236</v>
      </c>
      <c r="D11" s="18"/>
      <c r="E11" s="18"/>
      <c r="F11" s="18"/>
      <c r="G11" s="15">
        <f t="shared" ref="G11:G23" si="1">C11+365</f>
        <v>44601</v>
      </c>
      <c r="H11" s="19">
        <v>1</v>
      </c>
      <c r="I11" s="19"/>
      <c r="J11" s="19" t="s">
        <v>7</v>
      </c>
      <c r="K11" s="19"/>
      <c r="L11" s="13"/>
      <c r="M11" s="13"/>
      <c r="N11" s="14"/>
      <c r="O11" s="13">
        <v>45697</v>
      </c>
      <c r="P11" s="5" t="str">
        <f t="shared" ref="P11:P62" ca="1" si="2">IF(G11&gt;TODAY()+30,"A jour","Prévoir maintenance")</f>
        <v>A jour</v>
      </c>
      <c r="Q11" s="2" t="str">
        <f t="shared" ref="Q11:R38" ca="1" si="3">IF(L11&gt;TODAY()+30,"A jour","Prévoir remplacement")</f>
        <v>Prévoir remplacement</v>
      </c>
      <c r="R11" s="2" t="str">
        <f t="shared" ca="1" si="3"/>
        <v>Prévoir remplacement</v>
      </c>
      <c r="S11" s="11"/>
      <c r="T11" s="2" t="str">
        <f t="shared" ca="1" si="0"/>
        <v>A jour</v>
      </c>
    </row>
    <row r="12" spans="1:20" ht="41.1" customHeight="1" x14ac:dyDescent="0.25">
      <c r="A12" s="2"/>
      <c r="B12" s="2">
        <v>45</v>
      </c>
      <c r="C12" s="18">
        <v>44244</v>
      </c>
      <c r="D12" s="18"/>
      <c r="E12" s="18"/>
      <c r="F12" s="18"/>
      <c r="G12" s="15">
        <f t="shared" si="1"/>
        <v>44609</v>
      </c>
      <c r="H12" s="19">
        <v>1</v>
      </c>
      <c r="I12" s="19"/>
      <c r="J12" s="19" t="s">
        <v>7</v>
      </c>
      <c r="K12" s="19"/>
      <c r="L12" s="13"/>
      <c r="M12" s="13"/>
      <c r="N12" s="14"/>
      <c r="O12" s="13">
        <v>45705</v>
      </c>
      <c r="P12" s="5" t="str">
        <f t="shared" ca="1" si="2"/>
        <v>A jour</v>
      </c>
      <c r="Q12" s="2" t="str">
        <f t="shared" ca="1" si="3"/>
        <v>Prévoir remplacement</v>
      </c>
      <c r="R12" s="2" t="str">
        <f t="shared" ca="1" si="3"/>
        <v>Prévoir remplacement</v>
      </c>
      <c r="S12" s="11"/>
      <c r="T12" s="2" t="str">
        <f t="shared" ca="1" si="0"/>
        <v>A jour</v>
      </c>
    </row>
    <row r="13" spans="1:20" s="1" customFormat="1" ht="41.1" customHeight="1" x14ac:dyDescent="0.25">
      <c r="A13" s="3"/>
      <c r="B13" s="16">
        <v>41</v>
      </c>
      <c r="C13" s="18">
        <v>44251</v>
      </c>
      <c r="D13" s="18"/>
      <c r="E13" s="18"/>
      <c r="F13" s="18"/>
      <c r="G13" s="15">
        <f t="shared" si="1"/>
        <v>44616</v>
      </c>
      <c r="H13" s="19">
        <v>1</v>
      </c>
      <c r="I13" s="19"/>
      <c r="J13" s="19" t="s">
        <v>7</v>
      </c>
      <c r="K13" s="19"/>
      <c r="L13" s="13"/>
      <c r="M13" s="13"/>
      <c r="N13" s="13"/>
      <c r="O13" s="13">
        <v>45712</v>
      </c>
      <c r="P13" s="5" t="str">
        <f t="shared" ca="1" si="2"/>
        <v>A jour</v>
      </c>
      <c r="Q13" s="2" t="str">
        <f t="shared" ref="Q13" ca="1" si="4">IF(L13&gt;TODAY()+30,"A jour","Prévoir remplacement")</f>
        <v>Prévoir remplacement</v>
      </c>
      <c r="R13" s="2" t="str">
        <f t="shared" ref="R13" ca="1" si="5">IF(M13&gt;TODAY()+30,"A jour","Prévoir remplacement")</f>
        <v>Prévoir remplacement</v>
      </c>
      <c r="S13" s="2" t="str">
        <f t="shared" ref="S13" ca="1" si="6">IF(N13&gt;TODAY()+30,"A jour","Prévoir remplacement")</f>
        <v>Prévoir remplacement</v>
      </c>
      <c r="T13" s="2" t="str">
        <f t="shared" ref="T13" ca="1" si="7">IF(O13&gt;TODAY()+30,"A jour","Prévoir remplacement")</f>
        <v>A jour</v>
      </c>
    </row>
    <row r="14" spans="1:20" ht="41.1" customHeight="1" x14ac:dyDescent="0.25">
      <c r="A14" s="3"/>
      <c r="B14" s="16">
        <v>41</v>
      </c>
      <c r="C14" s="18">
        <v>44251</v>
      </c>
      <c r="D14" s="18"/>
      <c r="E14" s="18"/>
      <c r="F14" s="18"/>
      <c r="G14" s="15">
        <f t="shared" si="1"/>
        <v>44616</v>
      </c>
      <c r="H14" s="19">
        <v>1</v>
      </c>
      <c r="I14" s="19"/>
      <c r="J14" s="19" t="s">
        <v>7</v>
      </c>
      <c r="K14" s="19"/>
      <c r="L14" s="13"/>
      <c r="M14" s="13"/>
      <c r="N14" s="13"/>
      <c r="O14" s="13">
        <v>45712</v>
      </c>
      <c r="P14" s="5" t="str">
        <f t="shared" ca="1" si="2"/>
        <v>A jour</v>
      </c>
      <c r="Q14" s="2" t="str">
        <f t="shared" ref="Q14" ca="1" si="8">IF(L14&gt;TODAY()+30,"A jour","Prévoir remplacement")</f>
        <v>Prévoir remplacement</v>
      </c>
      <c r="R14" s="2" t="str">
        <f t="shared" ref="R14" ca="1" si="9">IF(M14&gt;TODAY()+30,"A jour","Prévoir remplacement")</f>
        <v>Prévoir remplacement</v>
      </c>
      <c r="S14" s="2" t="str">
        <f t="shared" ref="S14" ca="1" si="10">IF(N14&gt;TODAY()+30,"A jour","Prévoir remplacement")</f>
        <v>Prévoir remplacement</v>
      </c>
      <c r="T14" s="2" t="str">
        <f t="shared" ref="T14" ca="1" si="11">IF(O14&gt;TODAY()+30,"A jour","Prévoir remplacement")</f>
        <v>A jour</v>
      </c>
    </row>
    <row r="15" spans="1:20" ht="41.1" customHeight="1" x14ac:dyDescent="0.25">
      <c r="A15" s="3"/>
      <c r="B15" s="16">
        <v>41</v>
      </c>
      <c r="C15" s="18">
        <v>44251</v>
      </c>
      <c r="D15" s="18"/>
      <c r="E15" s="18"/>
      <c r="F15" s="18"/>
      <c r="G15" s="15">
        <f t="shared" si="1"/>
        <v>44616</v>
      </c>
      <c r="H15" s="19">
        <v>1</v>
      </c>
      <c r="I15" s="19"/>
      <c r="J15" s="19" t="s">
        <v>7</v>
      </c>
      <c r="K15" s="19"/>
      <c r="L15" s="13"/>
      <c r="M15" s="13"/>
      <c r="N15" s="13"/>
      <c r="O15" s="13">
        <v>45712</v>
      </c>
      <c r="P15" s="5" t="str">
        <f t="shared" ca="1" si="2"/>
        <v>A jour</v>
      </c>
      <c r="Q15" s="2" t="str">
        <f t="shared" ca="1" si="3"/>
        <v>Prévoir remplacement</v>
      </c>
      <c r="R15" s="2" t="str">
        <f t="shared" ca="1" si="3"/>
        <v>Prévoir remplacement</v>
      </c>
      <c r="S15" s="2" t="str">
        <f t="shared" ref="S15:S38" ca="1" si="12">IF(N15&gt;TODAY()+30,"A jour","Prévoir remplacement")</f>
        <v>Prévoir remplacement</v>
      </c>
      <c r="T15" s="2" t="str">
        <f t="shared" ca="1" si="0"/>
        <v>A jour</v>
      </c>
    </row>
    <row r="16" spans="1:20" ht="41.1" customHeight="1" x14ac:dyDescent="0.25">
      <c r="A16" s="2"/>
      <c r="B16" s="2">
        <v>37</v>
      </c>
      <c r="C16" s="18">
        <v>43963</v>
      </c>
      <c r="D16" s="18"/>
      <c r="E16" s="18">
        <v>44265</v>
      </c>
      <c r="F16" s="18"/>
      <c r="G16" s="15">
        <f t="shared" si="1"/>
        <v>44328</v>
      </c>
      <c r="H16" s="19">
        <v>1</v>
      </c>
      <c r="I16" s="19"/>
      <c r="J16" s="19" t="s">
        <v>7</v>
      </c>
      <c r="K16" s="19"/>
      <c r="L16" s="13"/>
      <c r="M16" s="13">
        <v>44740</v>
      </c>
      <c r="N16" s="14"/>
      <c r="O16" s="13">
        <v>45424</v>
      </c>
      <c r="P16" s="17" t="str">
        <f t="shared" ca="1" si="2"/>
        <v>Prévoir maintenance</v>
      </c>
      <c r="Q16" s="11"/>
      <c r="R16" s="2" t="str">
        <f t="shared" ca="1" si="3"/>
        <v>A jour</v>
      </c>
      <c r="S16" s="11"/>
      <c r="T16" s="2" t="str">
        <f t="shared" ca="1" si="0"/>
        <v>A jour</v>
      </c>
    </row>
    <row r="17" spans="1:20" ht="41.1" customHeight="1" x14ac:dyDescent="0.25">
      <c r="A17" s="3"/>
      <c r="B17" s="16">
        <v>37</v>
      </c>
      <c r="C17" s="18">
        <v>44267</v>
      </c>
      <c r="D17" s="18"/>
      <c r="E17" s="18"/>
      <c r="F17" s="18"/>
      <c r="G17" s="15">
        <f t="shared" si="1"/>
        <v>44632</v>
      </c>
      <c r="H17" s="19">
        <v>1</v>
      </c>
      <c r="I17" s="19"/>
      <c r="J17" s="19" t="s">
        <v>13</v>
      </c>
      <c r="K17" s="19"/>
      <c r="L17" s="13">
        <v>45074</v>
      </c>
      <c r="M17" s="13"/>
      <c r="N17" s="14"/>
      <c r="O17" s="13">
        <v>45728</v>
      </c>
      <c r="P17" s="5" t="str">
        <f t="shared" ca="1" si="2"/>
        <v>A jour</v>
      </c>
      <c r="Q17" s="2" t="str">
        <f t="shared" ca="1" si="3"/>
        <v>A jour</v>
      </c>
      <c r="R17" s="11"/>
      <c r="S17" s="11"/>
      <c r="T17" s="2" t="str">
        <f t="shared" ca="1" si="0"/>
        <v>A jour</v>
      </c>
    </row>
    <row r="18" spans="1:20" ht="41.1" customHeight="1" x14ac:dyDescent="0.25">
      <c r="A18" s="3"/>
      <c r="B18" s="16">
        <v>41</v>
      </c>
      <c r="C18" s="18">
        <v>42976</v>
      </c>
      <c r="D18" s="18"/>
      <c r="E18" s="18">
        <v>44299</v>
      </c>
      <c r="F18" s="18"/>
      <c r="G18" s="15">
        <f t="shared" si="1"/>
        <v>43341</v>
      </c>
      <c r="H18" s="19">
        <v>1</v>
      </c>
      <c r="I18" s="19"/>
      <c r="J18" s="19" t="s">
        <v>7</v>
      </c>
      <c r="K18" s="19"/>
      <c r="L18" s="13"/>
      <c r="M18" s="13">
        <v>44589</v>
      </c>
      <c r="N18" s="14"/>
      <c r="O18" s="13">
        <v>44437</v>
      </c>
      <c r="P18" s="5" t="str">
        <f t="shared" ca="1" si="2"/>
        <v>Prévoir maintenance</v>
      </c>
      <c r="Q18" s="11"/>
      <c r="R18" s="2" t="str">
        <f ca="1">IF(M18&gt;TODAY()+30,"A jour","Prévoir remplacement")</f>
        <v>A jour</v>
      </c>
      <c r="S18" s="11"/>
      <c r="T18" s="2" t="str">
        <f t="shared" ca="1" si="0"/>
        <v>A jour</v>
      </c>
    </row>
    <row r="19" spans="1:20" ht="41.1" customHeight="1" x14ac:dyDescent="0.25">
      <c r="A19" s="3"/>
      <c r="B19" s="16">
        <v>41</v>
      </c>
      <c r="C19" s="18">
        <v>42976</v>
      </c>
      <c r="D19" s="18"/>
      <c r="E19" s="18">
        <v>44299</v>
      </c>
      <c r="F19" s="18"/>
      <c r="G19" s="15">
        <f t="shared" si="1"/>
        <v>43341</v>
      </c>
      <c r="H19" s="19">
        <v>1</v>
      </c>
      <c r="I19" s="19"/>
      <c r="J19" s="19" t="s">
        <v>7</v>
      </c>
      <c r="K19" s="19"/>
      <c r="L19" s="13"/>
      <c r="M19" s="13">
        <v>45135</v>
      </c>
      <c r="N19" s="14"/>
      <c r="O19" s="13">
        <v>45776</v>
      </c>
      <c r="P19" s="5" t="str">
        <f t="shared" ca="1" si="2"/>
        <v>Prévoir maintenance</v>
      </c>
      <c r="Q19" s="11"/>
      <c r="R19" s="2" t="str">
        <f ca="1">IF(M19&gt;TODAY()+30,"A jour","Prévoir remplacement")</f>
        <v>A jour</v>
      </c>
      <c r="S19" s="11"/>
      <c r="T19" s="2" t="str">
        <f t="shared" ca="1" si="0"/>
        <v>A jour</v>
      </c>
    </row>
    <row r="20" spans="1:20" ht="41.1" customHeight="1" x14ac:dyDescent="0.25">
      <c r="A20" s="3"/>
      <c r="B20" s="16">
        <v>41</v>
      </c>
      <c r="C20" s="18">
        <v>42976</v>
      </c>
      <c r="D20" s="18"/>
      <c r="E20" s="18">
        <v>44299</v>
      </c>
      <c r="F20" s="18"/>
      <c r="G20" s="15">
        <f t="shared" si="1"/>
        <v>43341</v>
      </c>
      <c r="H20" s="19">
        <v>1</v>
      </c>
      <c r="I20" s="19"/>
      <c r="J20" s="19" t="s">
        <v>7</v>
      </c>
      <c r="K20" s="19"/>
      <c r="L20" s="13"/>
      <c r="M20" s="13">
        <v>44589</v>
      </c>
      <c r="N20" s="14"/>
      <c r="O20" s="13">
        <v>44437</v>
      </c>
      <c r="P20" s="5" t="str">
        <f t="shared" ca="1" si="2"/>
        <v>Prévoir maintenance</v>
      </c>
      <c r="Q20" s="11"/>
      <c r="R20" s="2" t="str">
        <f t="shared" ca="1" si="3"/>
        <v>A jour</v>
      </c>
      <c r="S20" s="11"/>
      <c r="T20" s="2" t="str">
        <f t="shared" ca="1" si="0"/>
        <v>A jour</v>
      </c>
    </row>
    <row r="21" spans="1:20" ht="41.1" customHeight="1" x14ac:dyDescent="0.25">
      <c r="A21" s="2"/>
      <c r="B21" s="2">
        <v>49</v>
      </c>
      <c r="C21" s="18">
        <v>44315</v>
      </c>
      <c r="D21" s="18"/>
      <c r="E21" s="18"/>
      <c r="F21" s="18"/>
      <c r="G21" s="15">
        <f t="shared" si="1"/>
        <v>44680</v>
      </c>
      <c r="H21" s="19">
        <v>1</v>
      </c>
      <c r="I21" s="19"/>
      <c r="J21" s="19" t="s">
        <v>7</v>
      </c>
      <c r="K21" s="19"/>
      <c r="L21" s="13"/>
      <c r="M21" s="13"/>
      <c r="N21" s="14"/>
      <c r="O21" s="13">
        <v>45776</v>
      </c>
      <c r="P21" s="5" t="str">
        <f t="shared" ca="1" si="2"/>
        <v>A jour</v>
      </c>
      <c r="Q21" s="2" t="str">
        <f t="shared" ca="1" si="3"/>
        <v>Prévoir remplacement</v>
      </c>
      <c r="R21" s="2" t="str">
        <f t="shared" ca="1" si="3"/>
        <v>Prévoir remplacement</v>
      </c>
      <c r="S21" s="11"/>
      <c r="T21" s="2" t="str">
        <f t="shared" ca="1" si="0"/>
        <v>A jour</v>
      </c>
    </row>
    <row r="22" spans="1:20" ht="41.1" customHeight="1" x14ac:dyDescent="0.25">
      <c r="A22" s="2"/>
      <c r="B22" s="2">
        <v>41</v>
      </c>
      <c r="C22" s="18">
        <v>44326</v>
      </c>
      <c r="D22" s="18"/>
      <c r="E22" s="18"/>
      <c r="F22" s="18"/>
      <c r="G22" s="15">
        <f t="shared" si="1"/>
        <v>44691</v>
      </c>
      <c r="H22" s="19">
        <v>1</v>
      </c>
      <c r="I22" s="19"/>
      <c r="J22" s="19" t="s">
        <v>13</v>
      </c>
      <c r="K22" s="19"/>
      <c r="L22" s="13">
        <v>45135</v>
      </c>
      <c r="M22" s="13"/>
      <c r="N22" s="14"/>
      <c r="O22" s="13">
        <v>45787</v>
      </c>
      <c r="P22" s="5" t="str">
        <f t="shared" ca="1" si="2"/>
        <v>A jour</v>
      </c>
      <c r="Q22" s="2" t="str">
        <f t="shared" ca="1" si="3"/>
        <v>A jour</v>
      </c>
      <c r="R22" s="11"/>
      <c r="S22" s="11"/>
      <c r="T22" s="2" t="str">
        <f t="shared" ca="1" si="0"/>
        <v>A jour</v>
      </c>
    </row>
    <row r="23" spans="1:20" ht="41.1" customHeight="1" x14ac:dyDescent="0.25">
      <c r="A23" s="2"/>
      <c r="B23" s="2">
        <v>72</v>
      </c>
      <c r="C23" s="18">
        <v>44328</v>
      </c>
      <c r="D23" s="18"/>
      <c r="E23" s="18"/>
      <c r="F23" s="18"/>
      <c r="G23" s="15">
        <f t="shared" si="1"/>
        <v>44693</v>
      </c>
      <c r="H23" s="19">
        <v>1</v>
      </c>
      <c r="I23" s="19"/>
      <c r="J23" s="19" t="s">
        <v>7</v>
      </c>
      <c r="K23" s="19"/>
      <c r="L23" s="13"/>
      <c r="M23" s="13">
        <v>45074</v>
      </c>
      <c r="N23" s="13" t="s">
        <v>18</v>
      </c>
      <c r="O23" s="13">
        <v>45789</v>
      </c>
      <c r="P23" s="5" t="str">
        <f t="shared" ca="1" si="2"/>
        <v>A jour</v>
      </c>
      <c r="Q23" s="11"/>
      <c r="R23" s="2" t="str">
        <f t="shared" ca="1" si="3"/>
        <v>A jour</v>
      </c>
      <c r="S23" s="2" t="str">
        <f t="shared" ca="1" si="12"/>
        <v>A jour</v>
      </c>
      <c r="T23" s="2" t="str">
        <f t="shared" ca="1" si="0"/>
        <v>A jour</v>
      </c>
    </row>
    <row r="24" spans="1:20" ht="41.1" customHeight="1" x14ac:dyDescent="0.25">
      <c r="A24" s="3"/>
      <c r="B24" s="16">
        <v>37</v>
      </c>
      <c r="C24" s="18">
        <v>44336</v>
      </c>
      <c r="D24" s="18"/>
      <c r="E24" s="18"/>
      <c r="F24" s="18"/>
      <c r="G24" s="13">
        <f>C24+365</f>
        <v>44701</v>
      </c>
      <c r="H24" s="19">
        <v>1</v>
      </c>
      <c r="I24" s="19"/>
      <c r="J24" s="19" t="s">
        <v>7</v>
      </c>
      <c r="K24" s="19"/>
      <c r="L24" s="13"/>
      <c r="M24" s="13"/>
      <c r="N24" s="14"/>
      <c r="O24" s="13"/>
      <c r="P24" s="5" t="str">
        <f t="shared" ca="1" si="2"/>
        <v>A jour</v>
      </c>
      <c r="Q24" s="2" t="str">
        <f t="shared" ref="Q24" ca="1" si="13">IF(L24&gt;TODAY()+30,"A jour","Prévoir remplacement")</f>
        <v>Prévoir remplacement</v>
      </c>
      <c r="R24" s="2" t="str">
        <f t="shared" ref="R24" ca="1" si="14">IF(M24&gt;TODAY()+30,"A jour","Prévoir remplacement")</f>
        <v>Prévoir remplacement</v>
      </c>
      <c r="S24" s="11"/>
      <c r="T24" s="2" t="str">
        <f t="shared" ref="T24" ca="1" si="15">IF(O24&gt;TODAY()+30,"A jour","Prévoir remplacement")</f>
        <v>Prévoir remplacement</v>
      </c>
    </row>
    <row r="25" spans="1:20" ht="41.1" customHeight="1" x14ac:dyDescent="0.25">
      <c r="A25" s="2"/>
      <c r="B25" s="2"/>
      <c r="C25" s="18"/>
      <c r="D25" s="18"/>
      <c r="E25" s="18"/>
      <c r="F25" s="18"/>
      <c r="G25" s="15"/>
      <c r="H25" s="19"/>
      <c r="I25" s="19"/>
      <c r="J25" s="19"/>
      <c r="K25" s="19"/>
      <c r="L25" s="13"/>
      <c r="M25" s="13"/>
      <c r="N25" s="13"/>
      <c r="O25" s="13"/>
      <c r="P25" s="5" t="str">
        <f t="shared" ca="1" si="2"/>
        <v>Prévoir maintenance</v>
      </c>
      <c r="Q25" s="2" t="str">
        <f t="shared" ca="1" si="3"/>
        <v>Prévoir remplacement</v>
      </c>
      <c r="R25" s="2" t="str">
        <f t="shared" ca="1" si="3"/>
        <v>Prévoir remplacement</v>
      </c>
      <c r="S25" s="2" t="str">
        <f t="shared" ca="1" si="12"/>
        <v>Prévoir remplacement</v>
      </c>
      <c r="T25" s="2" t="str">
        <f t="shared" ca="1" si="0"/>
        <v>Prévoir remplacement</v>
      </c>
    </row>
    <row r="26" spans="1:20" ht="41.1" customHeight="1" x14ac:dyDescent="0.25">
      <c r="A26" s="2"/>
      <c r="B26" s="2"/>
      <c r="C26" s="18"/>
      <c r="D26" s="18"/>
      <c r="E26" s="18"/>
      <c r="F26" s="18"/>
      <c r="G26" s="15"/>
      <c r="H26" s="19"/>
      <c r="I26" s="19"/>
      <c r="J26" s="19"/>
      <c r="K26" s="19"/>
      <c r="L26" s="13"/>
      <c r="M26" s="13"/>
      <c r="N26" s="13"/>
      <c r="O26" s="13"/>
      <c r="P26" s="5" t="str">
        <f t="shared" ca="1" si="2"/>
        <v>Prévoir maintenance</v>
      </c>
      <c r="Q26" s="2" t="str">
        <f t="shared" ca="1" si="3"/>
        <v>Prévoir remplacement</v>
      </c>
      <c r="R26" s="2" t="str">
        <f t="shared" ca="1" si="3"/>
        <v>Prévoir remplacement</v>
      </c>
      <c r="S26" s="2" t="str">
        <f t="shared" ca="1" si="12"/>
        <v>Prévoir remplacement</v>
      </c>
      <c r="T26" s="2" t="str">
        <f t="shared" ca="1" si="0"/>
        <v>Prévoir remplacement</v>
      </c>
    </row>
    <row r="27" spans="1:20" ht="41.1" customHeight="1" x14ac:dyDescent="0.25">
      <c r="A27" s="2"/>
      <c r="B27" s="2"/>
      <c r="C27" s="18"/>
      <c r="D27" s="18"/>
      <c r="E27" s="18"/>
      <c r="F27" s="18"/>
      <c r="G27" s="15"/>
      <c r="H27" s="19"/>
      <c r="I27" s="19"/>
      <c r="J27" s="19"/>
      <c r="K27" s="19"/>
      <c r="L27" s="13"/>
      <c r="M27" s="13"/>
      <c r="N27" s="13"/>
      <c r="O27" s="13"/>
      <c r="P27" s="5" t="str">
        <f t="shared" ca="1" si="2"/>
        <v>Prévoir maintenance</v>
      </c>
      <c r="Q27" s="2" t="str">
        <f t="shared" ca="1" si="3"/>
        <v>Prévoir remplacement</v>
      </c>
      <c r="R27" s="2" t="str">
        <f t="shared" ca="1" si="3"/>
        <v>Prévoir remplacement</v>
      </c>
      <c r="S27" s="2" t="str">
        <f t="shared" ca="1" si="12"/>
        <v>Prévoir remplacement</v>
      </c>
      <c r="T27" s="2" t="str">
        <f t="shared" ca="1" si="0"/>
        <v>Prévoir remplacement</v>
      </c>
    </row>
    <row r="28" spans="1:20" ht="41.1" customHeight="1" x14ac:dyDescent="0.25">
      <c r="A28" s="2"/>
      <c r="B28" s="2"/>
      <c r="C28" s="18"/>
      <c r="D28" s="18"/>
      <c r="E28" s="18"/>
      <c r="F28" s="18"/>
      <c r="G28" s="15"/>
      <c r="H28" s="19"/>
      <c r="I28" s="19"/>
      <c r="J28" s="19"/>
      <c r="K28" s="19"/>
      <c r="L28" s="13"/>
      <c r="M28" s="13"/>
      <c r="N28" s="13"/>
      <c r="O28" s="13"/>
      <c r="P28" s="5" t="str">
        <f t="shared" ca="1" si="2"/>
        <v>Prévoir maintenance</v>
      </c>
      <c r="Q28" s="2" t="str">
        <f t="shared" ca="1" si="3"/>
        <v>Prévoir remplacement</v>
      </c>
      <c r="R28" s="2" t="str">
        <f t="shared" ca="1" si="3"/>
        <v>Prévoir remplacement</v>
      </c>
      <c r="S28" s="2" t="str">
        <f t="shared" ca="1" si="12"/>
        <v>Prévoir remplacement</v>
      </c>
      <c r="T28" s="2" t="str">
        <f t="shared" ca="1" si="0"/>
        <v>Prévoir remplacement</v>
      </c>
    </row>
    <row r="29" spans="1:20" ht="41.1" customHeight="1" x14ac:dyDescent="0.25">
      <c r="A29" s="2"/>
      <c r="B29" s="2"/>
      <c r="C29" s="18"/>
      <c r="D29" s="18"/>
      <c r="E29" s="18"/>
      <c r="F29" s="18"/>
      <c r="G29" s="15"/>
      <c r="H29" s="19"/>
      <c r="I29" s="19"/>
      <c r="J29" s="19"/>
      <c r="K29" s="19"/>
      <c r="L29" s="13"/>
      <c r="M29" s="13"/>
      <c r="N29" s="13"/>
      <c r="O29" s="13"/>
      <c r="P29" s="5" t="str">
        <f t="shared" ca="1" si="2"/>
        <v>Prévoir maintenance</v>
      </c>
      <c r="Q29" s="2" t="str">
        <f t="shared" ca="1" si="3"/>
        <v>Prévoir remplacement</v>
      </c>
      <c r="R29" s="2" t="str">
        <f t="shared" ca="1" si="3"/>
        <v>Prévoir remplacement</v>
      </c>
      <c r="S29" s="2" t="str">
        <f t="shared" ca="1" si="12"/>
        <v>Prévoir remplacement</v>
      </c>
      <c r="T29" s="2" t="str">
        <f t="shared" ca="1" si="0"/>
        <v>Prévoir remplacement</v>
      </c>
    </row>
    <row r="30" spans="1:20" ht="41.1" customHeight="1" x14ac:dyDescent="0.25">
      <c r="A30" s="2"/>
      <c r="B30" s="2"/>
      <c r="C30" s="18"/>
      <c r="D30" s="18"/>
      <c r="E30" s="18"/>
      <c r="F30" s="18"/>
      <c r="G30" s="15"/>
      <c r="H30" s="19"/>
      <c r="I30" s="19"/>
      <c r="J30" s="19"/>
      <c r="K30" s="19"/>
      <c r="L30" s="13"/>
      <c r="M30" s="13"/>
      <c r="N30" s="13"/>
      <c r="O30" s="13"/>
      <c r="P30" s="5" t="str">
        <f t="shared" ca="1" si="2"/>
        <v>Prévoir maintenance</v>
      </c>
      <c r="Q30" s="2" t="str">
        <f t="shared" ca="1" si="3"/>
        <v>Prévoir remplacement</v>
      </c>
      <c r="R30" s="2" t="str">
        <f t="shared" ca="1" si="3"/>
        <v>Prévoir remplacement</v>
      </c>
      <c r="S30" s="2" t="str">
        <f t="shared" ca="1" si="12"/>
        <v>Prévoir remplacement</v>
      </c>
      <c r="T30" s="2" t="str">
        <f t="shared" ca="1" si="0"/>
        <v>Prévoir remplacement</v>
      </c>
    </row>
    <row r="31" spans="1:20" ht="41.1" customHeight="1" x14ac:dyDescent="0.25">
      <c r="A31" s="2"/>
      <c r="B31" s="2"/>
      <c r="C31" s="18"/>
      <c r="D31" s="18"/>
      <c r="E31" s="18"/>
      <c r="F31" s="18"/>
      <c r="G31" s="15"/>
      <c r="H31" s="19"/>
      <c r="I31" s="19"/>
      <c r="J31" s="19"/>
      <c r="K31" s="19"/>
      <c r="L31" s="13"/>
      <c r="M31" s="13"/>
      <c r="N31" s="13"/>
      <c r="O31" s="13"/>
      <c r="P31" s="5" t="str">
        <f t="shared" ca="1" si="2"/>
        <v>Prévoir maintenance</v>
      </c>
      <c r="Q31" s="2" t="str">
        <f t="shared" ca="1" si="3"/>
        <v>Prévoir remplacement</v>
      </c>
      <c r="R31" s="2" t="str">
        <f t="shared" ca="1" si="3"/>
        <v>Prévoir remplacement</v>
      </c>
      <c r="S31" s="2" t="str">
        <f t="shared" ca="1" si="12"/>
        <v>Prévoir remplacement</v>
      </c>
      <c r="T31" s="2" t="str">
        <f t="shared" ca="1" si="0"/>
        <v>Prévoir remplacement</v>
      </c>
    </row>
    <row r="32" spans="1:20" ht="41.1" customHeight="1" x14ac:dyDescent="0.25">
      <c r="A32" s="2"/>
      <c r="B32" s="2"/>
      <c r="C32" s="18"/>
      <c r="D32" s="18"/>
      <c r="E32" s="18"/>
      <c r="F32" s="18"/>
      <c r="G32" s="15"/>
      <c r="H32" s="19"/>
      <c r="I32" s="19"/>
      <c r="J32" s="19"/>
      <c r="K32" s="19"/>
      <c r="L32" s="13"/>
      <c r="M32" s="13"/>
      <c r="N32" s="13"/>
      <c r="O32" s="13"/>
      <c r="P32" s="5" t="str">
        <f t="shared" ca="1" si="2"/>
        <v>Prévoir maintenance</v>
      </c>
      <c r="Q32" s="2" t="str">
        <f t="shared" ca="1" si="3"/>
        <v>Prévoir remplacement</v>
      </c>
      <c r="R32" s="2" t="str">
        <f t="shared" ca="1" si="3"/>
        <v>Prévoir remplacement</v>
      </c>
      <c r="S32" s="2" t="str">
        <f t="shared" ca="1" si="12"/>
        <v>Prévoir remplacement</v>
      </c>
      <c r="T32" s="2" t="str">
        <f t="shared" ca="1" si="0"/>
        <v>Prévoir remplacement</v>
      </c>
    </row>
    <row r="33" spans="1:20" ht="41.1" customHeight="1" x14ac:dyDescent="0.25">
      <c r="A33" s="2"/>
      <c r="B33" s="2"/>
      <c r="C33" s="18"/>
      <c r="D33" s="18"/>
      <c r="E33" s="18"/>
      <c r="F33" s="18"/>
      <c r="G33" s="15"/>
      <c r="H33" s="19"/>
      <c r="I33" s="19"/>
      <c r="J33" s="19"/>
      <c r="K33" s="19"/>
      <c r="L33" s="13"/>
      <c r="M33" s="13"/>
      <c r="N33" s="13"/>
      <c r="O33" s="13"/>
      <c r="P33" s="5" t="str">
        <f t="shared" ca="1" si="2"/>
        <v>Prévoir maintenance</v>
      </c>
      <c r="Q33" s="2" t="str">
        <f t="shared" ca="1" si="3"/>
        <v>Prévoir remplacement</v>
      </c>
      <c r="R33" s="2" t="str">
        <f t="shared" ca="1" si="3"/>
        <v>Prévoir remplacement</v>
      </c>
      <c r="S33" s="2" t="str">
        <f t="shared" ca="1" si="12"/>
        <v>Prévoir remplacement</v>
      </c>
      <c r="T33" s="2" t="str">
        <f t="shared" ca="1" si="0"/>
        <v>Prévoir remplacement</v>
      </c>
    </row>
    <row r="34" spans="1:20" ht="41.1" customHeight="1" x14ac:dyDescent="0.25">
      <c r="A34" s="2"/>
      <c r="B34" s="2"/>
      <c r="C34" s="18"/>
      <c r="D34" s="18"/>
      <c r="E34" s="18"/>
      <c r="F34" s="18"/>
      <c r="G34" s="15"/>
      <c r="H34" s="19"/>
      <c r="I34" s="19"/>
      <c r="J34" s="19"/>
      <c r="K34" s="19"/>
      <c r="L34" s="13"/>
      <c r="M34" s="13"/>
      <c r="N34" s="13"/>
      <c r="O34" s="13"/>
      <c r="P34" s="5" t="str">
        <f t="shared" ca="1" si="2"/>
        <v>Prévoir maintenance</v>
      </c>
      <c r="Q34" s="2" t="str">
        <f t="shared" ca="1" si="3"/>
        <v>Prévoir remplacement</v>
      </c>
      <c r="R34" s="2" t="str">
        <f t="shared" ca="1" si="3"/>
        <v>Prévoir remplacement</v>
      </c>
      <c r="S34" s="2" t="str">
        <f t="shared" ca="1" si="12"/>
        <v>Prévoir remplacement</v>
      </c>
      <c r="T34" s="2" t="str">
        <f t="shared" ca="1" si="0"/>
        <v>Prévoir remplacement</v>
      </c>
    </row>
    <row r="35" spans="1:20" ht="41.1" customHeight="1" x14ac:dyDescent="0.25">
      <c r="A35" s="2"/>
      <c r="B35" s="2"/>
      <c r="C35" s="18"/>
      <c r="D35" s="18"/>
      <c r="E35" s="18"/>
      <c r="F35" s="18"/>
      <c r="G35" s="15"/>
      <c r="H35" s="19"/>
      <c r="I35" s="19"/>
      <c r="J35" s="19"/>
      <c r="K35" s="19"/>
      <c r="L35" s="13"/>
      <c r="M35" s="13"/>
      <c r="N35" s="13"/>
      <c r="O35" s="13"/>
      <c r="P35" s="5" t="str">
        <f t="shared" ca="1" si="2"/>
        <v>Prévoir maintenance</v>
      </c>
      <c r="Q35" s="2" t="str">
        <f t="shared" ca="1" si="3"/>
        <v>Prévoir remplacement</v>
      </c>
      <c r="R35" s="2" t="str">
        <f t="shared" ca="1" si="3"/>
        <v>Prévoir remplacement</v>
      </c>
      <c r="S35" s="2" t="str">
        <f t="shared" ca="1" si="12"/>
        <v>Prévoir remplacement</v>
      </c>
      <c r="T35" s="2" t="str">
        <f t="shared" ca="1" si="0"/>
        <v>Prévoir remplacement</v>
      </c>
    </row>
    <row r="36" spans="1:20" ht="41.1" customHeight="1" x14ac:dyDescent="0.25">
      <c r="A36" s="2"/>
      <c r="B36" s="2"/>
      <c r="C36" s="18"/>
      <c r="D36" s="18"/>
      <c r="E36" s="18"/>
      <c r="F36" s="18"/>
      <c r="G36" s="15"/>
      <c r="H36" s="19"/>
      <c r="I36" s="19"/>
      <c r="J36" s="19"/>
      <c r="K36" s="19"/>
      <c r="L36" s="13"/>
      <c r="M36" s="13"/>
      <c r="N36" s="13"/>
      <c r="O36" s="13"/>
      <c r="P36" s="5" t="str">
        <f t="shared" ca="1" si="2"/>
        <v>Prévoir maintenance</v>
      </c>
      <c r="Q36" s="2" t="str">
        <f t="shared" ca="1" si="3"/>
        <v>Prévoir remplacement</v>
      </c>
      <c r="R36" s="2" t="str">
        <f t="shared" ca="1" si="3"/>
        <v>Prévoir remplacement</v>
      </c>
      <c r="S36" s="2" t="str">
        <f t="shared" ca="1" si="12"/>
        <v>Prévoir remplacement</v>
      </c>
      <c r="T36" s="2" t="str">
        <f t="shared" ca="1" si="0"/>
        <v>Prévoir remplacement</v>
      </c>
    </row>
    <row r="37" spans="1:20" ht="41.1" customHeight="1" x14ac:dyDescent="0.25">
      <c r="A37" s="2"/>
      <c r="B37" s="2"/>
      <c r="C37" s="18"/>
      <c r="D37" s="18"/>
      <c r="E37" s="18"/>
      <c r="F37" s="18"/>
      <c r="G37" s="15"/>
      <c r="H37" s="19"/>
      <c r="I37" s="19"/>
      <c r="J37" s="19"/>
      <c r="K37" s="19"/>
      <c r="L37" s="13"/>
      <c r="M37" s="13"/>
      <c r="N37" s="13"/>
      <c r="O37" s="13"/>
      <c r="P37" s="5" t="str">
        <f t="shared" ca="1" si="2"/>
        <v>Prévoir maintenance</v>
      </c>
      <c r="Q37" s="2" t="str">
        <f t="shared" ca="1" si="3"/>
        <v>Prévoir remplacement</v>
      </c>
      <c r="R37" s="2" t="str">
        <f t="shared" ca="1" si="3"/>
        <v>Prévoir remplacement</v>
      </c>
      <c r="S37" s="2" t="str">
        <f t="shared" ca="1" si="12"/>
        <v>Prévoir remplacement</v>
      </c>
      <c r="T37" s="2" t="str">
        <f t="shared" ca="1" si="0"/>
        <v>Prévoir remplacement</v>
      </c>
    </row>
    <row r="38" spans="1:20" ht="41.1" customHeight="1" x14ac:dyDescent="0.25">
      <c r="A38" s="2"/>
      <c r="B38" s="2"/>
      <c r="C38" s="18"/>
      <c r="D38" s="18"/>
      <c r="E38" s="18"/>
      <c r="F38" s="18"/>
      <c r="G38" s="15"/>
      <c r="H38" s="19"/>
      <c r="I38" s="19"/>
      <c r="J38" s="19"/>
      <c r="K38" s="19"/>
      <c r="L38" s="13"/>
      <c r="M38" s="13"/>
      <c r="N38" s="13"/>
      <c r="O38" s="13"/>
      <c r="P38" s="5" t="str">
        <f t="shared" ca="1" si="2"/>
        <v>Prévoir maintenance</v>
      </c>
      <c r="Q38" s="2" t="str">
        <f t="shared" ca="1" si="3"/>
        <v>Prévoir remplacement</v>
      </c>
      <c r="R38" s="2" t="str">
        <f t="shared" ca="1" si="3"/>
        <v>Prévoir remplacement</v>
      </c>
      <c r="S38" s="2" t="str">
        <f t="shared" ca="1" si="12"/>
        <v>Prévoir remplacement</v>
      </c>
      <c r="T38" s="2" t="str">
        <f t="shared" ca="1" si="0"/>
        <v>Prévoir remplacement</v>
      </c>
    </row>
    <row r="39" spans="1:20" ht="41.1" customHeight="1" x14ac:dyDescent="0.25">
      <c r="A39" s="2"/>
      <c r="B39" s="2"/>
      <c r="C39" s="18"/>
      <c r="D39" s="18"/>
      <c r="E39" s="18"/>
      <c r="F39" s="18"/>
      <c r="G39" s="15"/>
      <c r="H39" s="19"/>
      <c r="I39" s="19"/>
      <c r="J39" s="19"/>
      <c r="K39" s="19"/>
      <c r="L39" s="13"/>
      <c r="M39" s="13"/>
      <c r="N39" s="13"/>
      <c r="O39" s="13"/>
      <c r="P39" s="5" t="str">
        <f t="shared" ca="1" si="2"/>
        <v>Prévoir maintenance</v>
      </c>
      <c r="Q39" s="2" t="str">
        <f t="shared" ref="Q39:Q54" ca="1" si="16">IF(L39&gt;TODAY()+30,"A jour","Prévoir remplacement")</f>
        <v>Prévoir remplacement</v>
      </c>
      <c r="R39" s="2" t="str">
        <f t="shared" ref="R39:R54" ca="1" si="17">IF(M39&gt;TODAY()+30,"A jour","Prévoir remplacement")</f>
        <v>Prévoir remplacement</v>
      </c>
      <c r="S39" s="2" t="str">
        <f t="shared" ref="S39:S54" ca="1" si="18">IF(N39&gt;TODAY()+30,"A jour","Prévoir remplacement")</f>
        <v>Prévoir remplacement</v>
      </c>
      <c r="T39" s="2" t="str">
        <f t="shared" ref="T39:T54" ca="1" si="19">IF(O39&gt;TODAY()+30,"A jour","Prévoir remplacement")</f>
        <v>Prévoir remplacement</v>
      </c>
    </row>
    <row r="40" spans="1:20" ht="41.1" customHeight="1" x14ac:dyDescent="0.25">
      <c r="A40" s="2"/>
      <c r="B40" s="2"/>
      <c r="C40" s="18"/>
      <c r="D40" s="18"/>
      <c r="E40" s="18"/>
      <c r="F40" s="18"/>
      <c r="G40" s="15"/>
      <c r="H40" s="19"/>
      <c r="I40" s="19"/>
      <c r="J40" s="19"/>
      <c r="K40" s="19"/>
      <c r="L40" s="13"/>
      <c r="M40" s="13"/>
      <c r="N40" s="13"/>
      <c r="O40" s="13"/>
      <c r="P40" s="5" t="str">
        <f t="shared" ca="1" si="2"/>
        <v>Prévoir maintenance</v>
      </c>
      <c r="Q40" s="2" t="str">
        <f t="shared" ca="1" si="16"/>
        <v>Prévoir remplacement</v>
      </c>
      <c r="R40" s="2" t="str">
        <f t="shared" ca="1" si="17"/>
        <v>Prévoir remplacement</v>
      </c>
      <c r="S40" s="2" t="str">
        <f t="shared" ca="1" si="18"/>
        <v>Prévoir remplacement</v>
      </c>
      <c r="T40" s="2" t="str">
        <f t="shared" ca="1" si="19"/>
        <v>Prévoir remplacement</v>
      </c>
    </row>
    <row r="41" spans="1:20" ht="41.1" customHeight="1" x14ac:dyDescent="0.25">
      <c r="A41" s="2"/>
      <c r="B41" s="2"/>
      <c r="C41" s="18"/>
      <c r="D41" s="18"/>
      <c r="E41" s="18"/>
      <c r="F41" s="18"/>
      <c r="G41" s="15"/>
      <c r="H41" s="19"/>
      <c r="I41" s="19"/>
      <c r="J41" s="19"/>
      <c r="K41" s="19"/>
      <c r="L41" s="13"/>
      <c r="M41" s="13"/>
      <c r="N41" s="13"/>
      <c r="O41" s="13"/>
      <c r="P41" s="5" t="str">
        <f t="shared" ca="1" si="2"/>
        <v>Prévoir maintenance</v>
      </c>
      <c r="Q41" s="2" t="str">
        <f t="shared" ca="1" si="16"/>
        <v>Prévoir remplacement</v>
      </c>
      <c r="R41" s="2" t="str">
        <f t="shared" ca="1" si="17"/>
        <v>Prévoir remplacement</v>
      </c>
      <c r="S41" s="2" t="str">
        <f t="shared" ca="1" si="18"/>
        <v>Prévoir remplacement</v>
      </c>
      <c r="T41" s="2" t="str">
        <f t="shared" ca="1" si="19"/>
        <v>Prévoir remplacement</v>
      </c>
    </row>
    <row r="42" spans="1:20" ht="41.1" customHeight="1" x14ac:dyDescent="0.25">
      <c r="A42" s="2"/>
      <c r="B42" s="2"/>
      <c r="C42" s="18"/>
      <c r="D42" s="18"/>
      <c r="E42" s="18"/>
      <c r="F42" s="18"/>
      <c r="G42" s="15"/>
      <c r="H42" s="19"/>
      <c r="I42" s="19"/>
      <c r="J42" s="19"/>
      <c r="K42" s="19"/>
      <c r="L42" s="13"/>
      <c r="M42" s="13"/>
      <c r="N42" s="13"/>
      <c r="O42" s="13"/>
      <c r="P42" s="5" t="str">
        <f t="shared" ca="1" si="2"/>
        <v>Prévoir maintenance</v>
      </c>
      <c r="Q42" s="2" t="str">
        <f t="shared" ca="1" si="16"/>
        <v>Prévoir remplacement</v>
      </c>
      <c r="R42" s="2" t="str">
        <f t="shared" ca="1" si="17"/>
        <v>Prévoir remplacement</v>
      </c>
      <c r="S42" s="2" t="str">
        <f t="shared" ca="1" si="18"/>
        <v>Prévoir remplacement</v>
      </c>
      <c r="T42" s="2" t="str">
        <f t="shared" ca="1" si="19"/>
        <v>Prévoir remplacement</v>
      </c>
    </row>
    <row r="43" spans="1:20" ht="41.1" customHeight="1" x14ac:dyDescent="0.25">
      <c r="A43" s="2"/>
      <c r="B43" s="2"/>
      <c r="C43" s="18"/>
      <c r="D43" s="18"/>
      <c r="E43" s="18"/>
      <c r="F43" s="18"/>
      <c r="G43" s="15"/>
      <c r="H43" s="19"/>
      <c r="I43" s="19"/>
      <c r="J43" s="19"/>
      <c r="K43" s="19"/>
      <c r="L43" s="13"/>
      <c r="M43" s="13"/>
      <c r="N43" s="13"/>
      <c r="O43" s="13"/>
      <c r="P43" s="5" t="str">
        <f t="shared" ca="1" si="2"/>
        <v>Prévoir maintenance</v>
      </c>
      <c r="Q43" s="2" t="str">
        <f t="shared" ca="1" si="16"/>
        <v>Prévoir remplacement</v>
      </c>
      <c r="R43" s="2" t="str">
        <f t="shared" ca="1" si="17"/>
        <v>Prévoir remplacement</v>
      </c>
      <c r="S43" s="2" t="str">
        <f t="shared" ca="1" si="18"/>
        <v>Prévoir remplacement</v>
      </c>
      <c r="T43" s="2" t="str">
        <f t="shared" ca="1" si="19"/>
        <v>Prévoir remplacement</v>
      </c>
    </row>
    <row r="44" spans="1:20" ht="41.1" customHeight="1" x14ac:dyDescent="0.25">
      <c r="A44" s="2"/>
      <c r="B44" s="2"/>
      <c r="C44" s="18"/>
      <c r="D44" s="18"/>
      <c r="E44" s="18"/>
      <c r="F44" s="18"/>
      <c r="G44" s="15"/>
      <c r="H44" s="19"/>
      <c r="I44" s="19"/>
      <c r="J44" s="19"/>
      <c r="K44" s="19"/>
      <c r="L44" s="13"/>
      <c r="M44" s="13"/>
      <c r="N44" s="13"/>
      <c r="O44" s="13"/>
      <c r="P44" s="5" t="str">
        <f t="shared" ca="1" si="2"/>
        <v>Prévoir maintenance</v>
      </c>
      <c r="Q44" s="2" t="str">
        <f t="shared" ca="1" si="16"/>
        <v>Prévoir remplacement</v>
      </c>
      <c r="R44" s="2" t="str">
        <f t="shared" ca="1" si="17"/>
        <v>Prévoir remplacement</v>
      </c>
      <c r="S44" s="2" t="str">
        <f t="shared" ca="1" si="18"/>
        <v>Prévoir remplacement</v>
      </c>
      <c r="T44" s="2" t="str">
        <f t="shared" ca="1" si="19"/>
        <v>Prévoir remplacement</v>
      </c>
    </row>
    <row r="45" spans="1:20" ht="41.1" customHeight="1" x14ac:dyDescent="0.25">
      <c r="A45" s="2"/>
      <c r="B45" s="2"/>
      <c r="C45" s="18"/>
      <c r="D45" s="18"/>
      <c r="E45" s="18"/>
      <c r="F45" s="18"/>
      <c r="G45" s="15"/>
      <c r="H45" s="19"/>
      <c r="I45" s="19"/>
      <c r="J45" s="19"/>
      <c r="K45" s="19"/>
      <c r="L45" s="13"/>
      <c r="M45" s="13"/>
      <c r="N45" s="13"/>
      <c r="O45" s="13"/>
      <c r="P45" s="5" t="str">
        <f t="shared" ca="1" si="2"/>
        <v>Prévoir maintenance</v>
      </c>
      <c r="Q45" s="2" t="str">
        <f t="shared" ca="1" si="16"/>
        <v>Prévoir remplacement</v>
      </c>
      <c r="R45" s="2" t="str">
        <f t="shared" ca="1" si="17"/>
        <v>Prévoir remplacement</v>
      </c>
      <c r="S45" s="2" t="str">
        <f t="shared" ca="1" si="18"/>
        <v>Prévoir remplacement</v>
      </c>
      <c r="T45" s="2" t="str">
        <f t="shared" ca="1" si="19"/>
        <v>Prévoir remplacement</v>
      </c>
    </row>
    <row r="46" spans="1:20" ht="41.1" customHeight="1" x14ac:dyDescent="0.25">
      <c r="A46" s="2"/>
      <c r="B46" s="2"/>
      <c r="C46" s="18"/>
      <c r="D46" s="18"/>
      <c r="E46" s="18"/>
      <c r="F46" s="18"/>
      <c r="G46" s="15"/>
      <c r="H46" s="19"/>
      <c r="I46" s="19"/>
      <c r="J46" s="19"/>
      <c r="K46" s="19"/>
      <c r="L46" s="13"/>
      <c r="M46" s="13"/>
      <c r="N46" s="13"/>
      <c r="O46" s="13"/>
      <c r="P46" s="5" t="str">
        <f t="shared" ca="1" si="2"/>
        <v>Prévoir maintenance</v>
      </c>
      <c r="Q46" s="2" t="str">
        <f t="shared" ca="1" si="16"/>
        <v>Prévoir remplacement</v>
      </c>
      <c r="R46" s="2" t="str">
        <f t="shared" ca="1" si="17"/>
        <v>Prévoir remplacement</v>
      </c>
      <c r="S46" s="2" t="str">
        <f t="shared" ca="1" si="18"/>
        <v>Prévoir remplacement</v>
      </c>
      <c r="T46" s="2" t="str">
        <f t="shared" ca="1" si="19"/>
        <v>Prévoir remplacement</v>
      </c>
    </row>
    <row r="47" spans="1:20" ht="41.1" customHeight="1" x14ac:dyDescent="0.25">
      <c r="A47" s="2"/>
      <c r="B47" s="2"/>
      <c r="C47" s="18"/>
      <c r="D47" s="18"/>
      <c r="E47" s="18"/>
      <c r="F47" s="18"/>
      <c r="G47" s="15"/>
      <c r="H47" s="19"/>
      <c r="I47" s="19"/>
      <c r="J47" s="19"/>
      <c r="K47" s="19"/>
      <c r="L47" s="13"/>
      <c r="M47" s="13"/>
      <c r="N47" s="13"/>
      <c r="O47" s="13"/>
      <c r="P47" s="5" t="str">
        <f t="shared" ca="1" si="2"/>
        <v>Prévoir maintenance</v>
      </c>
      <c r="Q47" s="2" t="str">
        <f t="shared" ca="1" si="16"/>
        <v>Prévoir remplacement</v>
      </c>
      <c r="R47" s="2" t="str">
        <f t="shared" ca="1" si="17"/>
        <v>Prévoir remplacement</v>
      </c>
      <c r="S47" s="2" t="str">
        <f t="shared" ca="1" si="18"/>
        <v>Prévoir remplacement</v>
      </c>
      <c r="T47" s="2" t="str">
        <f t="shared" ca="1" si="19"/>
        <v>Prévoir remplacement</v>
      </c>
    </row>
    <row r="48" spans="1:20" ht="41.1" customHeight="1" x14ac:dyDescent="0.25">
      <c r="A48" s="2"/>
      <c r="B48" s="2"/>
      <c r="C48" s="18"/>
      <c r="D48" s="18"/>
      <c r="E48" s="18"/>
      <c r="F48" s="18"/>
      <c r="G48" s="15"/>
      <c r="H48" s="19"/>
      <c r="I48" s="19"/>
      <c r="J48" s="19"/>
      <c r="K48" s="19"/>
      <c r="L48" s="13"/>
      <c r="M48" s="13"/>
      <c r="N48" s="13"/>
      <c r="O48" s="13"/>
      <c r="P48" s="5" t="str">
        <f t="shared" ca="1" si="2"/>
        <v>Prévoir maintenance</v>
      </c>
      <c r="Q48" s="2" t="str">
        <f t="shared" ca="1" si="16"/>
        <v>Prévoir remplacement</v>
      </c>
      <c r="R48" s="2" t="str">
        <f t="shared" ca="1" si="17"/>
        <v>Prévoir remplacement</v>
      </c>
      <c r="S48" s="2" t="str">
        <f t="shared" ca="1" si="18"/>
        <v>Prévoir remplacement</v>
      </c>
      <c r="T48" s="2" t="str">
        <f t="shared" ca="1" si="19"/>
        <v>Prévoir remplacement</v>
      </c>
    </row>
    <row r="49" spans="1:20" ht="41.1" customHeight="1" x14ac:dyDescent="0.25">
      <c r="A49" s="2"/>
      <c r="B49" s="2"/>
      <c r="C49" s="18"/>
      <c r="D49" s="18"/>
      <c r="E49" s="18"/>
      <c r="F49" s="18"/>
      <c r="G49" s="15"/>
      <c r="H49" s="19"/>
      <c r="I49" s="19"/>
      <c r="J49" s="19"/>
      <c r="K49" s="19"/>
      <c r="L49" s="13"/>
      <c r="M49" s="13"/>
      <c r="N49" s="13"/>
      <c r="O49" s="13"/>
      <c r="P49" s="5" t="str">
        <f t="shared" ca="1" si="2"/>
        <v>Prévoir maintenance</v>
      </c>
      <c r="Q49" s="2" t="str">
        <f t="shared" ca="1" si="16"/>
        <v>Prévoir remplacement</v>
      </c>
      <c r="R49" s="2" t="str">
        <f t="shared" ca="1" si="17"/>
        <v>Prévoir remplacement</v>
      </c>
      <c r="S49" s="2" t="str">
        <f t="shared" ca="1" si="18"/>
        <v>Prévoir remplacement</v>
      </c>
      <c r="T49" s="2" t="str">
        <f t="shared" ca="1" si="19"/>
        <v>Prévoir remplacement</v>
      </c>
    </row>
    <row r="50" spans="1:20" ht="41.1" customHeight="1" x14ac:dyDescent="0.25">
      <c r="A50" s="2"/>
      <c r="B50" s="2"/>
      <c r="C50" s="18"/>
      <c r="D50" s="18"/>
      <c r="E50" s="18"/>
      <c r="F50" s="18"/>
      <c r="G50" s="15"/>
      <c r="H50" s="19"/>
      <c r="I50" s="19"/>
      <c r="J50" s="19"/>
      <c r="K50" s="19"/>
      <c r="L50" s="13"/>
      <c r="M50" s="13"/>
      <c r="N50" s="13"/>
      <c r="O50" s="13"/>
      <c r="P50" s="5" t="str">
        <f t="shared" ca="1" si="2"/>
        <v>Prévoir maintenance</v>
      </c>
      <c r="Q50" s="2" t="str">
        <f t="shared" ca="1" si="16"/>
        <v>Prévoir remplacement</v>
      </c>
      <c r="R50" s="2" t="str">
        <f t="shared" ca="1" si="17"/>
        <v>Prévoir remplacement</v>
      </c>
      <c r="S50" s="2" t="str">
        <f t="shared" ca="1" si="18"/>
        <v>Prévoir remplacement</v>
      </c>
      <c r="T50" s="2" t="str">
        <f t="shared" ca="1" si="19"/>
        <v>Prévoir remplacement</v>
      </c>
    </row>
    <row r="51" spans="1:20" ht="41.1" customHeight="1" x14ac:dyDescent="0.25">
      <c r="A51" s="2"/>
      <c r="B51" s="2"/>
      <c r="C51" s="18"/>
      <c r="D51" s="18"/>
      <c r="E51" s="18"/>
      <c r="F51" s="18"/>
      <c r="G51" s="15"/>
      <c r="H51" s="19"/>
      <c r="I51" s="19"/>
      <c r="J51" s="19"/>
      <c r="K51" s="19"/>
      <c r="L51" s="13"/>
      <c r="M51" s="13"/>
      <c r="N51" s="13"/>
      <c r="O51" s="13"/>
      <c r="P51" s="5" t="str">
        <f t="shared" ca="1" si="2"/>
        <v>Prévoir maintenance</v>
      </c>
      <c r="Q51" s="2" t="str">
        <f t="shared" ca="1" si="16"/>
        <v>Prévoir remplacement</v>
      </c>
      <c r="R51" s="2" t="str">
        <f t="shared" ca="1" si="17"/>
        <v>Prévoir remplacement</v>
      </c>
      <c r="S51" s="2" t="str">
        <f t="shared" ca="1" si="18"/>
        <v>Prévoir remplacement</v>
      </c>
      <c r="T51" s="2" t="str">
        <f t="shared" ca="1" si="19"/>
        <v>Prévoir remplacement</v>
      </c>
    </row>
    <row r="52" spans="1:20" ht="41.1" customHeight="1" x14ac:dyDescent="0.25">
      <c r="A52" s="2"/>
      <c r="B52" s="2"/>
      <c r="C52" s="18"/>
      <c r="D52" s="18"/>
      <c r="E52" s="18"/>
      <c r="F52" s="18"/>
      <c r="G52" s="15"/>
      <c r="H52" s="19"/>
      <c r="I52" s="19"/>
      <c r="J52" s="19"/>
      <c r="K52" s="19"/>
      <c r="L52" s="13"/>
      <c r="M52" s="13"/>
      <c r="N52" s="13"/>
      <c r="O52" s="13"/>
      <c r="P52" s="5" t="str">
        <f t="shared" ca="1" si="2"/>
        <v>Prévoir maintenance</v>
      </c>
      <c r="Q52" s="2" t="str">
        <f t="shared" ca="1" si="16"/>
        <v>Prévoir remplacement</v>
      </c>
      <c r="R52" s="2" t="str">
        <f t="shared" ca="1" si="17"/>
        <v>Prévoir remplacement</v>
      </c>
      <c r="S52" s="2" t="str">
        <f t="shared" ca="1" si="18"/>
        <v>Prévoir remplacement</v>
      </c>
      <c r="T52" s="2" t="str">
        <f t="shared" ca="1" si="19"/>
        <v>Prévoir remplacement</v>
      </c>
    </row>
    <row r="53" spans="1:20" ht="41.1" customHeight="1" x14ac:dyDescent="0.25">
      <c r="A53" s="2"/>
      <c r="B53" s="2"/>
      <c r="C53" s="18"/>
      <c r="D53" s="18"/>
      <c r="E53" s="18"/>
      <c r="F53" s="18"/>
      <c r="G53" s="15"/>
      <c r="H53" s="19"/>
      <c r="I53" s="19"/>
      <c r="J53" s="19"/>
      <c r="K53" s="19"/>
      <c r="L53" s="13"/>
      <c r="M53" s="13"/>
      <c r="N53" s="13"/>
      <c r="O53" s="13"/>
      <c r="P53" s="5" t="str">
        <f t="shared" ca="1" si="2"/>
        <v>Prévoir maintenance</v>
      </c>
      <c r="Q53" s="2" t="str">
        <f t="shared" ca="1" si="16"/>
        <v>Prévoir remplacement</v>
      </c>
      <c r="R53" s="2" t="str">
        <f t="shared" ca="1" si="17"/>
        <v>Prévoir remplacement</v>
      </c>
      <c r="S53" s="2" t="str">
        <f t="shared" ca="1" si="18"/>
        <v>Prévoir remplacement</v>
      </c>
      <c r="T53" s="2" t="str">
        <f t="shared" ca="1" si="19"/>
        <v>Prévoir remplacement</v>
      </c>
    </row>
    <row r="54" spans="1:20" ht="41.1" customHeight="1" x14ac:dyDescent="0.25">
      <c r="A54" s="2"/>
      <c r="B54" s="2"/>
      <c r="C54" s="18"/>
      <c r="D54" s="18"/>
      <c r="E54" s="18"/>
      <c r="F54" s="18"/>
      <c r="G54" s="15"/>
      <c r="H54" s="19"/>
      <c r="I54" s="19"/>
      <c r="J54" s="19"/>
      <c r="K54" s="19"/>
      <c r="L54" s="13"/>
      <c r="M54" s="13"/>
      <c r="N54" s="13"/>
      <c r="O54" s="13"/>
      <c r="P54" s="5" t="str">
        <f t="shared" ca="1" si="2"/>
        <v>Prévoir maintenance</v>
      </c>
      <c r="Q54" s="2" t="str">
        <f t="shared" ca="1" si="16"/>
        <v>Prévoir remplacement</v>
      </c>
      <c r="R54" s="2" t="str">
        <f t="shared" ca="1" si="17"/>
        <v>Prévoir remplacement</v>
      </c>
      <c r="S54" s="2" t="str">
        <f t="shared" ca="1" si="18"/>
        <v>Prévoir remplacement</v>
      </c>
      <c r="T54" s="2" t="str">
        <f t="shared" ca="1" si="19"/>
        <v>Prévoir remplacement</v>
      </c>
    </row>
    <row r="55" spans="1:20" ht="41.1" customHeight="1" x14ac:dyDescent="0.25">
      <c r="A55" s="2"/>
      <c r="B55" s="2"/>
      <c r="C55" s="18"/>
      <c r="D55" s="18"/>
      <c r="E55" s="18"/>
      <c r="F55" s="18"/>
      <c r="G55" s="15"/>
      <c r="H55" s="19"/>
      <c r="I55" s="19"/>
      <c r="J55" s="19"/>
      <c r="K55" s="19"/>
      <c r="L55" s="13"/>
      <c r="M55" s="13"/>
      <c r="N55" s="13"/>
      <c r="O55" s="13"/>
      <c r="P55" s="5" t="str">
        <f t="shared" ca="1" si="2"/>
        <v>Prévoir maintenance</v>
      </c>
      <c r="Q55" s="2" t="str">
        <f t="shared" ref="Q55:Q62" ca="1" si="20">IF(L55&gt;TODAY()+30,"A jour","Prévoir remplacement")</f>
        <v>Prévoir remplacement</v>
      </c>
      <c r="R55" s="2" t="str">
        <f t="shared" ref="R55:R62" ca="1" si="21">IF(M55&gt;TODAY()+30,"A jour","Prévoir remplacement")</f>
        <v>Prévoir remplacement</v>
      </c>
      <c r="S55" s="2" t="str">
        <f t="shared" ref="S55:S62" ca="1" si="22">IF(N55&gt;TODAY()+30,"A jour","Prévoir remplacement")</f>
        <v>Prévoir remplacement</v>
      </c>
      <c r="T55" s="2" t="str">
        <f t="shared" ref="T55:T62" ca="1" si="23">IF(O55&gt;TODAY()+30,"A jour","Prévoir remplacement")</f>
        <v>Prévoir remplacement</v>
      </c>
    </row>
    <row r="56" spans="1:20" ht="41.1" customHeight="1" x14ac:dyDescent="0.25">
      <c r="A56" s="2"/>
      <c r="B56" s="2"/>
      <c r="C56" s="18"/>
      <c r="D56" s="18"/>
      <c r="E56" s="18"/>
      <c r="F56" s="18"/>
      <c r="G56" s="15"/>
      <c r="H56" s="19"/>
      <c r="I56" s="19"/>
      <c r="J56" s="19"/>
      <c r="K56" s="19"/>
      <c r="L56" s="13"/>
      <c r="M56" s="13"/>
      <c r="N56" s="13"/>
      <c r="O56" s="13"/>
      <c r="P56" s="5" t="str">
        <f t="shared" ca="1" si="2"/>
        <v>Prévoir maintenance</v>
      </c>
      <c r="Q56" s="2" t="str">
        <f t="shared" ca="1" si="20"/>
        <v>Prévoir remplacement</v>
      </c>
      <c r="R56" s="2" t="str">
        <f t="shared" ca="1" si="21"/>
        <v>Prévoir remplacement</v>
      </c>
      <c r="S56" s="2" t="str">
        <f t="shared" ca="1" si="22"/>
        <v>Prévoir remplacement</v>
      </c>
      <c r="T56" s="2" t="str">
        <f t="shared" ca="1" si="23"/>
        <v>Prévoir remplacement</v>
      </c>
    </row>
    <row r="57" spans="1:20" ht="41.1" customHeight="1" x14ac:dyDescent="0.25">
      <c r="A57" s="2"/>
      <c r="B57" s="2"/>
      <c r="C57" s="18"/>
      <c r="D57" s="18"/>
      <c r="E57" s="18"/>
      <c r="F57" s="18"/>
      <c r="G57" s="15"/>
      <c r="H57" s="19"/>
      <c r="I57" s="19"/>
      <c r="J57" s="19"/>
      <c r="K57" s="19"/>
      <c r="L57" s="13"/>
      <c r="M57" s="13"/>
      <c r="N57" s="13"/>
      <c r="O57" s="13"/>
      <c r="P57" s="5" t="str">
        <f t="shared" ca="1" si="2"/>
        <v>Prévoir maintenance</v>
      </c>
      <c r="Q57" s="2" t="str">
        <f t="shared" ca="1" si="20"/>
        <v>Prévoir remplacement</v>
      </c>
      <c r="R57" s="2" t="str">
        <f t="shared" ca="1" si="21"/>
        <v>Prévoir remplacement</v>
      </c>
      <c r="S57" s="2" t="str">
        <f t="shared" ca="1" si="22"/>
        <v>Prévoir remplacement</v>
      </c>
      <c r="T57" s="2" t="str">
        <f t="shared" ca="1" si="23"/>
        <v>Prévoir remplacement</v>
      </c>
    </row>
    <row r="58" spans="1:20" ht="41.1" customHeight="1" x14ac:dyDescent="0.25">
      <c r="A58" s="2"/>
      <c r="B58" s="2"/>
      <c r="C58" s="18"/>
      <c r="D58" s="18"/>
      <c r="E58" s="18"/>
      <c r="F58" s="18"/>
      <c r="G58" s="15"/>
      <c r="H58" s="19"/>
      <c r="I58" s="19"/>
      <c r="J58" s="19"/>
      <c r="K58" s="19"/>
      <c r="L58" s="13"/>
      <c r="M58" s="13"/>
      <c r="N58" s="13"/>
      <c r="O58" s="13"/>
      <c r="P58" s="5" t="str">
        <f t="shared" ca="1" si="2"/>
        <v>Prévoir maintenance</v>
      </c>
      <c r="Q58" s="2" t="str">
        <f t="shared" ca="1" si="20"/>
        <v>Prévoir remplacement</v>
      </c>
      <c r="R58" s="2" t="str">
        <f t="shared" ca="1" si="21"/>
        <v>Prévoir remplacement</v>
      </c>
      <c r="S58" s="2" t="str">
        <f t="shared" ca="1" si="22"/>
        <v>Prévoir remplacement</v>
      </c>
      <c r="T58" s="2" t="str">
        <f t="shared" ca="1" si="23"/>
        <v>Prévoir remplacement</v>
      </c>
    </row>
    <row r="59" spans="1:20" ht="41.1" customHeight="1" x14ac:dyDescent="0.25">
      <c r="A59" s="2"/>
      <c r="B59" s="2"/>
      <c r="C59" s="18"/>
      <c r="D59" s="18"/>
      <c r="E59" s="18"/>
      <c r="F59" s="18"/>
      <c r="G59" s="15"/>
      <c r="H59" s="19"/>
      <c r="I59" s="19"/>
      <c r="J59" s="19"/>
      <c r="K59" s="19"/>
      <c r="L59" s="13"/>
      <c r="M59" s="13"/>
      <c r="N59" s="13"/>
      <c r="O59" s="13"/>
      <c r="P59" s="5" t="str">
        <f t="shared" ca="1" si="2"/>
        <v>Prévoir maintenance</v>
      </c>
      <c r="Q59" s="2" t="str">
        <f t="shared" ca="1" si="20"/>
        <v>Prévoir remplacement</v>
      </c>
      <c r="R59" s="2" t="str">
        <f t="shared" ca="1" si="21"/>
        <v>Prévoir remplacement</v>
      </c>
      <c r="S59" s="2" t="str">
        <f t="shared" ca="1" si="22"/>
        <v>Prévoir remplacement</v>
      </c>
      <c r="T59" s="2" t="str">
        <f t="shared" ca="1" si="23"/>
        <v>Prévoir remplacement</v>
      </c>
    </row>
    <row r="60" spans="1:20" ht="41.1" customHeight="1" x14ac:dyDescent="0.25">
      <c r="A60" s="2"/>
      <c r="B60" s="2"/>
      <c r="C60" s="18"/>
      <c r="D60" s="18"/>
      <c r="E60" s="18"/>
      <c r="F60" s="18"/>
      <c r="G60" s="15"/>
      <c r="H60" s="19"/>
      <c r="I60" s="19"/>
      <c r="J60" s="19"/>
      <c r="K60" s="19"/>
      <c r="L60" s="13"/>
      <c r="M60" s="13"/>
      <c r="N60" s="13"/>
      <c r="O60" s="13"/>
      <c r="P60" s="5" t="str">
        <f t="shared" ca="1" si="2"/>
        <v>Prévoir maintenance</v>
      </c>
      <c r="Q60" s="2" t="str">
        <f t="shared" ca="1" si="20"/>
        <v>Prévoir remplacement</v>
      </c>
      <c r="R60" s="2" t="str">
        <f t="shared" ca="1" si="21"/>
        <v>Prévoir remplacement</v>
      </c>
      <c r="S60" s="2" t="str">
        <f t="shared" ca="1" si="22"/>
        <v>Prévoir remplacement</v>
      </c>
      <c r="T60" s="2" t="str">
        <f t="shared" ca="1" si="23"/>
        <v>Prévoir remplacement</v>
      </c>
    </row>
    <row r="61" spans="1:20" ht="41.1" customHeight="1" x14ac:dyDescent="0.25">
      <c r="A61" s="2"/>
      <c r="B61" s="2"/>
      <c r="C61" s="18"/>
      <c r="D61" s="18"/>
      <c r="E61" s="18"/>
      <c r="F61" s="18"/>
      <c r="G61" s="15"/>
      <c r="H61" s="19"/>
      <c r="I61" s="19"/>
      <c r="J61" s="19"/>
      <c r="K61" s="19"/>
      <c r="L61" s="13"/>
      <c r="M61" s="13"/>
      <c r="N61" s="13"/>
      <c r="O61" s="13"/>
      <c r="P61" s="5" t="str">
        <f t="shared" ca="1" si="2"/>
        <v>Prévoir maintenance</v>
      </c>
      <c r="Q61" s="2" t="str">
        <f t="shared" ca="1" si="20"/>
        <v>Prévoir remplacement</v>
      </c>
      <c r="R61" s="2" t="str">
        <f t="shared" ca="1" si="21"/>
        <v>Prévoir remplacement</v>
      </c>
      <c r="S61" s="2" t="str">
        <f t="shared" ca="1" si="22"/>
        <v>Prévoir remplacement</v>
      </c>
      <c r="T61" s="2" t="str">
        <f t="shared" ca="1" si="23"/>
        <v>Prévoir remplacement</v>
      </c>
    </row>
    <row r="62" spans="1:20" ht="41.1" customHeight="1" x14ac:dyDescent="0.25">
      <c r="A62" s="2"/>
      <c r="B62" s="2"/>
      <c r="C62" s="18"/>
      <c r="D62" s="18"/>
      <c r="E62" s="18"/>
      <c r="F62" s="18"/>
      <c r="G62" s="15"/>
      <c r="H62" s="19"/>
      <c r="I62" s="19"/>
      <c r="J62" s="19"/>
      <c r="K62" s="19"/>
      <c r="L62" s="13"/>
      <c r="M62" s="13"/>
      <c r="N62" s="13"/>
      <c r="O62" s="13"/>
      <c r="P62" s="5" t="str">
        <f t="shared" ca="1" si="2"/>
        <v>Prévoir maintenance</v>
      </c>
      <c r="Q62" s="2" t="str">
        <f t="shared" ca="1" si="20"/>
        <v>Prévoir remplacement</v>
      </c>
      <c r="R62" s="2" t="str">
        <f t="shared" ca="1" si="21"/>
        <v>Prévoir remplacement</v>
      </c>
      <c r="S62" s="2" t="str">
        <f t="shared" ca="1" si="22"/>
        <v>Prévoir remplacement</v>
      </c>
      <c r="T62" s="2" t="str">
        <f t="shared" ca="1" si="23"/>
        <v>Prévoir remplacement</v>
      </c>
    </row>
  </sheetData>
  <autoFilter ref="B1:B62"/>
  <mergeCells count="229">
    <mergeCell ref="A7:A8"/>
    <mergeCell ref="C7:D8"/>
    <mergeCell ref="E7:F8"/>
    <mergeCell ref="G7:G8"/>
    <mergeCell ref="H7:I8"/>
    <mergeCell ref="C1:S3"/>
    <mergeCell ref="S7:S8"/>
    <mergeCell ref="C11:D11"/>
    <mergeCell ref="E11:F11"/>
    <mergeCell ref="H11:I11"/>
    <mergeCell ref="J11:K11"/>
    <mergeCell ref="O7:O8"/>
    <mergeCell ref="C10:D10"/>
    <mergeCell ref="E10:F10"/>
    <mergeCell ref="H10:I10"/>
    <mergeCell ref="J10:K10"/>
    <mergeCell ref="Q7:Q8"/>
    <mergeCell ref="J7:K8"/>
    <mergeCell ref="L7:L8"/>
    <mergeCell ref="N7:N8"/>
    <mergeCell ref="P7:P8"/>
    <mergeCell ref="B7:B8"/>
    <mergeCell ref="C16:D16"/>
    <mergeCell ref="E16:F16"/>
    <mergeCell ref="H16:I16"/>
    <mergeCell ref="J16:K16"/>
    <mergeCell ref="C17:D17"/>
    <mergeCell ref="E17:F17"/>
    <mergeCell ref="H17:I17"/>
    <mergeCell ref="J17:K17"/>
    <mergeCell ref="C12:D12"/>
    <mergeCell ref="E12:F12"/>
    <mergeCell ref="H12:I12"/>
    <mergeCell ref="J12:K12"/>
    <mergeCell ref="C15:D15"/>
    <mergeCell ref="E15:F15"/>
    <mergeCell ref="H15:I15"/>
    <mergeCell ref="J15:K15"/>
    <mergeCell ref="E13:F13"/>
    <mergeCell ref="H13:I13"/>
    <mergeCell ref="J13:K1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24:D24"/>
    <mergeCell ref="E24:F24"/>
    <mergeCell ref="H24:I24"/>
    <mergeCell ref="J24:K24"/>
    <mergeCell ref="C22:D22"/>
    <mergeCell ref="E22:F22"/>
    <mergeCell ref="H22:I22"/>
    <mergeCell ref="J22:K22"/>
    <mergeCell ref="C23:D23"/>
    <mergeCell ref="E23:F23"/>
    <mergeCell ref="H23:I23"/>
    <mergeCell ref="J23:K23"/>
    <mergeCell ref="C27:D27"/>
    <mergeCell ref="E27:F27"/>
    <mergeCell ref="H27:I27"/>
    <mergeCell ref="J27:K27"/>
    <mergeCell ref="C28:D28"/>
    <mergeCell ref="E28:F28"/>
    <mergeCell ref="H28:I28"/>
    <mergeCell ref="J28:K28"/>
    <mergeCell ref="C25:D25"/>
    <mergeCell ref="E25:F25"/>
    <mergeCell ref="H25:I25"/>
    <mergeCell ref="J25:K25"/>
    <mergeCell ref="C26:D26"/>
    <mergeCell ref="E26:F26"/>
    <mergeCell ref="H26:I26"/>
    <mergeCell ref="J26:K26"/>
    <mergeCell ref="C31:D31"/>
    <mergeCell ref="E31:F31"/>
    <mergeCell ref="H31:I31"/>
    <mergeCell ref="J31:K31"/>
    <mergeCell ref="C32:D32"/>
    <mergeCell ref="E32:F32"/>
    <mergeCell ref="H32:I32"/>
    <mergeCell ref="J32:K32"/>
    <mergeCell ref="C29:D29"/>
    <mergeCell ref="E29:F29"/>
    <mergeCell ref="H29:I29"/>
    <mergeCell ref="J29:K29"/>
    <mergeCell ref="C30:D30"/>
    <mergeCell ref="E30:F30"/>
    <mergeCell ref="H30:I30"/>
    <mergeCell ref="J30:K30"/>
    <mergeCell ref="C36:D36"/>
    <mergeCell ref="E36:F36"/>
    <mergeCell ref="H36:I36"/>
    <mergeCell ref="J36:K36"/>
    <mergeCell ref="C33:D33"/>
    <mergeCell ref="E33:F33"/>
    <mergeCell ref="H33:I33"/>
    <mergeCell ref="J33:K33"/>
    <mergeCell ref="C34:D34"/>
    <mergeCell ref="E34:F34"/>
    <mergeCell ref="H34:I34"/>
    <mergeCell ref="J34:K34"/>
    <mergeCell ref="C39:D39"/>
    <mergeCell ref="E39:F39"/>
    <mergeCell ref="H39:I39"/>
    <mergeCell ref="J39:K39"/>
    <mergeCell ref="T7:T8"/>
    <mergeCell ref="M7:M8"/>
    <mergeCell ref="R7:R8"/>
    <mergeCell ref="C14:D14"/>
    <mergeCell ref="E14:F14"/>
    <mergeCell ref="H14:I14"/>
    <mergeCell ref="J14:K14"/>
    <mergeCell ref="C13:D13"/>
    <mergeCell ref="C37:D37"/>
    <mergeCell ref="E37:F37"/>
    <mergeCell ref="H37:I37"/>
    <mergeCell ref="J37:K37"/>
    <mergeCell ref="C38:D38"/>
    <mergeCell ref="E38:F38"/>
    <mergeCell ref="H38:I38"/>
    <mergeCell ref="J38:K38"/>
    <mergeCell ref="C35:D35"/>
    <mergeCell ref="E35:F35"/>
    <mergeCell ref="H35:I35"/>
    <mergeCell ref="J35:K35"/>
    <mergeCell ref="C42:D42"/>
    <mergeCell ref="E42:F42"/>
    <mergeCell ref="H42:I42"/>
    <mergeCell ref="J42:K42"/>
    <mergeCell ref="C43:D43"/>
    <mergeCell ref="E43:F43"/>
    <mergeCell ref="H43:I43"/>
    <mergeCell ref="J43:K43"/>
    <mergeCell ref="C40:D40"/>
    <mergeCell ref="E40:F40"/>
    <mergeCell ref="H40:I40"/>
    <mergeCell ref="J40:K40"/>
    <mergeCell ref="C41:D41"/>
    <mergeCell ref="E41:F41"/>
    <mergeCell ref="H41:I41"/>
    <mergeCell ref="J41:K41"/>
    <mergeCell ref="C46:D46"/>
    <mergeCell ref="E46:F46"/>
    <mergeCell ref="H46:I46"/>
    <mergeCell ref="J46:K46"/>
    <mergeCell ref="C47:D47"/>
    <mergeCell ref="E47:F47"/>
    <mergeCell ref="H47:I47"/>
    <mergeCell ref="J47:K47"/>
    <mergeCell ref="C44:D44"/>
    <mergeCell ref="E44:F44"/>
    <mergeCell ref="H44:I44"/>
    <mergeCell ref="J44:K44"/>
    <mergeCell ref="C45:D45"/>
    <mergeCell ref="E45:F45"/>
    <mergeCell ref="H45:I45"/>
    <mergeCell ref="J45:K45"/>
    <mergeCell ref="C50:D50"/>
    <mergeCell ref="E50:F50"/>
    <mergeCell ref="H50:I50"/>
    <mergeCell ref="J50:K50"/>
    <mergeCell ref="C51:D51"/>
    <mergeCell ref="E51:F51"/>
    <mergeCell ref="H51:I51"/>
    <mergeCell ref="J51:K51"/>
    <mergeCell ref="C48:D48"/>
    <mergeCell ref="E48:F48"/>
    <mergeCell ref="H48:I48"/>
    <mergeCell ref="J48:K48"/>
    <mergeCell ref="C49:D49"/>
    <mergeCell ref="E49:F49"/>
    <mergeCell ref="H49:I49"/>
    <mergeCell ref="J49:K49"/>
    <mergeCell ref="C54:D54"/>
    <mergeCell ref="E54:F54"/>
    <mergeCell ref="H54:I54"/>
    <mergeCell ref="J54:K54"/>
    <mergeCell ref="C55:D55"/>
    <mergeCell ref="E55:F55"/>
    <mergeCell ref="H55:I55"/>
    <mergeCell ref="J55:K55"/>
    <mergeCell ref="C52:D52"/>
    <mergeCell ref="E52:F52"/>
    <mergeCell ref="H52:I52"/>
    <mergeCell ref="J52:K52"/>
    <mergeCell ref="C53:D53"/>
    <mergeCell ref="E53:F53"/>
    <mergeCell ref="H53:I53"/>
    <mergeCell ref="J53:K53"/>
    <mergeCell ref="C58:D58"/>
    <mergeCell ref="E58:F58"/>
    <mergeCell ref="H58:I58"/>
    <mergeCell ref="J58:K58"/>
    <mergeCell ref="C59:D59"/>
    <mergeCell ref="E59:F59"/>
    <mergeCell ref="H59:I59"/>
    <mergeCell ref="J59:K59"/>
    <mergeCell ref="C56:D56"/>
    <mergeCell ref="E56:F56"/>
    <mergeCell ref="H56:I56"/>
    <mergeCell ref="J56:K56"/>
    <mergeCell ref="C57:D57"/>
    <mergeCell ref="E57:F57"/>
    <mergeCell ref="H57:I57"/>
    <mergeCell ref="J57:K57"/>
    <mergeCell ref="C62:D62"/>
    <mergeCell ref="E62:F62"/>
    <mergeCell ref="H62:I62"/>
    <mergeCell ref="J62:K62"/>
    <mergeCell ref="C60:D60"/>
    <mergeCell ref="E60:F60"/>
    <mergeCell ref="H60:I60"/>
    <mergeCell ref="J60:K60"/>
    <mergeCell ref="C61:D61"/>
    <mergeCell ref="E61:F61"/>
    <mergeCell ref="H61:I61"/>
    <mergeCell ref="J61:K61"/>
  </mergeCells>
  <conditionalFormatting sqref="Q37:T38">
    <cfRule type="cellIs" dxfId="40" priority="41" operator="equal">
      <formula>"A jour"</formula>
    </cfRule>
  </conditionalFormatting>
  <conditionalFormatting sqref="P10:T10 Q15:T23 Q25:T38 Q11:T12">
    <cfRule type="cellIs" dxfId="39" priority="38" operator="equal">
      <formula>"Prévoir maintenance"</formula>
    </cfRule>
    <cfRule type="cellIs" dxfId="38" priority="39" operator="equal">
      <formula>"Prévoir maintenance "</formula>
    </cfRule>
    <cfRule type="cellIs" dxfId="37" priority="40" operator="equal">
      <formula>"A jour"</formula>
    </cfRule>
  </conditionalFormatting>
  <conditionalFormatting sqref="Q10:T12 Q15:T23 Q25:T38">
    <cfRule type="cellIs" dxfId="36" priority="37" operator="equal">
      <formula>"Prévoir remplacement"</formula>
    </cfRule>
  </conditionalFormatting>
  <conditionalFormatting sqref="Q14:T14">
    <cfRule type="cellIs" dxfId="35" priority="34" operator="equal">
      <formula>"Prévoir maintenance"</formula>
    </cfRule>
    <cfRule type="cellIs" dxfId="34" priority="35" operator="equal">
      <formula>"Prévoir maintenance "</formula>
    </cfRule>
    <cfRule type="cellIs" dxfId="33" priority="36" operator="equal">
      <formula>"A jour"</formula>
    </cfRule>
  </conditionalFormatting>
  <conditionalFormatting sqref="Q14:T14">
    <cfRule type="cellIs" dxfId="32" priority="33" operator="equal">
      <formula>"Prévoir remplacement"</formula>
    </cfRule>
  </conditionalFormatting>
  <conditionalFormatting sqref="Q13:T13">
    <cfRule type="cellIs" dxfId="31" priority="30" operator="equal">
      <formula>"Prévoir maintenance"</formula>
    </cfRule>
    <cfRule type="cellIs" dxfId="30" priority="31" operator="equal">
      <formula>"Prévoir maintenance "</formula>
    </cfRule>
    <cfRule type="cellIs" dxfId="29" priority="32" operator="equal">
      <formula>"A jour"</formula>
    </cfRule>
  </conditionalFormatting>
  <conditionalFormatting sqref="Q13:T13">
    <cfRule type="cellIs" dxfId="28" priority="29" operator="equal">
      <formula>"Prévoir remplacement"</formula>
    </cfRule>
  </conditionalFormatting>
  <conditionalFormatting sqref="Q55:T62">
    <cfRule type="cellIs" dxfId="27" priority="19" operator="equal">
      <formula>"Prévoir remplacement"</formula>
    </cfRule>
  </conditionalFormatting>
  <conditionalFormatting sqref="Q53:T54">
    <cfRule type="cellIs" dxfId="26" priority="28" operator="equal">
      <formula>"A jour"</formula>
    </cfRule>
  </conditionalFormatting>
  <conditionalFormatting sqref="Q39:T54">
    <cfRule type="cellIs" dxfId="25" priority="25" operator="equal">
      <formula>"Prévoir maintenance"</formula>
    </cfRule>
    <cfRule type="cellIs" dxfId="24" priority="26" operator="equal">
      <formula>"Prévoir maintenance "</formula>
    </cfRule>
    <cfRule type="cellIs" dxfId="23" priority="27" operator="equal">
      <formula>"A jour"</formula>
    </cfRule>
  </conditionalFormatting>
  <conditionalFormatting sqref="Q39:T54">
    <cfRule type="cellIs" dxfId="22" priority="24" operator="equal">
      <formula>"Prévoir remplacement"</formula>
    </cfRule>
  </conditionalFormatting>
  <conditionalFormatting sqref="Q61:T62">
    <cfRule type="cellIs" dxfId="21" priority="23" operator="equal">
      <formula>"A jour"</formula>
    </cfRule>
  </conditionalFormatting>
  <conditionalFormatting sqref="Q55:T62">
    <cfRule type="cellIs" dxfId="20" priority="20" operator="equal">
      <formula>"Prévoir maintenance"</formula>
    </cfRule>
    <cfRule type="cellIs" dxfId="19" priority="21" operator="equal">
      <formula>"Prévoir maintenance "</formula>
    </cfRule>
    <cfRule type="cellIs" dxfId="18" priority="22" operator="equal">
      <formula>"A jour"</formula>
    </cfRule>
  </conditionalFormatting>
  <conditionalFormatting sqref="Q24:T24">
    <cfRule type="cellIs" dxfId="17" priority="16" operator="equal">
      <formula>"Prévoir maintenance"</formula>
    </cfRule>
    <cfRule type="cellIs" dxfId="16" priority="17" operator="equal">
      <formula>"Prévoir maintenance "</formula>
    </cfRule>
    <cfRule type="cellIs" dxfId="15" priority="18" operator="equal">
      <formula>"A jour"</formula>
    </cfRule>
  </conditionalFormatting>
  <conditionalFormatting sqref="Q24:T24">
    <cfRule type="cellIs" dxfId="14" priority="15" operator="equal">
      <formula>"Prévoir remplacement"</formula>
    </cfRule>
  </conditionalFormatting>
  <conditionalFormatting sqref="P10">
    <cfRule type="cellIs" dxfId="13" priority="14" operator="equal">
      <formula>"A jour"</formula>
    </cfRule>
  </conditionalFormatting>
  <conditionalFormatting sqref="P11:P62">
    <cfRule type="cellIs" dxfId="12" priority="11" operator="equal">
      <formula>"Prévoir maintenance"</formula>
    </cfRule>
    <cfRule type="cellIs" dxfId="11" priority="12" operator="equal">
      <formula>"Prévoir maintenance "</formula>
    </cfRule>
    <cfRule type="cellIs" dxfId="10" priority="13" operator="equal">
      <formula>"A jour"</formula>
    </cfRule>
  </conditionalFormatting>
  <conditionalFormatting sqref="P11:P62">
    <cfRule type="cellIs" dxfId="9" priority="10" operator="equal">
      <formula>"A jour"</formula>
    </cfRule>
  </conditionalFormatting>
  <conditionalFormatting sqref="P24:P62">
    <cfRule type="cellIs" dxfId="8" priority="9" operator="equal">
      <formula>"Prévoir maintenance"</formula>
    </cfRule>
  </conditionalFormatting>
  <conditionalFormatting sqref="Q10:T62">
    <cfRule type="cellIs" dxfId="7" priority="3" operator="equal">
      <formula>"A jour"</formula>
    </cfRule>
    <cfRule type="cellIs" dxfId="6" priority="4" operator="equal">
      <formula>"Prévoir remplacement"</formula>
    </cfRule>
    <cfRule type="cellIs" dxfId="5" priority="5" operator="equal">
      <formula>"Prévoir remplacement "</formula>
    </cfRule>
    <cfRule type="cellIs" dxfId="4" priority="6" operator="equal">
      <formula>"Prévoir remplacement"</formula>
    </cfRule>
    <cfRule type="cellIs" dxfId="3" priority="7" operator="equal">
      <formula>"Prévoir remplacement"</formula>
    </cfRule>
    <cfRule type="cellIs" dxfId="2" priority="8" operator="equal">
      <formula>"A jour"</formula>
    </cfRule>
  </conditionalFormatting>
  <conditionalFormatting sqref="P10:P62">
    <cfRule type="cellIs" dxfId="1" priority="1" operator="equal">
      <formula>"A jour"</formula>
    </cfRule>
    <cfRule type="cellIs" dxfId="0" priority="2" operator="equal">
      <formula>"Prévoir maintenance"</formula>
    </cfRule>
  </conditionalFormatting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DESAUTEL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Formateur</dc:creator>
  <cp:lastModifiedBy>Formateur</cp:lastModifiedBy>
  <cp:lastPrinted>2021-05-11T06:39:15Z</cp:lastPrinted>
  <dcterms:created xsi:type="dcterms:W3CDTF">2021-05-11T06:39:13Z</dcterms:created>
  <dcterms:modified xsi:type="dcterms:W3CDTF">2021-05-17T17:48:17Z</dcterms:modified>
</cp:coreProperties>
</file>