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.paula\Desktop\"/>
    </mc:Choice>
  </mc:AlternateContent>
  <xr:revisionPtr revIDLastSave="0" documentId="13_ncr:1_{BB575B67-A681-4A24-971E-D8EE3E20A6E6}" xr6:coauthVersionLast="36" xr6:coauthVersionMax="36" xr10:uidLastSave="{00000000-0000-0000-0000-000000000000}"/>
  <bookViews>
    <workbookView xWindow="0" yWindow="0" windowWidth="17520" windowHeight="9525" xr2:uid="{0BAECA21-377E-44F2-9922-BAB0F895ABB5}"/>
  </bookViews>
  <sheets>
    <sheet name="Planning général" sheetId="1" r:id="rId1"/>
    <sheet name="Planning ouvrier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13" i="2"/>
  <c r="B14" i="2"/>
  <c r="B15" i="2"/>
  <c r="B7" i="2"/>
  <c r="D7" i="2" l="1"/>
  <c r="C8" i="2"/>
  <c r="D8" i="2"/>
  <c r="E8" i="2"/>
  <c r="C9" i="2"/>
  <c r="D9" i="2"/>
  <c r="E9" i="2"/>
  <c r="C10" i="2"/>
  <c r="D10" i="2"/>
  <c r="E10" i="2"/>
  <c r="C11" i="2"/>
  <c r="D11" i="2"/>
  <c r="E11" i="2"/>
  <c r="C12" i="2"/>
  <c r="D12" i="2"/>
  <c r="E12" i="2"/>
  <c r="C13" i="2"/>
  <c r="D13" i="2"/>
  <c r="E13" i="2"/>
  <c r="C14" i="2"/>
  <c r="D14" i="2"/>
  <c r="E14" i="2"/>
  <c r="C15" i="2"/>
  <c r="D15" i="2"/>
  <c r="E15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B20" i="2"/>
</calcChain>
</file>

<file path=xl/sharedStrings.xml><?xml version="1.0" encoding="utf-8"?>
<sst xmlns="http://schemas.openxmlformats.org/spreadsheetml/2006/main" count="190" uniqueCount="33">
  <si>
    <t>Chantier</t>
  </si>
  <si>
    <t>Client</t>
  </si>
  <si>
    <t>Semaine 20</t>
  </si>
  <si>
    <t>Semaine 21</t>
  </si>
  <si>
    <t>Semaine 22</t>
  </si>
  <si>
    <t>Semaine 23</t>
  </si>
  <si>
    <t>N8A Saint Ouen</t>
  </si>
  <si>
    <t>MORLAND</t>
  </si>
  <si>
    <t>L'Anse du portier</t>
  </si>
  <si>
    <t>AT167348</t>
  </si>
  <si>
    <t>Centre commercial</t>
  </si>
  <si>
    <t>Cœur d'Issy</t>
  </si>
  <si>
    <t>BY</t>
  </si>
  <si>
    <t>Joaquim</t>
  </si>
  <si>
    <t>Pantin kanal</t>
  </si>
  <si>
    <t>Les halles Locarno</t>
  </si>
  <si>
    <t>Ibba</t>
  </si>
  <si>
    <t>Dabo</t>
  </si>
  <si>
    <t>Compagnons</t>
  </si>
  <si>
    <t>Jason</t>
  </si>
  <si>
    <t>David</t>
  </si>
  <si>
    <t>José</t>
  </si>
  <si>
    <t>Ousmane</t>
  </si>
  <si>
    <t>Nuno</t>
  </si>
  <si>
    <t>Konat</t>
  </si>
  <si>
    <t>EIF</t>
  </si>
  <si>
    <t>VIN</t>
  </si>
  <si>
    <t>BAT</t>
  </si>
  <si>
    <t>Planning général</t>
  </si>
  <si>
    <t>Planning ouvriers</t>
  </si>
  <si>
    <t>BY- N8A Saint Ouen</t>
  </si>
  <si>
    <t>EIF - L'Anse du portier</t>
  </si>
  <si>
    <t>VIN - Pantin kanal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</si>
</sst>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4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5" xfId="0" applyFill="1" applyBorder="1"/>
    <xf numFmtId="0" fontId="0" fillId="0" borderId="3" xfId="0" applyBorder="1" applyAlignment="1">
      <alignment horizontal="center" vertical="center"/>
    </xf>
    <xf numFmtId="0" fontId="0" fillId="2" borderId="4" xfId="0" applyFont="1" applyFill="1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0" fillId="0" borderId="4" xfId="0" applyFont="1" applyFill="1" applyBorder="1"/>
    <xf numFmtId="0" fontId="0" fillId="0" borderId="4" xfId="0" quotePrefix="1" applyFill="1" applyBorder="1" applyAlignment="1">
      <alignment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0" xfId="0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" xfId="0" applyFont="1" applyFill="1" applyBorder="1"/>
    <xf numFmtId="0" fontId="0" fillId="0" borderId="14" xfId="0" applyFont="1" applyFill="1" applyBorder="1"/>
    <xf numFmtId="0" fontId="0" fillId="0" borderId="15" xfId="0" applyFont="1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14" xfId="0" applyFont="1" applyFill="1" applyBorder="1"/>
    <xf numFmtId="0" fontId="0" fillId="2" borderId="15" xfId="0" applyFont="1" applyFill="1" applyBorder="1"/>
    <xf numFmtId="0" fontId="0" fillId="2" borderId="16" xfId="0" applyFont="1" applyFill="1" applyBorder="1"/>
    <xf numFmtId="0" fontId="0" fillId="2" borderId="1" xfId="0" applyFont="1" applyFill="1" applyBorder="1"/>
    <xf numFmtId="0" fontId="0" fillId="2" borderId="5" xfId="0" applyFont="1" applyFill="1" applyBorder="1"/>
    <xf numFmtId="0" fontId="0" fillId="2" borderId="4" xfId="0" quotePrefix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C3728-FFBA-43E3-A9B5-3E4D63322818}">
  <sheetPr>
    <pageSetUpPr fitToPage="1"/>
  </sheetPr>
  <dimension ref="A1:V36"/>
  <sheetViews>
    <sheetView tabSelected="1" zoomScale="55" zoomScaleNormal="55" workbookViewId="0">
      <selection activeCell="C5" sqref="C5"/>
    </sheetView>
  </sheetViews>
  <sheetFormatPr baseColWidth="10" defaultRowHeight="15" x14ac:dyDescent="0.25"/>
  <cols>
    <col min="1" max="1" width="30.7109375" bestFit="1" customWidth="1"/>
    <col min="2" max="2" width="33.28515625" bestFit="1" customWidth="1"/>
    <col min="3" max="3" width="28.28515625" bestFit="1" customWidth="1"/>
    <col min="4" max="4" width="22.42578125" bestFit="1" customWidth="1"/>
    <col min="8" max="8" width="11.85546875" customWidth="1"/>
    <col min="22" max="22" width="14.85546875" bestFit="1" customWidth="1"/>
  </cols>
  <sheetData>
    <row r="1" spans="1:22" ht="61.5" x14ac:dyDescent="0.9">
      <c r="C1" s="15" t="s">
        <v>28</v>
      </c>
      <c r="D1" s="1"/>
      <c r="E1" s="1"/>
      <c r="F1" s="1"/>
      <c r="G1" s="1"/>
      <c r="H1" s="2"/>
      <c r="I1" s="2"/>
      <c r="J1" s="2"/>
      <c r="K1" s="2"/>
      <c r="L1" s="2"/>
      <c r="O1" s="22"/>
      <c r="P1" s="22"/>
      <c r="Q1" s="22"/>
      <c r="R1" s="22"/>
      <c r="S1" s="13"/>
      <c r="T1" s="23"/>
      <c r="U1" s="23"/>
      <c r="V1" s="23"/>
    </row>
    <row r="2" spans="1:22" ht="15" customHeight="1" x14ac:dyDescent="0.9">
      <c r="C2" s="1"/>
      <c r="D2" s="1"/>
      <c r="E2" s="1"/>
      <c r="F2" s="1"/>
      <c r="G2" s="1"/>
      <c r="H2" s="2"/>
      <c r="I2" s="2"/>
      <c r="J2" s="2"/>
      <c r="K2" s="2"/>
      <c r="L2" s="2"/>
      <c r="O2" s="22"/>
      <c r="P2" s="22"/>
      <c r="Q2" s="22"/>
      <c r="R2" s="22"/>
      <c r="S2" s="13"/>
      <c r="T2" s="23"/>
      <c r="U2" s="23"/>
      <c r="V2" s="23"/>
    </row>
    <row r="3" spans="1:22" ht="15" customHeight="1" thickBot="1" x14ac:dyDescent="0.95">
      <c r="C3" s="1"/>
      <c r="D3" s="1"/>
      <c r="E3" s="1"/>
      <c r="F3" s="1"/>
      <c r="G3" s="1"/>
      <c r="H3" s="2"/>
      <c r="I3" s="2"/>
      <c r="J3" s="2"/>
      <c r="K3" s="2"/>
      <c r="L3" s="2"/>
      <c r="O3" s="24"/>
      <c r="P3" s="24"/>
      <c r="Q3" s="24"/>
      <c r="R3" s="24"/>
      <c r="S3" s="14"/>
      <c r="T3" s="14"/>
      <c r="U3" s="14"/>
      <c r="V3" s="14"/>
    </row>
    <row r="4" spans="1:22" ht="15.75" thickBot="1" x14ac:dyDescent="0.3">
      <c r="A4" s="12" t="s">
        <v>1</v>
      </c>
      <c r="B4" s="12" t="s">
        <v>0</v>
      </c>
      <c r="C4" s="25" t="s">
        <v>2</v>
      </c>
      <c r="D4" s="26"/>
      <c r="E4" s="26"/>
      <c r="F4" s="26"/>
      <c r="G4" s="27"/>
      <c r="H4" s="25" t="s">
        <v>3</v>
      </c>
      <c r="I4" s="26"/>
      <c r="J4" s="26"/>
      <c r="K4" s="26"/>
      <c r="L4" s="27"/>
      <c r="M4" s="25" t="s">
        <v>4</v>
      </c>
      <c r="N4" s="26"/>
      <c r="O4" s="26"/>
      <c r="P4" s="26"/>
      <c r="Q4" s="27"/>
      <c r="R4" s="25" t="s">
        <v>5</v>
      </c>
      <c r="S4" s="26"/>
      <c r="T4" s="26"/>
      <c r="U4" s="26"/>
      <c r="V4" s="27"/>
    </row>
    <row r="5" spans="1:22" x14ac:dyDescent="0.25">
      <c r="A5" s="11" t="s">
        <v>12</v>
      </c>
      <c r="B5" s="37" t="s">
        <v>6</v>
      </c>
      <c r="C5" s="39" t="s">
        <v>19</v>
      </c>
      <c r="D5" s="30"/>
      <c r="E5" s="30"/>
      <c r="F5" s="40" t="s">
        <v>19</v>
      </c>
      <c r="G5" s="41" t="s">
        <v>19</v>
      </c>
      <c r="H5" s="34"/>
      <c r="I5" s="35"/>
      <c r="J5" s="35"/>
      <c r="K5" s="35"/>
      <c r="L5" s="36"/>
      <c r="M5" s="34"/>
      <c r="N5" s="35"/>
      <c r="O5" s="35"/>
      <c r="P5" s="35"/>
      <c r="Q5" s="36"/>
      <c r="R5" s="34"/>
      <c r="S5" s="35"/>
      <c r="T5" s="35"/>
      <c r="U5" s="35"/>
      <c r="V5" s="36"/>
    </row>
    <row r="6" spans="1:22" x14ac:dyDescent="0.25">
      <c r="A6" s="11" t="s">
        <v>12</v>
      </c>
      <c r="B6" s="8" t="s">
        <v>7</v>
      </c>
      <c r="C6" s="5" t="s">
        <v>20</v>
      </c>
      <c r="D6" s="6" t="s">
        <v>20</v>
      </c>
      <c r="E6" s="6" t="s">
        <v>20</v>
      </c>
      <c r="F6" s="6" t="s">
        <v>20</v>
      </c>
      <c r="G6" s="7" t="s">
        <v>20</v>
      </c>
      <c r="H6" s="5"/>
      <c r="I6" s="6"/>
      <c r="J6" s="6"/>
      <c r="K6" s="6"/>
      <c r="L6" s="7"/>
      <c r="M6" s="5"/>
      <c r="N6" s="6"/>
      <c r="O6" s="6"/>
      <c r="P6" s="6"/>
      <c r="Q6" s="7"/>
      <c r="R6" s="5"/>
      <c r="S6" s="6"/>
      <c r="T6" s="6"/>
      <c r="U6" s="6"/>
      <c r="V6" s="7"/>
    </row>
    <row r="7" spans="1:22" x14ac:dyDescent="0.25">
      <c r="A7" s="11" t="s">
        <v>12</v>
      </c>
      <c r="B7" s="8" t="s">
        <v>7</v>
      </c>
      <c r="C7" s="5" t="s">
        <v>13</v>
      </c>
      <c r="D7" s="6" t="s">
        <v>13</v>
      </c>
      <c r="E7" s="6" t="s">
        <v>13</v>
      </c>
      <c r="F7" s="6" t="s">
        <v>13</v>
      </c>
      <c r="G7" s="7" t="s">
        <v>13</v>
      </c>
      <c r="H7" s="5" t="s">
        <v>13</v>
      </c>
      <c r="I7" s="6" t="s">
        <v>13</v>
      </c>
      <c r="J7" s="6"/>
      <c r="K7" s="6" t="s">
        <v>13</v>
      </c>
      <c r="L7" s="7" t="s">
        <v>13</v>
      </c>
      <c r="M7" s="5"/>
      <c r="N7" s="6"/>
      <c r="O7" s="6"/>
      <c r="P7" s="6"/>
      <c r="Q7" s="7"/>
      <c r="R7" s="5"/>
      <c r="S7" s="6"/>
      <c r="T7" s="6"/>
      <c r="U7" s="6"/>
      <c r="V7" s="7"/>
    </row>
    <row r="8" spans="1:22" x14ac:dyDescent="0.25">
      <c r="A8" s="11" t="s">
        <v>25</v>
      </c>
      <c r="B8" s="8" t="s">
        <v>8</v>
      </c>
      <c r="C8" s="5"/>
      <c r="D8" s="6"/>
      <c r="E8" s="6"/>
      <c r="F8" s="6"/>
      <c r="G8" s="7"/>
      <c r="H8" s="16"/>
      <c r="I8" s="28"/>
      <c r="J8" s="42" t="s">
        <v>19</v>
      </c>
      <c r="K8" s="42" t="s">
        <v>19</v>
      </c>
      <c r="L8" s="43" t="s">
        <v>19</v>
      </c>
      <c r="M8" s="9" t="s">
        <v>19</v>
      </c>
      <c r="N8" s="42" t="s">
        <v>19</v>
      </c>
      <c r="O8" s="42" t="s">
        <v>19</v>
      </c>
      <c r="P8" s="42" t="s">
        <v>19</v>
      </c>
      <c r="Q8" s="43" t="s">
        <v>19</v>
      </c>
      <c r="R8" s="5"/>
      <c r="S8" s="6"/>
      <c r="T8" s="6"/>
      <c r="U8" s="6"/>
      <c r="V8" s="7"/>
    </row>
    <row r="9" spans="1:22" x14ac:dyDescent="0.25">
      <c r="A9" s="11" t="s">
        <v>25</v>
      </c>
      <c r="B9" s="8" t="s">
        <v>8</v>
      </c>
      <c r="C9" s="5" t="s">
        <v>21</v>
      </c>
      <c r="D9" s="6" t="s">
        <v>21</v>
      </c>
      <c r="E9" s="6" t="s">
        <v>21</v>
      </c>
      <c r="F9" s="6" t="s">
        <v>21</v>
      </c>
      <c r="G9" s="7" t="s">
        <v>21</v>
      </c>
      <c r="H9" s="5" t="s">
        <v>21</v>
      </c>
      <c r="I9" s="6" t="s">
        <v>21</v>
      </c>
      <c r="J9" s="6"/>
      <c r="K9" s="6"/>
      <c r="L9" s="7" t="s">
        <v>21</v>
      </c>
      <c r="M9" s="5" t="s">
        <v>21</v>
      </c>
      <c r="N9" s="6" t="s">
        <v>21</v>
      </c>
      <c r="O9" s="6" t="s">
        <v>21</v>
      </c>
      <c r="P9" s="6" t="s">
        <v>21</v>
      </c>
      <c r="Q9" s="7"/>
      <c r="R9" s="5" t="s">
        <v>21</v>
      </c>
      <c r="S9" s="6" t="s">
        <v>21</v>
      </c>
      <c r="T9" s="6" t="s">
        <v>21</v>
      </c>
      <c r="U9" s="6" t="s">
        <v>21</v>
      </c>
      <c r="V9" s="7" t="s">
        <v>21</v>
      </c>
    </row>
    <row r="10" spans="1:22" x14ac:dyDescent="0.25">
      <c r="A10" s="11" t="s">
        <v>25</v>
      </c>
      <c r="B10" s="8" t="s">
        <v>8</v>
      </c>
      <c r="C10" s="5" t="s">
        <v>22</v>
      </c>
      <c r="D10" s="6" t="s">
        <v>22</v>
      </c>
      <c r="E10" s="6"/>
      <c r="F10" s="6" t="s">
        <v>22</v>
      </c>
      <c r="G10" s="7" t="s">
        <v>22</v>
      </c>
      <c r="H10" s="5"/>
      <c r="I10" s="6"/>
      <c r="J10" s="6"/>
      <c r="K10" s="6"/>
      <c r="L10" s="7"/>
      <c r="M10" s="5" t="s">
        <v>22</v>
      </c>
      <c r="N10" s="6" t="s">
        <v>22</v>
      </c>
      <c r="O10" s="6" t="s">
        <v>22</v>
      </c>
      <c r="P10" s="6"/>
      <c r="Q10" s="7"/>
      <c r="R10" s="5"/>
      <c r="S10" s="6"/>
      <c r="T10" s="6"/>
      <c r="U10" s="6"/>
      <c r="V10" s="7"/>
    </row>
    <row r="11" spans="1:22" x14ac:dyDescent="0.25">
      <c r="A11" s="11" t="s">
        <v>26</v>
      </c>
      <c r="B11" s="8" t="s">
        <v>14</v>
      </c>
      <c r="C11" s="5"/>
      <c r="D11" s="6"/>
      <c r="E11" s="6"/>
      <c r="F11" s="6"/>
      <c r="G11" s="7"/>
      <c r="H11" s="5"/>
      <c r="I11" s="6"/>
      <c r="J11" s="6"/>
      <c r="K11" s="6"/>
      <c r="L11" s="7"/>
      <c r="M11" s="5"/>
      <c r="N11" s="6"/>
      <c r="O11" s="6"/>
      <c r="P11" s="6"/>
      <c r="Q11" s="7"/>
      <c r="R11" s="9" t="s">
        <v>19</v>
      </c>
      <c r="S11" s="42" t="s">
        <v>19</v>
      </c>
      <c r="T11" s="42" t="s">
        <v>19</v>
      </c>
      <c r="U11" s="42" t="s">
        <v>19</v>
      </c>
      <c r="V11" s="43" t="s">
        <v>19</v>
      </c>
    </row>
    <row r="12" spans="1:22" x14ac:dyDescent="0.25">
      <c r="A12" s="11" t="s">
        <v>12</v>
      </c>
      <c r="B12" s="8" t="s">
        <v>9</v>
      </c>
      <c r="C12" s="5"/>
      <c r="D12" s="6"/>
      <c r="E12" s="6"/>
      <c r="F12" s="6"/>
      <c r="G12" s="7"/>
      <c r="H12" s="5" t="s">
        <v>20</v>
      </c>
      <c r="I12" s="6" t="s">
        <v>20</v>
      </c>
      <c r="J12" s="6" t="s">
        <v>20</v>
      </c>
      <c r="K12" s="6" t="s">
        <v>20</v>
      </c>
      <c r="L12" s="7" t="s">
        <v>20</v>
      </c>
      <c r="M12" s="5"/>
      <c r="N12" s="6" t="s">
        <v>20</v>
      </c>
      <c r="O12" s="6" t="s">
        <v>20</v>
      </c>
      <c r="P12" s="6" t="s">
        <v>20</v>
      </c>
      <c r="Q12" s="7" t="s">
        <v>20</v>
      </c>
      <c r="R12" s="5" t="s">
        <v>20</v>
      </c>
      <c r="S12" s="6" t="s">
        <v>20</v>
      </c>
      <c r="T12" s="6" t="s">
        <v>20</v>
      </c>
      <c r="U12" s="6" t="s">
        <v>20</v>
      </c>
      <c r="V12" s="7" t="s">
        <v>20</v>
      </c>
    </row>
    <row r="13" spans="1:22" x14ac:dyDescent="0.25">
      <c r="A13" s="11" t="s">
        <v>26</v>
      </c>
      <c r="B13" s="8" t="s">
        <v>15</v>
      </c>
      <c r="C13" s="5"/>
      <c r="D13" s="6"/>
      <c r="E13" s="6"/>
      <c r="F13" s="6"/>
      <c r="G13" s="7"/>
      <c r="H13" s="5"/>
      <c r="I13" s="6"/>
      <c r="J13" s="6"/>
      <c r="K13" s="6"/>
      <c r="L13" s="7"/>
      <c r="M13" s="5" t="s">
        <v>13</v>
      </c>
      <c r="N13" s="6" t="s">
        <v>13</v>
      </c>
      <c r="O13" s="6" t="s">
        <v>13</v>
      </c>
      <c r="P13" s="6" t="s">
        <v>13</v>
      </c>
      <c r="Q13" s="7" t="s">
        <v>13</v>
      </c>
      <c r="R13" s="5"/>
      <c r="S13" s="6"/>
      <c r="T13" s="6" t="s">
        <v>13</v>
      </c>
      <c r="U13" s="6" t="s">
        <v>13</v>
      </c>
      <c r="V13" s="7" t="s">
        <v>13</v>
      </c>
    </row>
    <row r="14" spans="1:22" x14ac:dyDescent="0.25">
      <c r="A14" s="11" t="s">
        <v>26</v>
      </c>
      <c r="B14" s="8" t="s">
        <v>10</v>
      </c>
      <c r="C14" s="5"/>
      <c r="D14" s="6"/>
      <c r="E14" s="6"/>
      <c r="F14" s="6"/>
      <c r="G14" s="7"/>
      <c r="H14" s="5"/>
      <c r="I14" s="6"/>
      <c r="J14" s="6"/>
      <c r="K14" s="6"/>
      <c r="L14" s="7"/>
      <c r="M14" s="5"/>
      <c r="N14" s="6"/>
      <c r="O14" s="6"/>
      <c r="P14" s="6" t="s">
        <v>22</v>
      </c>
      <c r="Q14" s="7" t="s">
        <v>22</v>
      </c>
      <c r="R14" s="5" t="s">
        <v>22</v>
      </c>
      <c r="S14" s="6" t="s">
        <v>22</v>
      </c>
      <c r="T14" s="6" t="s">
        <v>22</v>
      </c>
      <c r="U14" s="6" t="s">
        <v>22</v>
      </c>
      <c r="V14" s="7" t="s">
        <v>22</v>
      </c>
    </row>
    <row r="15" spans="1:22" x14ac:dyDescent="0.25">
      <c r="A15" s="11" t="s">
        <v>27</v>
      </c>
      <c r="B15" s="8" t="s">
        <v>11</v>
      </c>
      <c r="C15" s="5"/>
      <c r="D15" s="6"/>
      <c r="E15" s="6"/>
      <c r="F15" s="6"/>
      <c r="G15" s="7"/>
      <c r="H15" s="5" t="s">
        <v>22</v>
      </c>
      <c r="I15" s="6" t="s">
        <v>22</v>
      </c>
      <c r="J15" s="6" t="s">
        <v>22</v>
      </c>
      <c r="K15" s="6" t="s">
        <v>22</v>
      </c>
      <c r="L15" s="7" t="s">
        <v>22</v>
      </c>
      <c r="M15" s="5"/>
      <c r="N15" s="6"/>
      <c r="O15" s="6"/>
      <c r="P15" s="6"/>
      <c r="Q15" s="7"/>
      <c r="R15" s="5"/>
      <c r="S15" s="6"/>
      <c r="T15" s="6"/>
      <c r="U15" s="6"/>
      <c r="V15" s="7"/>
    </row>
    <row r="16" spans="1:22" x14ac:dyDescent="0.25">
      <c r="A16" s="11" t="s">
        <v>27</v>
      </c>
      <c r="B16" s="8" t="s">
        <v>11</v>
      </c>
      <c r="C16" s="5" t="s">
        <v>23</v>
      </c>
      <c r="D16" s="6"/>
      <c r="E16" s="6" t="s">
        <v>23</v>
      </c>
      <c r="F16" s="6" t="s">
        <v>23</v>
      </c>
      <c r="G16" s="7" t="s">
        <v>23</v>
      </c>
      <c r="H16" s="5"/>
      <c r="I16" s="6" t="s">
        <v>23</v>
      </c>
      <c r="J16" s="6" t="s">
        <v>23</v>
      </c>
      <c r="K16" s="6" t="s">
        <v>23</v>
      </c>
      <c r="L16" s="7" t="s">
        <v>23</v>
      </c>
      <c r="M16" s="5"/>
      <c r="N16" s="6"/>
      <c r="O16" s="6"/>
      <c r="P16" s="6"/>
      <c r="Q16" s="7"/>
      <c r="R16" s="5"/>
      <c r="S16" s="6"/>
      <c r="T16" s="6"/>
      <c r="U16" s="6"/>
      <c r="V16" s="7"/>
    </row>
    <row r="17" spans="1:22" x14ac:dyDescent="0.25">
      <c r="A17" s="11" t="s">
        <v>27</v>
      </c>
      <c r="B17" s="8" t="s">
        <v>11</v>
      </c>
      <c r="C17" s="5" t="s">
        <v>24</v>
      </c>
      <c r="D17" s="6"/>
      <c r="E17" s="6"/>
      <c r="F17" s="6"/>
      <c r="G17" s="7"/>
      <c r="H17" s="5"/>
      <c r="I17" s="6"/>
      <c r="J17" s="6"/>
      <c r="K17" s="6"/>
      <c r="L17" s="7"/>
      <c r="M17" s="5" t="s">
        <v>24</v>
      </c>
      <c r="N17" s="6" t="s">
        <v>24</v>
      </c>
      <c r="O17" s="6" t="s">
        <v>24</v>
      </c>
      <c r="P17" s="6" t="s">
        <v>24</v>
      </c>
      <c r="Q17" s="7" t="s">
        <v>24</v>
      </c>
      <c r="R17" s="5" t="s">
        <v>24</v>
      </c>
      <c r="S17" s="6" t="s">
        <v>24</v>
      </c>
      <c r="T17" s="6"/>
      <c r="U17" s="6"/>
      <c r="V17" s="7"/>
    </row>
    <row r="18" spans="1:22" x14ac:dyDescent="0.25">
      <c r="A18" s="11" t="s">
        <v>27</v>
      </c>
      <c r="B18" s="8" t="s">
        <v>11</v>
      </c>
      <c r="C18" s="5" t="s">
        <v>16</v>
      </c>
      <c r="D18" s="6" t="s">
        <v>16</v>
      </c>
      <c r="E18" s="6"/>
      <c r="F18" s="6" t="s">
        <v>16</v>
      </c>
      <c r="G18" s="7"/>
      <c r="H18" s="5"/>
      <c r="I18" s="6"/>
      <c r="J18" s="6" t="s">
        <v>16</v>
      </c>
      <c r="K18" s="6" t="s">
        <v>16</v>
      </c>
      <c r="L18" s="7" t="s">
        <v>16</v>
      </c>
      <c r="M18" s="5"/>
      <c r="N18" s="6"/>
      <c r="O18" s="6"/>
      <c r="P18" s="6"/>
      <c r="Q18" s="7"/>
      <c r="R18" s="5" t="s">
        <v>16</v>
      </c>
      <c r="S18" s="6" t="s">
        <v>16</v>
      </c>
      <c r="T18" s="6" t="s">
        <v>16</v>
      </c>
      <c r="U18" s="6"/>
      <c r="V18" s="7" t="s">
        <v>16</v>
      </c>
    </row>
    <row r="19" spans="1:22" ht="15.75" thickBot="1" x14ac:dyDescent="0.3">
      <c r="A19" s="11" t="s">
        <v>27</v>
      </c>
      <c r="B19" s="38" t="s">
        <v>11</v>
      </c>
      <c r="C19" s="31" t="s">
        <v>17</v>
      </c>
      <c r="D19" s="32" t="s">
        <v>17</v>
      </c>
      <c r="E19" s="32"/>
      <c r="F19" s="32" t="s">
        <v>17</v>
      </c>
      <c r="G19" s="33"/>
      <c r="H19" s="31"/>
      <c r="I19" s="32"/>
      <c r="J19" s="32" t="s">
        <v>17</v>
      </c>
      <c r="K19" s="32"/>
      <c r="L19" s="33" t="s">
        <v>17</v>
      </c>
      <c r="M19" s="31"/>
      <c r="N19" s="32"/>
      <c r="O19" s="32"/>
      <c r="P19" s="32"/>
      <c r="Q19" s="33"/>
      <c r="R19" s="31"/>
      <c r="S19" s="32" t="s">
        <v>17</v>
      </c>
      <c r="T19" s="32" t="s">
        <v>17</v>
      </c>
      <c r="U19" s="32" t="s">
        <v>17</v>
      </c>
      <c r="V19" s="33" t="s">
        <v>17</v>
      </c>
    </row>
    <row r="20" spans="1:22" x14ac:dyDescent="0.25">
      <c r="A20" s="3"/>
      <c r="B20" s="3"/>
    </row>
    <row r="21" spans="1:22" x14ac:dyDescent="0.25">
      <c r="A21" s="3"/>
      <c r="B21" s="3"/>
    </row>
    <row r="22" spans="1:22" x14ac:dyDescent="0.25">
      <c r="A22" s="3"/>
      <c r="B22" s="3"/>
    </row>
    <row r="23" spans="1:22" x14ac:dyDescent="0.25">
      <c r="A23" s="3"/>
      <c r="B23" s="3"/>
    </row>
    <row r="24" spans="1:22" x14ac:dyDescent="0.25">
      <c r="A24" s="3"/>
      <c r="B24" s="3"/>
    </row>
    <row r="25" spans="1:22" x14ac:dyDescent="0.25">
      <c r="A25" s="3"/>
      <c r="B25" s="3"/>
    </row>
    <row r="26" spans="1:22" x14ac:dyDescent="0.25">
      <c r="A26" s="3"/>
      <c r="B26" s="3"/>
    </row>
    <row r="27" spans="1:22" x14ac:dyDescent="0.25">
      <c r="A27" s="3"/>
      <c r="B27" s="3"/>
    </row>
    <row r="28" spans="1:22" x14ac:dyDescent="0.25">
      <c r="A28" s="3"/>
      <c r="B28" s="3"/>
    </row>
    <row r="29" spans="1:22" x14ac:dyDescent="0.25">
      <c r="A29" s="3"/>
      <c r="B29" s="3"/>
    </row>
    <row r="30" spans="1:22" x14ac:dyDescent="0.25">
      <c r="A30" s="3"/>
      <c r="B30" s="3"/>
    </row>
    <row r="31" spans="1:22" x14ac:dyDescent="0.25">
      <c r="A31" s="10"/>
      <c r="B31" s="10"/>
    </row>
    <row r="32" spans="1:22" x14ac:dyDescent="0.25">
      <c r="A32" s="10"/>
      <c r="B32" s="10"/>
    </row>
    <row r="33" spans="1:2" x14ac:dyDescent="0.25">
      <c r="A33" s="10"/>
      <c r="B33" s="10"/>
    </row>
    <row r="34" spans="1:2" x14ac:dyDescent="0.25">
      <c r="A34" s="10"/>
      <c r="B34" s="10"/>
    </row>
    <row r="35" spans="1:2" x14ac:dyDescent="0.25">
      <c r="A35" s="10"/>
      <c r="B35" s="10"/>
    </row>
    <row r="36" spans="1:2" x14ac:dyDescent="0.25">
      <c r="A36" s="10"/>
      <c r="B36" s="10"/>
    </row>
  </sheetData>
  <mergeCells count="7">
    <mergeCell ref="C4:G4"/>
    <mergeCell ref="H4:L4"/>
    <mergeCell ref="M4:Q4"/>
    <mergeCell ref="R4:V4"/>
    <mergeCell ref="O1:R1"/>
    <mergeCell ref="O2:R2"/>
    <mergeCell ref="O3:R3"/>
  </mergeCells>
  <pageMargins left="0.7" right="0.7" top="0.75" bottom="0.75" header="0.3" footer="0.3"/>
  <pageSetup paperSize="141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7F0EA-DF9E-439A-8D99-E54A54F5089B}">
  <dimension ref="A1:U20"/>
  <sheetViews>
    <sheetView zoomScale="70" zoomScaleNormal="70" workbookViewId="0">
      <selection activeCell="A7" sqref="A7"/>
    </sheetView>
  </sheetViews>
  <sheetFormatPr baseColWidth="10" defaultRowHeight="15" x14ac:dyDescent="0.25"/>
  <cols>
    <col min="1" max="1" width="16.42578125" bestFit="1" customWidth="1"/>
    <col min="2" max="21" width="25.7109375" customWidth="1"/>
  </cols>
  <sheetData>
    <row r="1" spans="1:21" ht="61.5" x14ac:dyDescent="0.9">
      <c r="B1" s="15" t="s">
        <v>29</v>
      </c>
      <c r="C1" s="15"/>
      <c r="D1" s="15"/>
      <c r="E1" s="15"/>
      <c r="F1" s="15"/>
      <c r="G1" s="21"/>
      <c r="H1" s="21"/>
      <c r="I1" s="21"/>
      <c r="J1" s="21"/>
      <c r="K1" s="21"/>
      <c r="N1" s="13"/>
      <c r="O1" s="13"/>
      <c r="P1" s="13"/>
      <c r="Q1" s="13"/>
      <c r="R1" s="13"/>
      <c r="S1" s="13"/>
      <c r="T1" s="13"/>
      <c r="U1" s="13"/>
    </row>
    <row r="2" spans="1:21" ht="15" customHeight="1" x14ac:dyDescent="0.9">
      <c r="B2" s="1"/>
      <c r="C2" s="1"/>
      <c r="D2" s="1"/>
      <c r="E2" s="1"/>
      <c r="F2" s="1"/>
      <c r="G2" s="2"/>
      <c r="H2" s="2"/>
      <c r="I2" s="2"/>
      <c r="J2" s="2"/>
      <c r="K2" s="2"/>
      <c r="N2" s="22"/>
      <c r="O2" s="22"/>
      <c r="P2" s="22"/>
      <c r="Q2" s="22"/>
      <c r="R2" s="13"/>
      <c r="S2" s="23"/>
      <c r="T2" s="23"/>
      <c r="U2" s="23"/>
    </row>
    <row r="3" spans="1:21" ht="15" customHeight="1" x14ac:dyDescent="0.9">
      <c r="B3" s="1"/>
      <c r="C3" s="1"/>
      <c r="D3" s="1"/>
      <c r="E3" s="1"/>
      <c r="F3" s="1"/>
      <c r="G3" s="2"/>
      <c r="H3" s="2"/>
      <c r="I3" s="2"/>
      <c r="J3" s="2"/>
      <c r="K3" s="2"/>
      <c r="N3" s="22"/>
      <c r="O3" s="22"/>
      <c r="P3" s="22"/>
      <c r="Q3" s="22"/>
      <c r="R3" s="13"/>
      <c r="S3" s="23"/>
      <c r="T3" s="23"/>
      <c r="U3" s="23"/>
    </row>
    <row r="4" spans="1:21" ht="15" customHeight="1" thickBot="1" x14ac:dyDescent="0.95">
      <c r="B4" s="1"/>
      <c r="C4" s="1"/>
      <c r="D4" s="1"/>
      <c r="E4" s="1"/>
      <c r="F4" s="1"/>
      <c r="G4" s="2"/>
      <c r="H4" s="2"/>
      <c r="I4" s="2"/>
      <c r="J4" s="2"/>
      <c r="K4" s="2"/>
      <c r="N4" s="24"/>
      <c r="O4" s="24"/>
      <c r="P4" s="24"/>
      <c r="Q4" s="24"/>
      <c r="R4" s="14"/>
      <c r="S4" s="14"/>
      <c r="T4" s="14"/>
      <c r="U4" s="14"/>
    </row>
    <row r="5" spans="1:21" ht="15.75" thickBot="1" x14ac:dyDescent="0.3">
      <c r="A5" s="12"/>
      <c r="B5" s="18" t="s">
        <v>2</v>
      </c>
      <c r="C5" s="19"/>
      <c r="D5" s="19"/>
      <c r="E5" s="19"/>
      <c r="F5" s="20"/>
      <c r="G5" s="18" t="s">
        <v>3</v>
      </c>
      <c r="H5" s="19"/>
      <c r="I5" s="19"/>
      <c r="J5" s="19"/>
      <c r="K5" s="20"/>
      <c r="L5" s="18" t="s">
        <v>4</v>
      </c>
      <c r="M5" s="19"/>
      <c r="N5" s="19"/>
      <c r="O5" s="19"/>
      <c r="P5" s="20"/>
      <c r="Q5" s="18" t="s">
        <v>5</v>
      </c>
      <c r="R5" s="19"/>
      <c r="S5" s="19"/>
      <c r="T5" s="19"/>
      <c r="U5" s="20"/>
    </row>
    <row r="6" spans="1:21" ht="15.75" thickBot="1" x14ac:dyDescent="0.3">
      <c r="A6" s="12" t="s">
        <v>18</v>
      </c>
      <c r="B6" s="16"/>
      <c r="C6" s="6"/>
      <c r="D6" s="6"/>
      <c r="E6" s="6"/>
      <c r="F6" s="7"/>
      <c r="G6" s="5"/>
      <c r="H6" s="6"/>
      <c r="I6" s="6"/>
      <c r="J6" s="6"/>
      <c r="K6" s="7"/>
      <c r="L6" s="5"/>
      <c r="M6" s="6"/>
      <c r="N6" s="6"/>
      <c r="O6" s="6"/>
      <c r="P6" s="7"/>
      <c r="Q6" s="5"/>
      <c r="R6" s="6"/>
      <c r="S6" s="6"/>
      <c r="T6" s="6"/>
      <c r="U6" s="7"/>
    </row>
    <row r="7" spans="1:21" x14ac:dyDescent="0.25">
      <c r="A7" s="29" t="s">
        <v>19</v>
      </c>
      <c r="B7" s="44" t="str">
        <f>IF(COUNTIF('Planning général'!C5,'Planning ouvriers'!$A7)=1,'Planning général'!$A5&amp;"-"&amp;'Planning général'!$B5," ")</f>
        <v>BY-N8A Saint Ouen</v>
      </c>
      <c r="C7" s="5"/>
      <c r="D7" s="5" t="str">
        <f>IF(COUNTIF('Planning général'!$C5:$V5,'Planning ouvriers'!$A7)=1,'Planning général'!$A5&amp;"-"&amp;'Planning général'!$B5,
IF(COUNTIF('Planning général'!$C6:$V6,'Planning ouvriers'!$A7)=1,'Planning général'!$A6&amp;"-"&amp;'Planning général'!$B6,
IF(COUNTIF('Planning général'!$C7:$V7,'Planning ouvriers'!$A7)=1,'Planning général'!$A7&amp;"-"&amp;'Planning général'!$B7," ")))</f>
        <v xml:space="preserve"> </v>
      </c>
      <c r="E7" s="4" t="s">
        <v>30</v>
      </c>
      <c r="F7" s="4" t="s">
        <v>30</v>
      </c>
      <c r="G7" s="5"/>
      <c r="H7" s="5"/>
      <c r="I7" s="4" t="s">
        <v>31</v>
      </c>
      <c r="J7" s="4" t="s">
        <v>31</v>
      </c>
      <c r="K7" s="4" t="s">
        <v>31</v>
      </c>
      <c r="L7" s="4" t="s">
        <v>31</v>
      </c>
      <c r="M7" s="4" t="s">
        <v>31</v>
      </c>
      <c r="N7" s="4" t="s">
        <v>31</v>
      </c>
      <c r="O7" s="4" t="s">
        <v>31</v>
      </c>
      <c r="P7" s="4" t="s">
        <v>31</v>
      </c>
      <c r="Q7" s="4" t="s">
        <v>32</v>
      </c>
      <c r="R7" s="4" t="s">
        <v>32</v>
      </c>
      <c r="S7" s="4" t="s">
        <v>32</v>
      </c>
      <c r="T7" s="4" t="s">
        <v>32</v>
      </c>
      <c r="U7" s="4" t="s">
        <v>32</v>
      </c>
    </row>
    <row r="8" spans="1:21" x14ac:dyDescent="0.25">
      <c r="A8" s="5" t="s">
        <v>20</v>
      </c>
      <c r="B8" s="17" t="str">
        <f>IF(COUNTIF('Planning général'!C6,'Planning ouvriers'!$A8)=1,'Planning général'!$A6&amp;"-"&amp;'Planning général'!$B6," ")</f>
        <v>BY-MORLAND</v>
      </c>
      <c r="C8" s="5" t="str">
        <f>IF(COUNTIF('Planning général'!$C6:$V6,'Planning ouvriers'!$A8)=1,'Planning général'!$A6&amp;"-"&amp;'Planning général'!$B6," ")</f>
        <v xml:space="preserve"> </v>
      </c>
      <c r="D8" s="5" t="str">
        <f>IF(COUNTIF('Planning général'!$C6:$V6,'Planning ouvriers'!$A8)=1,'Planning général'!$A6&amp;"-"&amp;'Planning général'!$B6," ")</f>
        <v xml:space="preserve"> </v>
      </c>
      <c r="E8" s="5" t="str">
        <f>IF(COUNTIF('Planning général'!$C6:$V6,'Planning ouvriers'!$A8)=1,'Planning général'!$A6&amp;"-"&amp;'Planning général'!$B6," ")</f>
        <v xml:space="preserve"> </v>
      </c>
      <c r="F8" s="5" t="str">
        <f>IF(COUNTIF('Planning général'!$C$5:$V$19,'Planning ouvriers'!$A8)=1,'Planning général'!$A6&amp;"-"&amp;'Planning général'!$B6," ")</f>
        <v xml:space="preserve"> </v>
      </c>
      <c r="G8" s="5" t="str">
        <f>IF(COUNTIF('Planning général'!$C$5:$V$19,'Planning ouvriers'!$A8)=1,'Planning général'!$A6&amp;"-"&amp;'Planning général'!$B6," ")</f>
        <v xml:space="preserve"> </v>
      </c>
      <c r="H8" s="5" t="str">
        <f>IF(COUNTIF('Planning général'!$C$5:$V$19,'Planning ouvriers'!$A8)=1,'Planning général'!$A6&amp;"-"&amp;'Planning général'!$B6," ")</f>
        <v xml:space="preserve"> </v>
      </c>
      <c r="I8" s="5" t="str">
        <f>IF(COUNTIF('Planning général'!$C$5:$V$19,'Planning ouvriers'!$A8)=1,'Planning général'!$A6&amp;"-"&amp;'Planning général'!$B6," ")</f>
        <v xml:space="preserve"> </v>
      </c>
      <c r="J8" s="5" t="str">
        <f>IF(COUNTIF('Planning général'!$C$5:$V$19,'Planning ouvriers'!$A8)=1,'Planning général'!$A6&amp;"-"&amp;'Planning général'!$B6," ")</f>
        <v xml:space="preserve"> </v>
      </c>
      <c r="K8" s="5" t="str">
        <f>IF(COUNTIF('Planning général'!$C$5:$V$19,'Planning ouvriers'!$A8)=1,'Planning général'!$A6&amp;"-"&amp;'Planning général'!$B6," ")</f>
        <v xml:space="preserve"> </v>
      </c>
      <c r="L8" s="5" t="str">
        <f>IF(COUNTIF('Planning général'!$C$5:$V$19,'Planning ouvriers'!$A8)=1,'Planning général'!$A6&amp;"-"&amp;'Planning général'!$B6," ")</f>
        <v xml:space="preserve"> </v>
      </c>
      <c r="M8" s="5" t="str">
        <f>IF(COUNTIF('Planning général'!$C$5:$V$19,'Planning ouvriers'!$A8)=1,'Planning général'!$A6&amp;"-"&amp;'Planning général'!$B6," ")</f>
        <v xml:space="preserve"> </v>
      </c>
      <c r="N8" s="5" t="str">
        <f>IF(COUNTIF('Planning général'!$C$5:$V$19,'Planning ouvriers'!$A8)=1,'Planning général'!$A6&amp;"-"&amp;'Planning général'!$B6," ")</f>
        <v xml:space="preserve"> </v>
      </c>
      <c r="O8" s="5" t="str">
        <f>IF(COUNTIF('Planning général'!$C$5:$V$19,'Planning ouvriers'!$A8)=1,'Planning général'!$A6&amp;"-"&amp;'Planning général'!$B6," ")</f>
        <v xml:space="preserve"> </v>
      </c>
      <c r="P8" s="5" t="str">
        <f>IF(COUNTIF('Planning général'!$C$5:$V$19,'Planning ouvriers'!$A8)=1,'Planning général'!$A6&amp;"-"&amp;'Planning général'!$B6," ")</f>
        <v xml:space="preserve"> </v>
      </c>
      <c r="Q8" s="5" t="str">
        <f>IF(COUNTIF('Planning général'!$C$5:$V$19,'Planning ouvriers'!$A8)=1,'Planning général'!$A6&amp;"-"&amp;'Planning général'!$B6," ")</f>
        <v xml:space="preserve"> </v>
      </c>
      <c r="R8" s="5" t="str">
        <f>IF(COUNTIF('Planning général'!$C$5:$V$19,'Planning ouvriers'!$A8)=1,'Planning général'!$A6&amp;"-"&amp;'Planning général'!$B6," ")</f>
        <v xml:space="preserve"> </v>
      </c>
      <c r="S8" s="5" t="str">
        <f>IF(COUNTIF('Planning général'!$C$5:$V$19,'Planning ouvriers'!$A8)=1,'Planning général'!$A6&amp;"-"&amp;'Planning général'!$B6," ")</f>
        <v xml:space="preserve"> </v>
      </c>
      <c r="T8" s="5" t="str">
        <f>IF(COUNTIF('Planning général'!$C$5:$V$19,'Planning ouvriers'!$A8)=1,'Planning général'!$A6&amp;"-"&amp;'Planning général'!$B6," ")</f>
        <v xml:space="preserve"> </v>
      </c>
      <c r="U8" s="5" t="str">
        <f>IF(COUNTIF('Planning général'!$C$5:$V$19,'Planning ouvriers'!$A8)=1,'Planning général'!$A6&amp;"-"&amp;'Planning général'!$B6," ")</f>
        <v xml:space="preserve"> </v>
      </c>
    </row>
    <row r="9" spans="1:21" x14ac:dyDescent="0.25">
      <c r="A9" s="5" t="s">
        <v>13</v>
      </c>
      <c r="B9" s="17" t="str">
        <f>IF(COUNTIF('Planning général'!C7,'Planning ouvriers'!$A9)=1,'Planning général'!$A7&amp;"-"&amp;'Planning général'!$B7," ")</f>
        <v>BY-MORLAND</v>
      </c>
      <c r="C9" s="5" t="str">
        <f>IF(COUNTIF('Planning général'!$C7:$V7,'Planning ouvriers'!$A9)=1,'Planning général'!$A7&amp;"-"&amp;'Planning général'!$B7," ")</f>
        <v xml:space="preserve"> </v>
      </c>
      <c r="D9" s="5" t="str">
        <f>IF(COUNTIF('Planning général'!$C7:$V7,'Planning ouvriers'!$A9)=1,'Planning général'!$A7&amp;"-"&amp;'Planning général'!$B7," ")</f>
        <v xml:space="preserve"> </v>
      </c>
      <c r="E9" s="5" t="str">
        <f>IF(COUNTIF('Planning général'!$C7:$V7,'Planning ouvriers'!$A9)=1,'Planning général'!$A7&amp;"-"&amp;'Planning général'!$B7," ")</f>
        <v xml:space="preserve"> </v>
      </c>
      <c r="F9" s="5" t="str">
        <f>IF(COUNTIF('Planning général'!$C$5:$V$19,'Planning ouvriers'!$A9)=1,'Planning général'!$A7&amp;"-"&amp;'Planning général'!$B7," ")</f>
        <v xml:space="preserve"> </v>
      </c>
      <c r="G9" s="5" t="str">
        <f>IF(COUNTIF('Planning général'!$C$5:$V$19,'Planning ouvriers'!$A9)=1,'Planning général'!$A7&amp;"-"&amp;'Planning général'!$B7," ")</f>
        <v xml:space="preserve"> </v>
      </c>
      <c r="H9" s="5" t="str">
        <f>IF(COUNTIF('Planning général'!$C$5:$V$19,'Planning ouvriers'!$A9)=1,'Planning général'!$A7&amp;"-"&amp;'Planning général'!$B7," ")</f>
        <v xml:space="preserve"> </v>
      </c>
      <c r="I9" s="5" t="str">
        <f>IF(COUNTIF('Planning général'!$C$5:$V$19,'Planning ouvriers'!$A9)=1,'Planning général'!$A7&amp;"-"&amp;'Planning général'!$B7," ")</f>
        <v xml:space="preserve"> </v>
      </c>
      <c r="J9" s="5" t="str">
        <f>IF(COUNTIF('Planning général'!$C$5:$V$19,'Planning ouvriers'!$A9)=1,'Planning général'!$A7&amp;"-"&amp;'Planning général'!$B7," ")</f>
        <v xml:space="preserve"> </v>
      </c>
      <c r="K9" s="5" t="str">
        <f>IF(COUNTIF('Planning général'!$C$5:$V$19,'Planning ouvriers'!$A9)=1,'Planning général'!$A7&amp;"-"&amp;'Planning général'!$B7," ")</f>
        <v xml:space="preserve"> </v>
      </c>
      <c r="L9" s="5" t="str">
        <f>IF(COUNTIF('Planning général'!$C$5:$V$19,'Planning ouvriers'!$A9)=1,'Planning général'!$A7&amp;"-"&amp;'Planning général'!$B7," ")</f>
        <v xml:space="preserve"> </v>
      </c>
      <c r="M9" s="5" t="str">
        <f>IF(COUNTIF('Planning général'!$C$5:$V$19,'Planning ouvriers'!$A9)=1,'Planning général'!$A7&amp;"-"&amp;'Planning général'!$B7," ")</f>
        <v xml:space="preserve"> </v>
      </c>
      <c r="N9" s="5" t="str">
        <f>IF(COUNTIF('Planning général'!$C$5:$V$19,'Planning ouvriers'!$A9)=1,'Planning général'!$A7&amp;"-"&amp;'Planning général'!$B7," ")</f>
        <v xml:space="preserve"> </v>
      </c>
      <c r="O9" s="5" t="str">
        <f>IF(COUNTIF('Planning général'!$C$5:$V$19,'Planning ouvriers'!$A9)=1,'Planning général'!$A7&amp;"-"&amp;'Planning général'!$B7," ")</f>
        <v xml:space="preserve"> </v>
      </c>
      <c r="P9" s="5" t="str">
        <f>IF(COUNTIF('Planning général'!$C$5:$V$19,'Planning ouvriers'!$A9)=1,'Planning général'!$A7&amp;"-"&amp;'Planning général'!$B7," ")</f>
        <v xml:space="preserve"> </v>
      </c>
      <c r="Q9" s="5" t="str">
        <f>IF(COUNTIF('Planning général'!$C$5:$V$19,'Planning ouvriers'!$A9)=1,'Planning général'!$A7&amp;"-"&amp;'Planning général'!$B7," ")</f>
        <v xml:space="preserve"> </v>
      </c>
      <c r="R9" s="5" t="str">
        <f>IF(COUNTIF('Planning général'!$C$5:$V$19,'Planning ouvriers'!$A9)=1,'Planning général'!$A7&amp;"-"&amp;'Planning général'!$B7," ")</f>
        <v xml:space="preserve"> </v>
      </c>
      <c r="S9" s="5" t="str">
        <f>IF(COUNTIF('Planning général'!$C$5:$V$19,'Planning ouvriers'!$A9)=1,'Planning général'!$A7&amp;"-"&amp;'Planning général'!$B7," ")</f>
        <v xml:space="preserve"> </v>
      </c>
      <c r="T9" s="5" t="str">
        <f>IF(COUNTIF('Planning général'!$C$5:$V$19,'Planning ouvriers'!$A9)=1,'Planning général'!$A7&amp;"-"&amp;'Planning général'!$B7," ")</f>
        <v xml:space="preserve"> </v>
      </c>
      <c r="U9" s="5" t="str">
        <f>IF(COUNTIF('Planning général'!$C$5:$V$19,'Planning ouvriers'!$A9)=1,'Planning général'!$A7&amp;"-"&amp;'Planning général'!$B7," ")</f>
        <v xml:space="preserve"> </v>
      </c>
    </row>
    <row r="10" spans="1:21" x14ac:dyDescent="0.25">
      <c r="A10" s="5" t="s">
        <v>21</v>
      </c>
      <c r="B10" s="17" t="str">
        <f>IF(COUNTIF('Planning général'!C8,'Planning ouvriers'!$A10)=1,'Planning général'!$A8&amp;"-"&amp;'Planning général'!$B8," ")</f>
        <v xml:space="preserve"> </v>
      </c>
      <c r="C10" s="5" t="str">
        <f>IF(COUNTIF('Planning général'!$C9:$V9,'Planning ouvriers'!$A10)=1,'Planning général'!$A9&amp;"-"&amp;'Planning général'!$B9," ")</f>
        <v xml:space="preserve"> </v>
      </c>
      <c r="D10" s="5" t="str">
        <f>IF(COUNTIF('Planning général'!$C9:$V9,'Planning ouvriers'!$A10)=1,'Planning général'!$A9&amp;"-"&amp;'Planning général'!$B9," ")</f>
        <v xml:space="preserve"> </v>
      </c>
      <c r="E10" s="5" t="str">
        <f>IF(COUNTIF('Planning général'!$C9:$V9,'Planning ouvriers'!$A10)=1,'Planning général'!$A9&amp;"-"&amp;'Planning général'!$B9," ")</f>
        <v xml:space="preserve"> </v>
      </c>
      <c r="F10" s="5" t="str">
        <f>IF(COUNTIF('Planning général'!$C$5:$V$19,'Planning ouvriers'!$A10)=1,'Planning général'!$A9&amp;"-"&amp;'Planning général'!$B9," ")</f>
        <v xml:space="preserve"> </v>
      </c>
      <c r="G10" s="5" t="str">
        <f>IF(COUNTIF('Planning général'!$C$5:$V$19,'Planning ouvriers'!$A10)=1,'Planning général'!$A9&amp;"-"&amp;'Planning général'!$B9," ")</f>
        <v xml:space="preserve"> </v>
      </c>
      <c r="H10" s="5" t="str">
        <f>IF(COUNTIF('Planning général'!$C$5:$V$19,'Planning ouvriers'!$A10)=1,'Planning général'!$A9&amp;"-"&amp;'Planning général'!$B9," ")</f>
        <v xml:space="preserve"> </v>
      </c>
      <c r="I10" s="5" t="str">
        <f>IF(COUNTIF('Planning général'!$C$5:$V$19,'Planning ouvriers'!$A10)=1,'Planning général'!$A9&amp;"-"&amp;'Planning général'!$B9," ")</f>
        <v xml:space="preserve"> </v>
      </c>
      <c r="J10" s="5" t="str">
        <f>IF(COUNTIF('Planning général'!$C$5:$V$19,'Planning ouvriers'!$A10)=1,'Planning général'!$A9&amp;"-"&amp;'Planning général'!$B9," ")</f>
        <v xml:space="preserve"> </v>
      </c>
      <c r="K10" s="5" t="str">
        <f>IF(COUNTIF('Planning général'!$C$5:$V$19,'Planning ouvriers'!$A10)=1,'Planning général'!$A9&amp;"-"&amp;'Planning général'!$B9," ")</f>
        <v xml:space="preserve"> </v>
      </c>
      <c r="L10" s="5" t="str">
        <f>IF(COUNTIF('Planning général'!$C$5:$V$19,'Planning ouvriers'!$A10)=1,'Planning général'!$A9&amp;"-"&amp;'Planning général'!$B9," ")</f>
        <v xml:space="preserve"> </v>
      </c>
      <c r="M10" s="5" t="str">
        <f>IF(COUNTIF('Planning général'!$C$5:$V$19,'Planning ouvriers'!$A10)=1,'Planning général'!$A9&amp;"-"&amp;'Planning général'!$B9," ")</f>
        <v xml:space="preserve"> </v>
      </c>
      <c r="N10" s="5" t="str">
        <f>IF(COUNTIF('Planning général'!$C$5:$V$19,'Planning ouvriers'!$A10)=1,'Planning général'!$A9&amp;"-"&amp;'Planning général'!$B9," ")</f>
        <v xml:space="preserve"> </v>
      </c>
      <c r="O10" s="5" t="str">
        <f>IF(COUNTIF('Planning général'!$C$5:$V$19,'Planning ouvriers'!$A10)=1,'Planning général'!$A9&amp;"-"&amp;'Planning général'!$B9," ")</f>
        <v xml:space="preserve"> </v>
      </c>
      <c r="P10" s="5" t="str">
        <f>IF(COUNTIF('Planning général'!$C$5:$V$19,'Planning ouvriers'!$A10)=1,'Planning général'!$A9&amp;"-"&amp;'Planning général'!$B9," ")</f>
        <v xml:space="preserve"> </v>
      </c>
      <c r="Q10" s="5" t="str">
        <f>IF(COUNTIF('Planning général'!$C$5:$V$19,'Planning ouvriers'!$A10)=1,'Planning général'!$A9&amp;"-"&amp;'Planning général'!$B9," ")</f>
        <v xml:space="preserve"> </v>
      </c>
      <c r="R10" s="5" t="str">
        <f>IF(COUNTIF('Planning général'!$C$5:$V$19,'Planning ouvriers'!$A10)=1,'Planning général'!$A9&amp;"-"&amp;'Planning général'!$B9," ")</f>
        <v xml:space="preserve"> </v>
      </c>
      <c r="S10" s="5" t="str">
        <f>IF(COUNTIF('Planning général'!$C$5:$V$19,'Planning ouvriers'!$A10)=1,'Planning général'!$A9&amp;"-"&amp;'Planning général'!$B9," ")</f>
        <v xml:space="preserve"> </v>
      </c>
      <c r="T10" s="5" t="str">
        <f>IF(COUNTIF('Planning général'!$C$5:$V$19,'Planning ouvriers'!$A10)=1,'Planning général'!$A9&amp;"-"&amp;'Planning général'!$B9," ")</f>
        <v xml:space="preserve"> </v>
      </c>
      <c r="U10" s="5" t="str">
        <f>IF(COUNTIF('Planning général'!$C$5:$V$19,'Planning ouvriers'!$A10)=1,'Planning général'!$A9&amp;"-"&amp;'Planning général'!$B9," ")</f>
        <v xml:space="preserve"> </v>
      </c>
    </row>
    <row r="11" spans="1:21" x14ac:dyDescent="0.25">
      <c r="A11" s="5" t="s">
        <v>22</v>
      </c>
      <c r="B11" s="17" t="str">
        <f>IF(COUNTIF('Planning général'!C9,'Planning ouvriers'!$A11)=1,'Planning général'!$A9&amp;"-"&amp;'Planning général'!$B9," ")</f>
        <v xml:space="preserve"> </v>
      </c>
      <c r="C11" s="5" t="str">
        <f>IF(COUNTIF('Planning général'!$C10:$V10,'Planning ouvriers'!$A11)=1,'Planning général'!$A10&amp;"-"&amp;'Planning général'!$B10," ")</f>
        <v xml:space="preserve"> </v>
      </c>
      <c r="D11" s="5" t="str">
        <f>IF(COUNTIF('Planning général'!$C10:$V10,'Planning ouvriers'!$A11)=1,'Planning général'!$A10&amp;"-"&amp;'Planning général'!$B10," ")</f>
        <v xml:space="preserve"> </v>
      </c>
      <c r="E11" s="5" t="str">
        <f>IF(COUNTIF('Planning général'!$C10:$V10,'Planning ouvriers'!$A11)=1,'Planning général'!$A10&amp;"-"&amp;'Planning général'!$B10," ")</f>
        <v xml:space="preserve"> </v>
      </c>
      <c r="F11" s="5" t="str">
        <f>IF(COUNTIF('Planning général'!$C$5:$V$19,'Planning ouvriers'!$A11)=1,'Planning général'!$A10&amp;"-"&amp;'Planning général'!$B10," ")</f>
        <v xml:space="preserve"> </v>
      </c>
      <c r="G11" s="5" t="str">
        <f>IF(COUNTIF('Planning général'!$C$5:$V$19,'Planning ouvriers'!$A11)=1,'Planning général'!$A10&amp;"-"&amp;'Planning général'!$B10," ")</f>
        <v xml:space="preserve"> </v>
      </c>
      <c r="H11" s="5" t="str">
        <f>IF(COUNTIF('Planning général'!$C$5:$V$19,'Planning ouvriers'!$A11)=1,'Planning général'!$A10&amp;"-"&amp;'Planning général'!$B10," ")</f>
        <v xml:space="preserve"> </v>
      </c>
      <c r="I11" s="5" t="str">
        <f>IF(COUNTIF('Planning général'!$C$5:$V$19,'Planning ouvriers'!$A11)=1,'Planning général'!$A10&amp;"-"&amp;'Planning général'!$B10," ")</f>
        <v xml:space="preserve"> </v>
      </c>
      <c r="J11" s="5" t="str">
        <f>IF(COUNTIF('Planning général'!$C$5:$V$19,'Planning ouvriers'!$A11)=1,'Planning général'!$A10&amp;"-"&amp;'Planning général'!$B10," ")</f>
        <v xml:space="preserve"> </v>
      </c>
      <c r="K11" s="5" t="str">
        <f>IF(COUNTIF('Planning général'!$C$5:$V$19,'Planning ouvriers'!$A11)=1,'Planning général'!$A10&amp;"-"&amp;'Planning général'!$B10," ")</f>
        <v xml:space="preserve"> </v>
      </c>
      <c r="L11" s="5" t="str">
        <f>IF(COUNTIF('Planning général'!$C$5:$V$19,'Planning ouvriers'!$A11)=1,'Planning général'!$A10&amp;"-"&amp;'Planning général'!$B10," ")</f>
        <v xml:space="preserve"> </v>
      </c>
      <c r="M11" s="5" t="str">
        <f>IF(COUNTIF('Planning général'!$C$5:$V$19,'Planning ouvriers'!$A11)=1,'Planning général'!$A10&amp;"-"&amp;'Planning général'!$B10," ")</f>
        <v xml:space="preserve"> </v>
      </c>
      <c r="N11" s="5" t="str">
        <f>IF(COUNTIF('Planning général'!$C$5:$V$19,'Planning ouvriers'!$A11)=1,'Planning général'!$A10&amp;"-"&amp;'Planning général'!$B10," ")</f>
        <v xml:space="preserve"> </v>
      </c>
      <c r="O11" s="5" t="str">
        <f>IF(COUNTIF('Planning général'!$C$5:$V$19,'Planning ouvriers'!$A11)=1,'Planning général'!$A10&amp;"-"&amp;'Planning général'!$B10," ")</f>
        <v xml:space="preserve"> </v>
      </c>
      <c r="P11" s="5" t="str">
        <f>IF(COUNTIF('Planning général'!$C$5:$V$19,'Planning ouvriers'!$A11)=1,'Planning général'!$A10&amp;"-"&amp;'Planning général'!$B10," ")</f>
        <v xml:space="preserve"> </v>
      </c>
      <c r="Q11" s="5" t="str">
        <f>IF(COUNTIF('Planning général'!$C$5:$V$19,'Planning ouvriers'!$A11)=1,'Planning général'!$A10&amp;"-"&amp;'Planning général'!$B10," ")</f>
        <v xml:space="preserve"> </v>
      </c>
      <c r="R11" s="5" t="str">
        <f>IF(COUNTIF('Planning général'!$C$5:$V$19,'Planning ouvriers'!$A11)=1,'Planning général'!$A10&amp;"-"&amp;'Planning général'!$B10," ")</f>
        <v xml:space="preserve"> </v>
      </c>
      <c r="S11" s="5" t="str">
        <f>IF(COUNTIF('Planning général'!$C$5:$V$19,'Planning ouvriers'!$A11)=1,'Planning général'!$A10&amp;"-"&amp;'Planning général'!$B10," ")</f>
        <v xml:space="preserve"> </v>
      </c>
      <c r="T11" s="5" t="str">
        <f>IF(COUNTIF('Planning général'!$C$5:$V$19,'Planning ouvriers'!$A11)=1,'Planning général'!$A10&amp;"-"&amp;'Planning général'!$B10," ")</f>
        <v xml:space="preserve"> </v>
      </c>
      <c r="U11" s="5" t="str">
        <f>IF(COUNTIF('Planning général'!$C$5:$V$19,'Planning ouvriers'!$A11)=1,'Planning général'!$A10&amp;"-"&amp;'Planning général'!$B10," ")</f>
        <v xml:space="preserve"> </v>
      </c>
    </row>
    <row r="12" spans="1:21" x14ac:dyDescent="0.25">
      <c r="A12" s="5" t="s">
        <v>23</v>
      </c>
      <c r="B12" s="17" t="str">
        <f>IF(COUNTIF('Planning général'!C10,'Planning ouvriers'!$A12)=1,'Planning général'!$A10&amp;"-"&amp;'Planning général'!$B10," ")</f>
        <v xml:space="preserve"> </v>
      </c>
      <c r="C12" s="5" t="str">
        <f>IF(COUNTIF('Planning général'!$C16:$V16,'Planning ouvriers'!$A12)=1,'Planning général'!$A16&amp;"-"&amp;'Planning général'!$B16," ")</f>
        <v xml:space="preserve"> </v>
      </c>
      <c r="D12" s="5" t="str">
        <f>IF(COUNTIF('Planning général'!$C16:$V16,'Planning ouvriers'!$A12)=1,'Planning général'!$A16&amp;"-"&amp;'Planning général'!$B16," ")</f>
        <v xml:space="preserve"> </v>
      </c>
      <c r="E12" s="5" t="str">
        <f>IF(COUNTIF('Planning général'!$C16:$V16,'Planning ouvriers'!$A12)=1,'Planning général'!$A16&amp;"-"&amp;'Planning général'!$B16," ")</f>
        <v xml:space="preserve"> </v>
      </c>
      <c r="F12" s="5" t="str">
        <f>IF(COUNTIF('Planning général'!$C$5:$V$19,'Planning ouvriers'!$A12)=1,'Planning général'!$A16&amp;"-"&amp;'Planning général'!$B16," ")</f>
        <v xml:space="preserve"> </v>
      </c>
      <c r="G12" s="5" t="str">
        <f>IF(COUNTIF('Planning général'!$C$5:$V$19,'Planning ouvriers'!$A12)=1,'Planning général'!$A16&amp;"-"&amp;'Planning général'!$B16," ")</f>
        <v xml:space="preserve"> </v>
      </c>
      <c r="H12" s="5" t="str">
        <f>IF(COUNTIF('Planning général'!$C$5:$V$19,'Planning ouvriers'!$A12)=1,'Planning général'!$A16&amp;"-"&amp;'Planning général'!$B16," ")</f>
        <v xml:space="preserve"> </v>
      </c>
      <c r="I12" s="5" t="str">
        <f>IF(COUNTIF('Planning général'!$C$5:$V$19,'Planning ouvriers'!$A12)=1,'Planning général'!$A16&amp;"-"&amp;'Planning général'!$B16," ")</f>
        <v xml:space="preserve"> </v>
      </c>
      <c r="J12" s="5" t="str">
        <f>IF(COUNTIF('Planning général'!$C$5:$V$19,'Planning ouvriers'!$A12)=1,'Planning général'!$A16&amp;"-"&amp;'Planning général'!$B16," ")</f>
        <v xml:space="preserve"> </v>
      </c>
      <c r="K12" s="5" t="str">
        <f>IF(COUNTIF('Planning général'!$C$5:$V$19,'Planning ouvriers'!$A12)=1,'Planning général'!$A16&amp;"-"&amp;'Planning général'!$B16," ")</f>
        <v xml:space="preserve"> </v>
      </c>
      <c r="L12" s="5" t="str">
        <f>IF(COUNTIF('Planning général'!$C$5:$V$19,'Planning ouvriers'!$A12)=1,'Planning général'!$A16&amp;"-"&amp;'Planning général'!$B16," ")</f>
        <v xml:space="preserve"> </v>
      </c>
      <c r="M12" s="5" t="str">
        <f>IF(COUNTIF('Planning général'!$C$5:$V$19,'Planning ouvriers'!$A12)=1,'Planning général'!$A16&amp;"-"&amp;'Planning général'!$B16," ")</f>
        <v xml:space="preserve"> </v>
      </c>
      <c r="N12" s="5" t="str">
        <f>IF(COUNTIF('Planning général'!$C$5:$V$19,'Planning ouvriers'!$A12)=1,'Planning général'!$A16&amp;"-"&amp;'Planning général'!$B16," ")</f>
        <v xml:space="preserve"> </v>
      </c>
      <c r="O12" s="5" t="str">
        <f>IF(COUNTIF('Planning général'!$C$5:$V$19,'Planning ouvriers'!$A12)=1,'Planning général'!$A16&amp;"-"&amp;'Planning général'!$B16," ")</f>
        <v xml:space="preserve"> </v>
      </c>
      <c r="P12" s="5" t="str">
        <f>IF(COUNTIF('Planning général'!$C$5:$V$19,'Planning ouvriers'!$A12)=1,'Planning général'!$A16&amp;"-"&amp;'Planning général'!$B16," ")</f>
        <v xml:space="preserve"> </v>
      </c>
      <c r="Q12" s="5" t="str">
        <f>IF(COUNTIF('Planning général'!$C$5:$V$19,'Planning ouvriers'!$A12)=1,'Planning général'!$A16&amp;"-"&amp;'Planning général'!$B16," ")</f>
        <v xml:space="preserve"> </v>
      </c>
      <c r="R12" s="5" t="str">
        <f>IF(COUNTIF('Planning général'!$C$5:$V$19,'Planning ouvriers'!$A12)=1,'Planning général'!$A16&amp;"-"&amp;'Planning général'!$B16," ")</f>
        <v xml:space="preserve"> </v>
      </c>
      <c r="S12" s="5" t="str">
        <f>IF(COUNTIF('Planning général'!$C$5:$V$19,'Planning ouvriers'!$A12)=1,'Planning général'!$A16&amp;"-"&amp;'Planning général'!$B16," ")</f>
        <v xml:space="preserve"> </v>
      </c>
      <c r="T12" s="5" t="str">
        <f>IF(COUNTIF('Planning général'!$C$5:$V$19,'Planning ouvriers'!$A12)=1,'Planning général'!$A16&amp;"-"&amp;'Planning général'!$B16," ")</f>
        <v xml:space="preserve"> </v>
      </c>
      <c r="U12" s="5" t="str">
        <f>IF(COUNTIF('Planning général'!$C$5:$V$19,'Planning ouvriers'!$A12)=1,'Planning général'!$A16&amp;"-"&amp;'Planning général'!$B16," ")</f>
        <v xml:space="preserve"> </v>
      </c>
    </row>
    <row r="13" spans="1:21" x14ac:dyDescent="0.25">
      <c r="A13" s="5" t="s">
        <v>24</v>
      </c>
      <c r="B13" s="17" t="str">
        <f>IF(COUNTIF('Planning général'!C11,'Planning ouvriers'!$A13)=1,'Planning général'!$A11&amp;"-"&amp;'Planning général'!$B11," ")</f>
        <v xml:space="preserve"> </v>
      </c>
      <c r="C13" s="5" t="str">
        <f>IF(COUNTIF('Planning général'!$C17:$V17,'Planning ouvriers'!$A13)=1,'Planning général'!$A17&amp;"-"&amp;'Planning général'!$B17," ")</f>
        <v xml:space="preserve"> </v>
      </c>
      <c r="D13" s="5" t="str">
        <f>IF(COUNTIF('Planning général'!$C17:$V17,'Planning ouvriers'!$A13)=1,'Planning général'!$A17&amp;"-"&amp;'Planning général'!$B17," ")</f>
        <v xml:space="preserve"> </v>
      </c>
      <c r="E13" s="5" t="str">
        <f>IF(COUNTIF('Planning général'!$C17:$V17,'Planning ouvriers'!$A13)=1,'Planning général'!$A17&amp;"-"&amp;'Planning général'!$B17," ")</f>
        <v xml:space="preserve"> </v>
      </c>
      <c r="F13" s="5" t="str">
        <f>IF(COUNTIF('Planning général'!$C$5:$V$19,'Planning ouvriers'!$A13)=1,'Planning général'!$A17&amp;"-"&amp;'Planning général'!$B17," ")</f>
        <v xml:space="preserve"> </v>
      </c>
      <c r="G13" s="5" t="str">
        <f>IF(COUNTIF('Planning général'!$C$5:$V$19,'Planning ouvriers'!$A13)=1,'Planning général'!$A17&amp;"-"&amp;'Planning général'!$B17," ")</f>
        <v xml:space="preserve"> </v>
      </c>
      <c r="H13" s="5" t="str">
        <f>IF(COUNTIF('Planning général'!$C$5:$V$19,'Planning ouvriers'!$A13)=1,'Planning général'!$A17&amp;"-"&amp;'Planning général'!$B17," ")</f>
        <v xml:space="preserve"> </v>
      </c>
      <c r="I13" s="5" t="str">
        <f>IF(COUNTIF('Planning général'!$C$5:$V$19,'Planning ouvriers'!$A13)=1,'Planning général'!$A17&amp;"-"&amp;'Planning général'!$B17," ")</f>
        <v xml:space="preserve"> </v>
      </c>
      <c r="J13" s="5" t="str">
        <f>IF(COUNTIF('Planning général'!$C$5:$V$19,'Planning ouvriers'!$A13)=1,'Planning général'!$A17&amp;"-"&amp;'Planning général'!$B17," ")</f>
        <v xml:space="preserve"> </v>
      </c>
      <c r="K13" s="5" t="str">
        <f>IF(COUNTIF('Planning général'!$C$5:$V$19,'Planning ouvriers'!$A13)=1,'Planning général'!$A17&amp;"-"&amp;'Planning général'!$B17," ")</f>
        <v xml:space="preserve"> </v>
      </c>
      <c r="L13" s="5" t="str">
        <f>IF(COUNTIF('Planning général'!$C$5:$V$19,'Planning ouvriers'!$A13)=1,'Planning général'!$A17&amp;"-"&amp;'Planning général'!$B17," ")</f>
        <v xml:space="preserve"> </v>
      </c>
      <c r="M13" s="5" t="str">
        <f>IF(COUNTIF('Planning général'!$C$5:$V$19,'Planning ouvriers'!$A13)=1,'Planning général'!$A17&amp;"-"&amp;'Planning général'!$B17," ")</f>
        <v xml:space="preserve"> </v>
      </c>
      <c r="N13" s="5" t="str">
        <f>IF(COUNTIF('Planning général'!$C$5:$V$19,'Planning ouvriers'!$A13)=1,'Planning général'!$A17&amp;"-"&amp;'Planning général'!$B17," ")</f>
        <v xml:space="preserve"> </v>
      </c>
      <c r="O13" s="5" t="str">
        <f>IF(COUNTIF('Planning général'!$C$5:$V$19,'Planning ouvriers'!$A13)=1,'Planning général'!$A17&amp;"-"&amp;'Planning général'!$B17," ")</f>
        <v xml:space="preserve"> </v>
      </c>
      <c r="P13" s="5" t="str">
        <f>IF(COUNTIF('Planning général'!$C$5:$V$19,'Planning ouvriers'!$A13)=1,'Planning général'!$A17&amp;"-"&amp;'Planning général'!$B17," ")</f>
        <v xml:space="preserve"> </v>
      </c>
      <c r="Q13" s="5" t="str">
        <f>IF(COUNTIF('Planning général'!$C$5:$V$19,'Planning ouvriers'!$A13)=1,'Planning général'!$A17&amp;"-"&amp;'Planning général'!$B17," ")</f>
        <v xml:space="preserve"> </v>
      </c>
      <c r="R13" s="5" t="str">
        <f>IF(COUNTIF('Planning général'!$C$5:$V$19,'Planning ouvriers'!$A13)=1,'Planning général'!$A17&amp;"-"&amp;'Planning général'!$B17," ")</f>
        <v xml:space="preserve"> </v>
      </c>
      <c r="S13" s="5" t="str">
        <f>IF(COUNTIF('Planning général'!$C$5:$V$19,'Planning ouvriers'!$A13)=1,'Planning général'!$A17&amp;"-"&amp;'Planning général'!$B17," ")</f>
        <v xml:space="preserve"> </v>
      </c>
      <c r="T13" s="5" t="str">
        <f>IF(COUNTIF('Planning général'!$C$5:$V$19,'Planning ouvriers'!$A13)=1,'Planning général'!$A17&amp;"-"&amp;'Planning général'!$B17," ")</f>
        <v xml:space="preserve"> </v>
      </c>
      <c r="U13" s="5" t="str">
        <f>IF(COUNTIF('Planning général'!$C$5:$V$19,'Planning ouvriers'!$A13)=1,'Planning général'!$A17&amp;"-"&amp;'Planning général'!$B17," ")</f>
        <v xml:space="preserve"> </v>
      </c>
    </row>
    <row r="14" spans="1:21" x14ac:dyDescent="0.25">
      <c r="A14" s="5" t="s">
        <v>16</v>
      </c>
      <c r="B14" s="17" t="str">
        <f>IF(COUNTIF('Planning général'!C12,'Planning ouvriers'!$A14)=1,'Planning général'!$A12&amp;"-"&amp;'Planning général'!$B12," ")</f>
        <v xml:space="preserve"> </v>
      </c>
      <c r="C14" s="5" t="str">
        <f>IF(COUNTIF('Planning général'!$C18:$V18,'Planning ouvriers'!$A14)=1,'Planning général'!$A18&amp;"-"&amp;'Planning général'!$B18," ")</f>
        <v xml:space="preserve"> </v>
      </c>
      <c r="D14" s="5" t="str">
        <f>IF(COUNTIF('Planning général'!$C18:$V18,'Planning ouvriers'!$A14)=1,'Planning général'!$A18&amp;"-"&amp;'Planning général'!$B18," ")</f>
        <v xml:space="preserve"> </v>
      </c>
      <c r="E14" s="5" t="str">
        <f>IF(COUNTIF('Planning général'!$C18:$V18,'Planning ouvriers'!$A14)=1,'Planning général'!$A18&amp;"-"&amp;'Planning général'!$B18," ")</f>
        <v xml:space="preserve"> </v>
      </c>
      <c r="F14" s="5" t="str">
        <f>IF(COUNTIF('Planning général'!$C$5:$V$19,'Planning ouvriers'!$A14)=1,'Planning général'!$A18&amp;"-"&amp;'Planning général'!$B18," ")</f>
        <v xml:space="preserve"> </v>
      </c>
      <c r="G14" s="5" t="str">
        <f>IF(COUNTIF('Planning général'!$C$5:$V$19,'Planning ouvriers'!$A14)=1,'Planning général'!$A18&amp;"-"&amp;'Planning général'!$B18," ")</f>
        <v xml:space="preserve"> </v>
      </c>
      <c r="H14" s="5" t="str">
        <f>IF(COUNTIF('Planning général'!$C$5:$V$19,'Planning ouvriers'!$A14)=1,'Planning général'!$A18&amp;"-"&amp;'Planning général'!$B18," ")</f>
        <v xml:space="preserve"> </v>
      </c>
      <c r="I14" s="5" t="str">
        <f>IF(COUNTIF('Planning général'!$C$5:$V$19,'Planning ouvriers'!$A14)=1,'Planning général'!$A18&amp;"-"&amp;'Planning général'!$B18," ")</f>
        <v xml:space="preserve"> </v>
      </c>
      <c r="J14" s="5" t="str">
        <f>IF(COUNTIF('Planning général'!$C$5:$V$19,'Planning ouvriers'!$A14)=1,'Planning général'!$A18&amp;"-"&amp;'Planning général'!$B18," ")</f>
        <v xml:space="preserve"> </v>
      </c>
      <c r="K14" s="5" t="str">
        <f>IF(COUNTIF('Planning général'!$C$5:$V$19,'Planning ouvriers'!$A14)=1,'Planning général'!$A18&amp;"-"&amp;'Planning général'!$B18," ")</f>
        <v xml:space="preserve"> </v>
      </c>
      <c r="L14" s="5" t="str">
        <f>IF(COUNTIF('Planning général'!$C$5:$V$19,'Planning ouvriers'!$A14)=1,'Planning général'!$A18&amp;"-"&amp;'Planning général'!$B18," ")</f>
        <v xml:space="preserve"> </v>
      </c>
      <c r="M14" s="5" t="str">
        <f>IF(COUNTIF('Planning général'!$C$5:$V$19,'Planning ouvriers'!$A14)=1,'Planning général'!$A18&amp;"-"&amp;'Planning général'!$B18," ")</f>
        <v xml:space="preserve"> </v>
      </c>
      <c r="N14" s="5" t="str">
        <f>IF(COUNTIF('Planning général'!$C$5:$V$19,'Planning ouvriers'!$A14)=1,'Planning général'!$A18&amp;"-"&amp;'Planning général'!$B18," ")</f>
        <v xml:space="preserve"> </v>
      </c>
      <c r="O14" s="5" t="str">
        <f>IF(COUNTIF('Planning général'!$C$5:$V$19,'Planning ouvriers'!$A14)=1,'Planning général'!$A18&amp;"-"&amp;'Planning général'!$B18," ")</f>
        <v xml:space="preserve"> </v>
      </c>
      <c r="P14" s="5" t="str">
        <f>IF(COUNTIF('Planning général'!$C$5:$V$19,'Planning ouvriers'!$A14)=1,'Planning général'!$A18&amp;"-"&amp;'Planning général'!$B18," ")</f>
        <v xml:space="preserve"> </v>
      </c>
      <c r="Q14" s="5" t="str">
        <f>IF(COUNTIF('Planning général'!$C$5:$V$19,'Planning ouvriers'!$A14)=1,'Planning général'!$A18&amp;"-"&amp;'Planning général'!$B18," ")</f>
        <v xml:space="preserve"> </v>
      </c>
      <c r="R14" s="5" t="str">
        <f>IF(COUNTIF('Planning général'!$C$5:$V$19,'Planning ouvriers'!$A14)=1,'Planning général'!$A18&amp;"-"&amp;'Planning général'!$B18," ")</f>
        <v xml:space="preserve"> </v>
      </c>
      <c r="S14" s="5" t="str">
        <f>IF(COUNTIF('Planning général'!$C$5:$V$19,'Planning ouvriers'!$A14)=1,'Planning général'!$A18&amp;"-"&amp;'Planning général'!$B18," ")</f>
        <v xml:space="preserve"> </v>
      </c>
      <c r="T14" s="5" t="str">
        <f>IF(COUNTIF('Planning général'!$C$5:$V$19,'Planning ouvriers'!$A14)=1,'Planning général'!$A18&amp;"-"&amp;'Planning général'!$B18," ")</f>
        <v xml:space="preserve"> </v>
      </c>
      <c r="U14" s="5" t="str">
        <f>IF(COUNTIF('Planning général'!$C$5:$V$19,'Planning ouvriers'!$A14)=1,'Planning général'!$A18&amp;"-"&amp;'Planning général'!$B18," ")</f>
        <v xml:space="preserve"> </v>
      </c>
    </row>
    <row r="15" spans="1:21" ht="15.75" thickBot="1" x14ac:dyDescent="0.3">
      <c r="A15" s="31" t="s">
        <v>17</v>
      </c>
      <c r="B15" s="17" t="str">
        <f>IF(COUNTIF('Planning général'!C13,'Planning ouvriers'!$A15)=1,'Planning général'!$A13&amp;"-"&amp;'Planning général'!$B13," ")</f>
        <v xml:space="preserve"> </v>
      </c>
      <c r="C15" s="5" t="str">
        <f>IF(COUNTIF('Planning général'!$C19:$V19,'Planning ouvriers'!$A15)=1,'Planning général'!$A19&amp;"-"&amp;'Planning général'!$B19," ")</f>
        <v xml:space="preserve"> </v>
      </c>
      <c r="D15" s="5" t="str">
        <f>IF(COUNTIF('Planning général'!$C19:$V19,'Planning ouvriers'!$A15)=1,'Planning général'!$A19&amp;"-"&amp;'Planning général'!$B19," ")</f>
        <v xml:space="preserve"> </v>
      </c>
      <c r="E15" s="5" t="str">
        <f>IF(COUNTIF('Planning général'!$C19:$V19,'Planning ouvriers'!$A15)=1,'Planning général'!$A19&amp;"-"&amp;'Planning général'!$B19," ")</f>
        <v xml:space="preserve"> </v>
      </c>
      <c r="F15" s="5" t="str">
        <f>IF(COUNTIF('Planning général'!$C$5:$V$19,'Planning ouvriers'!$A15)=1,'Planning général'!$A19&amp;"-"&amp;'Planning général'!$B19," ")</f>
        <v xml:space="preserve"> </v>
      </c>
      <c r="G15" s="5" t="str">
        <f>IF(COUNTIF('Planning général'!$C$5:$V$19,'Planning ouvriers'!$A15)=1,'Planning général'!$A19&amp;"-"&amp;'Planning général'!$B19," ")</f>
        <v xml:space="preserve"> </v>
      </c>
      <c r="H15" s="5" t="str">
        <f>IF(COUNTIF('Planning général'!$C$5:$V$19,'Planning ouvriers'!$A15)=1,'Planning général'!$A19&amp;"-"&amp;'Planning général'!$B19," ")</f>
        <v xml:space="preserve"> </v>
      </c>
      <c r="I15" s="5" t="str">
        <f>IF(COUNTIF('Planning général'!$C$5:$V$19,'Planning ouvriers'!$A15)=1,'Planning général'!$A19&amp;"-"&amp;'Planning général'!$B19," ")</f>
        <v xml:space="preserve"> </v>
      </c>
      <c r="J15" s="5" t="str">
        <f>IF(COUNTIF('Planning général'!$C$5:$V$19,'Planning ouvriers'!$A15)=1,'Planning général'!$A19&amp;"-"&amp;'Planning général'!$B19," ")</f>
        <v xml:space="preserve"> </v>
      </c>
      <c r="K15" s="5" t="str">
        <f>IF(COUNTIF('Planning général'!$C$5:$V$19,'Planning ouvriers'!$A15)=1,'Planning général'!$A19&amp;"-"&amp;'Planning général'!$B19," ")</f>
        <v xml:space="preserve"> </v>
      </c>
      <c r="L15" s="5" t="str">
        <f>IF(COUNTIF('Planning général'!$C$5:$V$19,'Planning ouvriers'!$A15)=1,'Planning général'!$A19&amp;"-"&amp;'Planning général'!$B19," ")</f>
        <v xml:space="preserve"> </v>
      </c>
      <c r="M15" s="5" t="str">
        <f>IF(COUNTIF('Planning général'!$C$5:$V$19,'Planning ouvriers'!$A15)=1,'Planning général'!$A19&amp;"-"&amp;'Planning général'!$B19," ")</f>
        <v xml:space="preserve"> </v>
      </c>
      <c r="N15" s="5" t="str">
        <f>IF(COUNTIF('Planning général'!$C$5:$V$19,'Planning ouvriers'!$A15)=1,'Planning général'!$A19&amp;"-"&amp;'Planning général'!$B19," ")</f>
        <v xml:space="preserve"> </v>
      </c>
      <c r="O15" s="5" t="str">
        <f>IF(COUNTIF('Planning général'!$C$5:$V$19,'Planning ouvriers'!$A15)=1,'Planning général'!$A19&amp;"-"&amp;'Planning général'!$B19," ")</f>
        <v xml:space="preserve"> </v>
      </c>
      <c r="P15" s="5" t="str">
        <f>IF(COUNTIF('Planning général'!$C$5:$V$19,'Planning ouvriers'!$A15)=1,'Planning général'!$A19&amp;"-"&amp;'Planning général'!$B19," ")</f>
        <v xml:space="preserve"> </v>
      </c>
      <c r="Q15" s="5" t="str">
        <f>IF(COUNTIF('Planning général'!$C$5:$V$19,'Planning ouvriers'!$A15)=1,'Planning général'!$A19&amp;"-"&amp;'Planning général'!$B19," ")</f>
        <v xml:space="preserve"> </v>
      </c>
      <c r="R15" s="5" t="str">
        <f>IF(COUNTIF('Planning général'!$C$5:$V$19,'Planning ouvriers'!$A15)=1,'Planning général'!$A19&amp;"-"&amp;'Planning général'!$B19," ")</f>
        <v xml:space="preserve"> </v>
      </c>
      <c r="S15" s="5" t="str">
        <f>IF(COUNTIF('Planning général'!$C$5:$V$19,'Planning ouvriers'!$A15)=1,'Planning général'!$A19&amp;"-"&amp;'Planning général'!$B19," ")</f>
        <v xml:space="preserve"> </v>
      </c>
      <c r="T15" s="5" t="str">
        <f>IF(COUNTIF('Planning général'!$C$5:$V$19,'Planning ouvriers'!$A15)=1,'Planning général'!$A19&amp;"-"&amp;'Planning général'!$B19," ")</f>
        <v xml:space="preserve"> </v>
      </c>
      <c r="U15" s="5" t="str">
        <f>IF(COUNTIF('Planning général'!$C$5:$V$19,'Planning ouvriers'!$A15)=1,'Planning général'!$A19&amp;"-"&amp;'Planning général'!$B19," ")</f>
        <v xml:space="preserve"> </v>
      </c>
    </row>
    <row r="20" spans="1:2" x14ac:dyDescent="0.25">
      <c r="A20" s="13"/>
      <c r="B20" s="5">
        <f>IF(COUNTIF('Planning général'!C20:V55,'Planning ouvriers'!A20)=1,'Planning général'!#REF!&amp;" "&amp;'Planning général'!#REF!,0)</f>
        <v>0</v>
      </c>
    </row>
  </sheetData>
  <mergeCells count="8">
    <mergeCell ref="G1:K1"/>
    <mergeCell ref="N2:Q2"/>
    <mergeCell ref="N3:Q3"/>
    <mergeCell ref="N4:Q4"/>
    <mergeCell ref="B5:F5"/>
    <mergeCell ref="G5:K5"/>
    <mergeCell ref="L5:P5"/>
    <mergeCell ref="Q5:U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général</vt:lpstr>
      <vt:lpstr>Planning ouvriers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PAULA</dc:creator>
  <cp:lastModifiedBy>Emmanuel PAULA</cp:lastModifiedBy>
  <cp:lastPrinted>2021-05-14T15:15:57Z</cp:lastPrinted>
  <dcterms:created xsi:type="dcterms:W3CDTF">2021-05-11T14:59:38Z</dcterms:created>
  <dcterms:modified xsi:type="dcterms:W3CDTF">2021-05-17T16:21:44Z</dcterms:modified>
</cp:coreProperties>
</file>