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5245" yWindow="-120" windowWidth="25365" windowHeight="13755"/>
  </bookViews>
  <sheets>
    <sheet name="Tableau" sheetId="1" r:id="rId1"/>
    <sheet name="Fiche demande article" sheetId="2" r:id="rId2"/>
    <sheet name="Nomenclature" sheetId="3" r:id="rId3"/>
  </sheets>
  <definedNames>
    <definedName name="_xlnm._FilterDatabase" localSheetId="0" hidden="1">Tableau!$A$1:$G$10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C3" i="2"/>
  <c r="B2" i="2"/>
  <c r="B3" i="2"/>
</calcChain>
</file>

<file path=xl/sharedStrings.xml><?xml version="1.0" encoding="utf-8"?>
<sst xmlns="http://schemas.openxmlformats.org/spreadsheetml/2006/main" count="91" uniqueCount="46">
  <si>
    <t>Quand</t>
  </si>
  <si>
    <t>Référence</t>
  </si>
  <si>
    <t>Secteur</t>
  </si>
  <si>
    <t>Type de réparation</t>
  </si>
  <si>
    <t>Défaut</t>
  </si>
  <si>
    <t>Quantité de KO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</si>
  <si>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</si>
  <si>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</si>
  <si>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</si>
  <si>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</si>
  <si>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</si>
  <si>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</si>
  <si>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</si>
  <si>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</si>
  <si>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</si>
  <si>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Désignation</t>
  </si>
  <si>
    <t>Emplacement</t>
  </si>
  <si>
    <t>Etiquette Jaune</t>
  </si>
  <si>
    <t>Servi par</t>
  </si>
  <si>
    <t>FIL PES 40/3 L0187</t>
  </si>
  <si>
    <t>KARDEX</t>
  </si>
  <si>
    <t>FIL PES 30/3 L0187</t>
  </si>
  <si>
    <t>B.4.3.5.B11</t>
  </si>
  <si>
    <t>FIL TEXAM 12/3 TAGADA  L0187</t>
  </si>
  <si>
    <t>B.4.3.5.B12</t>
  </si>
  <si>
    <t>FIL PES 20/3 L0187</t>
  </si>
  <si>
    <t>FIL TEXAM 12/3 RABBIT415-L0081</t>
  </si>
  <si>
    <t>VE GLOVE RO PONDICHERY 218</t>
  </si>
  <si>
    <t>C.33.2</t>
  </si>
  <si>
    <t>VE TWIST GRI VISON 418</t>
  </si>
  <si>
    <t>C.25.2</t>
  </si>
  <si>
    <t>VA VGV BLU BLEU KLEIN 418 MAT</t>
  </si>
  <si>
    <t>C.34.2</t>
  </si>
  <si>
    <t>VA EPI LISSE MAR CARAMEL 417</t>
  </si>
  <si>
    <t>C.28.3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</si>
  <si>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</si>
  <si>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</si>
  <si>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</si>
  <si>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</si>
  <si>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</si>
  <si>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</si>
  <si>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</si>
  <si>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</si>
  <si>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</si>
  <si>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OK</t>
  </si>
  <si>
    <t xml:space="preserve">Transfert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</si>
</sst>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Louis Vuitton"/>
      <family val="3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22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22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25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Louis Vuitton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9525</xdr:rowOff>
        </xdr:from>
        <xdr:to>
          <xdr:col>11</xdr:col>
          <xdr:colOff>0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Datas" displayName="tb_Datas" ref="A1:G10" totalsRowShown="0" headerRowDxfId="24" dataDxfId="23">
  <autoFilter ref="A1:G10"/>
  <tableColumns count="7">
    <tableColumn id="1" name="Quand" dataDxfId="22"/>
    <tableColumn id="2" name="Référence" dataDxfId="21"/>
    <tableColumn id="3" name="Secteur" dataDxfId="20"/>
    <tableColumn id="4" name="Type de réparation" dataDxfId="19"/>
    <tableColumn id="5" name="Défaut" dataDxfId="18"/>
    <tableColumn id="6" name="Quantité de KO" dataDxfId="17"/>
    <tableColumn id="7" name="Transfert " dataDxfId="16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b_Demandes" displayName="tb_Demandes" ref="A1:E3" totalsRowShown="0" headerRowDxfId="15" headerRowBorderDxfId="14" tableBorderDxfId="13" totalsRowBorderDxfId="12">
  <autoFilter ref="A1:E3"/>
  <tableColumns count="5">
    <tableColumn id="1" name="Référence" dataDxfId="11"/>
    <tableColumn id="2" name="Désignation" dataDxfId="1">
      <calculatedColumnFormula>VLOOKUP(tb_Demandes[[#This Row],[Référence]],tb_Nomenclature[],2,FALSE)</calculatedColumnFormula>
    </tableColumn>
    <tableColumn id="3" name="Emplacement" dataDxfId="0">
      <calculatedColumnFormula>VLOOKUP(tb_Demandes[[#This Row],[Référence]],tb_Nomenclature[],2,FALSE)</calculatedColumnFormula>
    </tableColumn>
    <tableColumn id="4" name="Etiquette Jaune" dataDxfId="10"/>
    <tableColumn id="5" name="Servi par" dataDxfId="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b_Nomenclature" displayName="tb_Nomenclature" ref="A1:C10" totalsRowShown="0" headerRowDxfId="8" headerRowBorderDxfId="7" tableBorderDxfId="6" totalsRowBorderDxfId="5">
  <autoFilter ref="A1:C10"/>
  <tableColumns count="3">
    <tableColumn id="1" name="Référence" dataDxfId="4"/>
    <tableColumn id="2" name="Désignation" dataDxfId="3"/>
    <tableColumn id="3" name="Emplacement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activeCell="F15" sqref="F15"/>
    </sheetView>
  </sheetViews>
  <sheetFormatPr baseColWidth="10" defaultRowHeight="15"/>
  <cols>
    <col min="1" max="1" width="24.42578125" bestFit="1" customWidth="1"/>
    <col min="2" max="2" width="12.28515625" customWidth="1"/>
    <col min="4" max="4" width="19.85546875" bestFit="1" customWidth="1"/>
    <col min="6" max="6" width="17.28515625" bestFit="1" customWidth="1"/>
    <col min="7" max="7" width="11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45</v>
      </c>
    </row>
    <row r="2" spans="1:7" ht="15.75">
      <c r="A2" s="4">
        <v>44862.477789351855</v>
      </c>
      <c r="B2" s="5" t="s">
        <v>35</v>
      </c>
      <c r="C2" s="5" t="s">
        <v>6</v>
      </c>
      <c r="D2" s="5" t="s">
        <v>6</v>
      </c>
      <c r="E2" s="5" t="s">
        <v>6</v>
      </c>
      <c r="F2" s="5" t="s">
        <v>6</v>
      </c>
      <c r="G2" s="5" t="s">
        <v>44</v>
      </c>
    </row>
    <row r="3" spans="1:7" ht="15.75">
      <c r="A3" s="6">
        <v>44562</v>
      </c>
      <c r="B3" s="7" t="s">
        <v>36</v>
      </c>
      <c r="C3" s="7" t="s">
        <v>7</v>
      </c>
      <c r="D3" s="7" t="s">
        <v>7</v>
      </c>
      <c r="E3" s="7" t="s">
        <v>7</v>
      </c>
      <c r="F3" s="7" t="s">
        <v>7</v>
      </c>
      <c r="G3" s="7" t="s">
        <v>44</v>
      </c>
    </row>
    <row r="4" spans="1:7" ht="15.75">
      <c r="A4" s="4">
        <v>44563</v>
      </c>
      <c r="B4" s="5" t="s">
        <v>37</v>
      </c>
      <c r="C4" s="5" t="s">
        <v>8</v>
      </c>
      <c r="D4" s="5" t="s">
        <v>8</v>
      </c>
      <c r="E4" s="5" t="s">
        <v>8</v>
      </c>
      <c r="F4" s="5" t="s">
        <v>8</v>
      </c>
      <c r="G4" s="5"/>
    </row>
    <row r="5" spans="1:7" ht="15.75">
      <c r="A5" s="6">
        <v>44564</v>
      </c>
      <c r="B5" s="7" t="s">
        <v>38</v>
      </c>
      <c r="C5" s="7" t="s">
        <v>9</v>
      </c>
      <c r="D5" s="7" t="s">
        <v>9</v>
      </c>
      <c r="E5" s="7" t="s">
        <v>9</v>
      </c>
      <c r="F5" s="7" t="s">
        <v>9</v>
      </c>
      <c r="G5" s="7"/>
    </row>
    <row r="6" spans="1:7" ht="15.75">
      <c r="A6" s="4">
        <v>44565</v>
      </c>
      <c r="B6" s="5" t="s">
        <v>39</v>
      </c>
      <c r="C6" s="5" t="s">
        <v>10</v>
      </c>
      <c r="D6" s="5" t="s">
        <v>10</v>
      </c>
      <c r="E6" s="5" t="s">
        <v>10</v>
      </c>
      <c r="F6" s="5" t="s">
        <v>10</v>
      </c>
      <c r="G6" s="5"/>
    </row>
    <row r="7" spans="1:7" ht="15.75">
      <c r="A7" s="6">
        <v>44566</v>
      </c>
      <c r="B7" s="7" t="s">
        <v>40</v>
      </c>
      <c r="C7" s="7" t="s">
        <v>11</v>
      </c>
      <c r="D7" s="7" t="s">
        <v>11</v>
      </c>
      <c r="E7" s="7" t="s">
        <v>11</v>
      </c>
      <c r="F7" s="7" t="s">
        <v>11</v>
      </c>
      <c r="G7" s="7"/>
    </row>
    <row r="8" spans="1:7" ht="15.75">
      <c r="A8" s="4">
        <v>44567</v>
      </c>
      <c r="B8" s="5" t="s">
        <v>41</v>
      </c>
      <c r="C8" s="5" t="s">
        <v>12</v>
      </c>
      <c r="D8" s="5" t="s">
        <v>12</v>
      </c>
      <c r="E8" s="5" t="s">
        <v>12</v>
      </c>
      <c r="F8" s="5" t="s">
        <v>12</v>
      </c>
      <c r="G8" s="5"/>
    </row>
    <row r="9" spans="1:7" ht="15.75">
      <c r="A9" s="6">
        <v>44568</v>
      </c>
      <c r="B9" s="7" t="s">
        <v>42</v>
      </c>
      <c r="C9" s="7" t="s">
        <v>13</v>
      </c>
      <c r="D9" s="7" t="s">
        <v>13</v>
      </c>
      <c r="E9" s="7" t="s">
        <v>13</v>
      </c>
      <c r="F9" s="7" t="s">
        <v>13</v>
      </c>
      <c r="G9" s="7"/>
    </row>
    <row r="10" spans="1:7" ht="15.75">
      <c r="A10" s="4">
        <v>44569</v>
      </c>
      <c r="B10" s="5" t="s">
        <v>43</v>
      </c>
      <c r="C10" s="5" t="s">
        <v>14</v>
      </c>
      <c r="D10" s="5" t="s">
        <v>14</v>
      </c>
      <c r="E10" s="5" t="s">
        <v>14</v>
      </c>
      <c r="F10" s="5" t="s">
        <v>14</v>
      </c>
      <c r="G10" s="5"/>
    </row>
  </sheetData>
  <phoneticPr fontId="3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2">
                <anchor moveWithCells="1" sizeWithCells="1">
                  <from>
                    <xdr:col>8</xdr:col>
                    <xdr:colOff>9525</xdr:colOff>
                    <xdr:row>1</xdr:row>
                    <xdr:rowOff>9525</xdr:rowOff>
                  </from>
                  <to>
                    <xdr:col>11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C13" sqref="C13"/>
    </sheetView>
  </sheetViews>
  <sheetFormatPr baseColWidth="10" defaultRowHeight="15"/>
  <cols>
    <col min="1" max="1" width="12.28515625" customWidth="1"/>
    <col min="2" max="2" width="27.85546875" bestFit="1" customWidth="1"/>
    <col min="3" max="3" width="15.28515625" customWidth="1"/>
    <col min="4" max="4" width="17" customWidth="1"/>
  </cols>
  <sheetData>
    <row r="1" spans="1:5">
      <c r="A1" s="14" t="s">
        <v>1</v>
      </c>
      <c r="B1" s="15" t="s">
        <v>15</v>
      </c>
      <c r="C1" s="15" t="s">
        <v>16</v>
      </c>
      <c r="D1" s="16" t="s">
        <v>17</v>
      </c>
      <c r="E1" s="17" t="s">
        <v>18</v>
      </c>
    </row>
    <row r="2" spans="1:5">
      <c r="A2" s="10" t="s">
        <v>35</v>
      </c>
      <c r="B2" s="9" t="str">
        <f>VLOOKUP(tb_Demandes[[#This Row],[Référence]],tb_Nomenclature[],2,FALSE)</f>
        <v>FIL PES 40/3 L0187</v>
      </c>
      <c r="C2" s="9" t="str">
        <f>VLOOKUP(tb_Demandes[[#This Row],[Référence]],tb_Nomenclature[],2,FALSE)</f>
        <v>FIL PES 40/3 L0187</v>
      </c>
      <c r="D2" s="8"/>
      <c r="E2" s="11"/>
    </row>
    <row r="3" spans="1:5">
      <c r="A3" s="10" t="s">
        <v>36</v>
      </c>
      <c r="B3" s="9" t="str">
        <f>VLOOKUP(tb_Demandes[[#This Row],[Référence]],tb_Nomenclature[],2,FALSE)</f>
        <v>FIL PES 30/3 L0187</v>
      </c>
      <c r="C3" s="9" t="str">
        <f>VLOOKUP(tb_Demandes[[#This Row],[Référence]],tb_Nomenclature[],2,FALSE)</f>
        <v>FIL PES 30/3 L0187</v>
      </c>
      <c r="D3" s="8"/>
      <c r="E3" s="1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"/>
  <sheetViews>
    <sheetView workbookViewId="0">
      <selection activeCell="E18" sqref="E18"/>
    </sheetView>
  </sheetViews>
  <sheetFormatPr baseColWidth="10" defaultRowHeight="15"/>
  <cols>
    <col min="1" max="1" width="14.7109375" bestFit="1" customWidth="1"/>
    <col min="2" max="2" width="27.85546875" bestFit="1" customWidth="1"/>
    <col min="3" max="3" width="15.28515625" customWidth="1"/>
  </cols>
  <sheetData>
    <row r="1" spans="1:3">
      <c r="A1" s="14" t="s">
        <v>1</v>
      </c>
      <c r="B1" s="15" t="s">
        <v>15</v>
      </c>
      <c r="C1" s="20" t="s">
        <v>16</v>
      </c>
    </row>
    <row r="2" spans="1:3">
      <c r="A2" s="10" t="s">
        <v>35</v>
      </c>
      <c r="B2" s="9" t="s">
        <v>19</v>
      </c>
      <c r="C2" s="18" t="s">
        <v>20</v>
      </c>
    </row>
    <row r="3" spans="1:3">
      <c r="A3" s="10" t="s">
        <v>36</v>
      </c>
      <c r="B3" s="9" t="s">
        <v>21</v>
      </c>
      <c r="C3" s="18" t="s">
        <v>22</v>
      </c>
    </row>
    <row r="4" spans="1:3">
      <c r="A4" s="10" t="s">
        <v>37</v>
      </c>
      <c r="B4" s="9" t="s">
        <v>23</v>
      </c>
      <c r="C4" s="18" t="s">
        <v>24</v>
      </c>
    </row>
    <row r="5" spans="1:3">
      <c r="A5" s="10" t="s">
        <v>38</v>
      </c>
      <c r="B5" s="9" t="s">
        <v>25</v>
      </c>
      <c r="C5" s="18" t="s">
        <v>24</v>
      </c>
    </row>
    <row r="6" spans="1:3">
      <c r="A6" s="10" t="s">
        <v>39</v>
      </c>
      <c r="B6" s="9" t="s">
        <v>26</v>
      </c>
      <c r="C6" s="18" t="s">
        <v>20</v>
      </c>
    </row>
    <row r="7" spans="1:3">
      <c r="A7" s="10" t="s">
        <v>40</v>
      </c>
      <c r="B7" s="9" t="s">
        <v>27</v>
      </c>
      <c r="C7" s="18" t="s">
        <v>28</v>
      </c>
    </row>
    <row r="8" spans="1:3">
      <c r="A8" s="10" t="s">
        <v>41</v>
      </c>
      <c r="B8" s="9" t="s">
        <v>29</v>
      </c>
      <c r="C8" s="18" t="s">
        <v>30</v>
      </c>
    </row>
    <row r="9" spans="1:3">
      <c r="A9" s="10" t="s">
        <v>42</v>
      </c>
      <c r="B9" s="9" t="s">
        <v>31</v>
      </c>
      <c r="C9" s="18" t="s">
        <v>32</v>
      </c>
    </row>
    <row r="10" spans="1:3">
      <c r="A10" s="12" t="s">
        <v>43</v>
      </c>
      <c r="B10" s="13" t="s">
        <v>33</v>
      </c>
      <c r="C10" s="19" t="s">
        <v>34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Fiche demande article</vt:lpstr>
      <vt:lpstr>Nomenclature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yal</cp:lastModifiedBy>
  <dcterms:created xsi:type="dcterms:W3CDTF">2022-11-08T10:19:35Z</dcterms:created>
  <dcterms:modified xsi:type="dcterms:W3CDTF">2022-11-09T08:39:09Z</dcterms:modified>
</cp:coreProperties>
</file>