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3170"/>
  </bookViews>
  <sheets>
    <sheet name="Feuille de groupe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41" i="1" l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F2" i="1"/>
  <c r="E2" i="1"/>
  <c r="C2" i="1"/>
  <c r="E3" i="1" s="1"/>
  <c r="C3" i="1" l="1"/>
</calcChain>
</file>

<file path=xl/sharedStrings.xml><?xml version="1.0" encoding="utf-8"?>
<sst xmlns="http://schemas.openxmlformats.org/spreadsheetml/2006/main" count="59" uniqueCount="38">
  <si>
    <t>Nom de l'éducateur</t>
  </si>
  <si>
    <t xml:space="preserve">Semaine du </t>
  </si>
  <si>
    <t>au</t>
  </si>
  <si>
    <t>Familiarisation</t>
  </si>
  <si>
    <t>Aisance aquatique</t>
  </si>
  <si>
    <t>ASSN</t>
  </si>
  <si>
    <t>Passage sous un obstacle le long du mur</t>
  </si>
  <si>
    <t>Passage à la double perche</t>
  </si>
  <si>
    <t>Passage à la perche</t>
  </si>
  <si>
    <t>Passage à la ligne</t>
  </si>
  <si>
    <t>Descente à la perche à 2m</t>
  </si>
  <si>
    <t>Remontée passive</t>
  </si>
  <si>
    <t>Etoile ventrale 5 sec</t>
  </si>
  <si>
    <t>Etoile dorsale 5sec</t>
  </si>
  <si>
    <t>Saut droit en grande profondeur</t>
  </si>
  <si>
    <t>Déplacement tête dans l'eau sur 3m</t>
  </si>
  <si>
    <t>TEST Familiarisation</t>
  </si>
  <si>
    <t>Traverser la ligne en fusée</t>
  </si>
  <si>
    <t>Obstacle en grande prof  1m50</t>
  </si>
  <si>
    <t>Déplacement ventral de 15m</t>
  </si>
  <si>
    <t>TEST Aisance Aquatique</t>
  </si>
  <si>
    <t>Déplacement dorsale de 15m</t>
  </si>
  <si>
    <t>Sur place de 10sec sans reprise d'appuis</t>
  </si>
  <si>
    <t>25m dos</t>
  </si>
  <si>
    <t>25m crawl</t>
  </si>
  <si>
    <t>TEST ASSN</t>
  </si>
  <si>
    <t>Nom</t>
  </si>
  <si>
    <t>Prénom</t>
  </si>
  <si>
    <t>OK</t>
  </si>
  <si>
    <t>Note :</t>
  </si>
  <si>
    <t>Enchaînement Saut + Déplacement 5m</t>
  </si>
  <si>
    <t>Culbuto arrière + étoile + Obstacle + 15m</t>
  </si>
  <si>
    <t>Total validé</t>
  </si>
  <si>
    <t>Total en cours</t>
  </si>
  <si>
    <t>Total non acquis</t>
  </si>
  <si>
    <t>Total non évalué</t>
  </si>
  <si>
    <t>Classe</t>
  </si>
  <si>
    <t>Enseignant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</si>
</sst>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22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 textRotation="90"/>
    </xf>
    <xf numFmtId="0" fontId="0" fillId="0" borderId="0" xfId="0" applyAlignment="1">
      <alignment textRotation="90"/>
    </xf>
    <xf numFmtId="0" fontId="0" fillId="2" borderId="2" xfId="0" applyFill="1" applyBorder="1" applyAlignment="1">
      <alignment horizontal="center" textRotation="90" wrapText="1"/>
    </xf>
    <xf numFmtId="0" fontId="3" fillId="5" borderId="2" xfId="0" applyFont="1" applyFill="1" applyBorder="1" applyAlignment="1">
      <alignment horizontal="center" textRotation="90" wrapText="1"/>
    </xf>
    <xf numFmtId="0" fontId="0" fillId="3" borderId="2" xfId="0" applyFill="1" applyBorder="1" applyAlignment="1">
      <alignment horizontal="center" textRotation="90" wrapText="1"/>
    </xf>
    <xf numFmtId="0" fontId="0" fillId="4" borderId="2" xfId="0" applyFill="1" applyBorder="1" applyAlignment="1">
      <alignment horizontal="center" textRotation="90" wrapText="1"/>
    </xf>
    <xf numFmtId="0" fontId="2" fillId="0" borderId="0" xfId="0" applyFont="1"/>
    <xf numFmtId="0" fontId="2" fillId="2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/>
    <xf numFmtId="0" fontId="3" fillId="5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7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12</xdr:row>
          <xdr:rowOff>9525</xdr:rowOff>
        </xdr:from>
        <xdr:to>
          <xdr:col>26</xdr:col>
          <xdr:colOff>0</xdr:colOff>
          <xdr:row>13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ASSN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12</xdr:row>
          <xdr:rowOff>9525</xdr:rowOff>
        </xdr:from>
        <xdr:to>
          <xdr:col>26</xdr:col>
          <xdr:colOff>0</xdr:colOff>
          <xdr:row>13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ASSN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10</xdr:row>
          <xdr:rowOff>9525</xdr:rowOff>
        </xdr:from>
        <xdr:to>
          <xdr:col>26</xdr:col>
          <xdr:colOff>9525</xdr:colOff>
          <xdr:row>11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Aisance Aqua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10</xdr:row>
          <xdr:rowOff>9525</xdr:rowOff>
        </xdr:from>
        <xdr:to>
          <xdr:col>26</xdr:col>
          <xdr:colOff>9525</xdr:colOff>
          <xdr:row>11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Aisance Aqua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9525</xdr:rowOff>
        </xdr:from>
        <xdr:to>
          <xdr:col>26</xdr:col>
          <xdr:colOff>0</xdr:colOff>
          <xdr:row>9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8</xdr:row>
          <xdr:rowOff>9525</xdr:rowOff>
        </xdr:from>
        <xdr:to>
          <xdr:col>26</xdr:col>
          <xdr:colOff>0</xdr:colOff>
          <xdr:row>9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Fam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AB41"/>
  <sheetViews>
    <sheetView tabSelected="1" topLeftCell="C3" zoomScale="90" zoomScaleNormal="90" workbookViewId="0">
      <selection activeCell="AE6" sqref="AE6"/>
    </sheetView>
  </sheetViews>
  <sheetFormatPr baseColWidth="10" defaultRowHeight="15" x14ac:dyDescent="0.25"/>
  <cols>
    <col min="1" max="1" width="3.7109375" style="1" customWidth="1"/>
    <col min="2" max="3" width="20.7109375" style="1" customWidth="1"/>
    <col min="4" max="5" width="5.7109375" style="1" customWidth="1"/>
    <col min="6" max="23" width="5.7109375" customWidth="1"/>
    <col min="24" max="24" width="3.7109375" customWidth="1"/>
  </cols>
  <sheetData>
    <row r="1" spans="1:28" ht="15" customHeight="1" x14ac:dyDescent="0.3">
      <c r="B1" s="36" t="s">
        <v>36</v>
      </c>
      <c r="C1" s="36"/>
      <c r="D1" s="36" t="s">
        <v>37</v>
      </c>
      <c r="E1" s="36"/>
      <c r="F1" s="36"/>
      <c r="G1" s="36"/>
      <c r="H1" s="36"/>
    </row>
    <row r="2" spans="1:28" x14ac:dyDescent="0.25">
      <c r="B2" s="2"/>
      <c r="C2" s="3">
        <f ca="1">TODAY()</f>
        <v>44637</v>
      </c>
      <c r="E2" s="4" t="str">
        <f ca="1">TEXT(NOW(),"hh:mm")</f>
        <v>14:27</v>
      </c>
      <c r="F2" s="37" t="str">
        <f>IF(Y2&lt;DATE(2021,12,20),"Période 1",IF(Y2&lt;DATE(2022,3,28),"Période 2",IF(Y2&lt;DATE(2022,7,4),"Période 3","Hors période")))</f>
        <v>Période 1</v>
      </c>
      <c r="G2" s="37"/>
      <c r="H2" s="37"/>
      <c r="J2" s="38" t="s">
        <v>0</v>
      </c>
      <c r="K2" s="38"/>
      <c r="L2" s="38"/>
    </row>
    <row r="3" spans="1:28" s="8" customFormat="1" ht="19.899999999999999" customHeight="1" x14ac:dyDescent="0.35">
      <c r="A3" s="5"/>
      <c r="B3" s="6" t="s">
        <v>1</v>
      </c>
      <c r="C3" s="7">
        <f ca="1">C2-(WEEKDAY(C2,2)-1)</f>
        <v>44634</v>
      </c>
      <c r="D3" s="5" t="s">
        <v>2</v>
      </c>
      <c r="E3" s="39">
        <f ca="1">$C$2-(WEEKDAY($C$2,2)-1)+7</f>
        <v>44641</v>
      </c>
      <c r="F3" s="39"/>
      <c r="G3" s="39"/>
      <c r="H3" s="39"/>
    </row>
    <row r="4" spans="1:28" s="8" customFormat="1" ht="15" customHeight="1" x14ac:dyDescent="0.35">
      <c r="A4" s="5"/>
      <c r="C4" s="5"/>
      <c r="E4" s="5"/>
    </row>
    <row r="5" spans="1:28" s="8" customFormat="1" ht="15" customHeight="1" x14ac:dyDescent="0.35">
      <c r="A5" s="1"/>
      <c r="B5"/>
      <c r="C5"/>
      <c r="D5" s="40" t="s">
        <v>3</v>
      </c>
      <c r="E5" s="40"/>
      <c r="F5" s="40"/>
      <c r="G5" s="40"/>
      <c r="H5" s="40"/>
      <c r="I5" s="40"/>
      <c r="J5" s="40"/>
      <c r="K5" s="40"/>
      <c r="L5" s="40"/>
      <c r="M5" s="40"/>
      <c r="N5" s="40"/>
      <c r="O5" s="34" t="s">
        <v>4</v>
      </c>
      <c r="P5" s="34"/>
      <c r="Q5" s="34"/>
      <c r="R5" s="34"/>
      <c r="S5" s="35" t="s">
        <v>5</v>
      </c>
      <c r="T5" s="35"/>
      <c r="U5" s="35"/>
      <c r="V5" s="35"/>
      <c r="W5" s="35"/>
      <c r="X5"/>
      <c r="Y5"/>
      <c r="Z5"/>
      <c r="AA5"/>
      <c r="AB5"/>
    </row>
    <row r="6" spans="1:28" s="8" customFormat="1" ht="90" customHeight="1" thickBot="1" x14ac:dyDescent="0.35">
      <c r="A6" s="9"/>
      <c r="B6" s="10"/>
      <c r="C6" s="10"/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2" t="s">
        <v>16</v>
      </c>
      <c r="O6" s="13" t="s">
        <v>17</v>
      </c>
      <c r="P6" s="13" t="s">
        <v>18</v>
      </c>
      <c r="Q6" s="13" t="s">
        <v>19</v>
      </c>
      <c r="R6" s="12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2" t="s">
        <v>25</v>
      </c>
      <c r="X6" s="10"/>
      <c r="Y6" s="10"/>
      <c r="Z6" s="10"/>
      <c r="AA6" s="10"/>
      <c r="AB6" s="10"/>
    </row>
    <row r="7" spans="1:28" s="8" customFormat="1" ht="15" customHeight="1" thickTop="1" thickBot="1" x14ac:dyDescent="0.35">
      <c r="A7" s="9"/>
      <c r="B7" s="15" t="s">
        <v>26</v>
      </c>
      <c r="C7" s="15" t="s">
        <v>27</v>
      </c>
      <c r="D7" s="16" t="s">
        <v>28</v>
      </c>
      <c r="E7" s="16" t="s">
        <v>28</v>
      </c>
      <c r="F7" s="16" t="s">
        <v>28</v>
      </c>
      <c r="G7" s="16" t="s">
        <v>28</v>
      </c>
      <c r="H7" s="16" t="s">
        <v>28</v>
      </c>
      <c r="I7" s="16" t="s">
        <v>28</v>
      </c>
      <c r="J7" s="16" t="s">
        <v>28</v>
      </c>
      <c r="K7" s="16" t="s">
        <v>28</v>
      </c>
      <c r="L7" s="16" t="s">
        <v>28</v>
      </c>
      <c r="M7" s="16" t="s">
        <v>28</v>
      </c>
      <c r="N7" s="17" t="s">
        <v>28</v>
      </c>
      <c r="O7" s="18" t="s">
        <v>28</v>
      </c>
      <c r="P7" s="18" t="s">
        <v>28</v>
      </c>
      <c r="Q7" s="18" t="s">
        <v>28</v>
      </c>
      <c r="R7" s="17" t="s">
        <v>28</v>
      </c>
      <c r="S7" s="19" t="s">
        <v>28</v>
      </c>
      <c r="T7" s="19" t="s">
        <v>28</v>
      </c>
      <c r="U7" s="19" t="s">
        <v>28</v>
      </c>
      <c r="V7" s="19" t="s">
        <v>28</v>
      </c>
      <c r="W7" s="17" t="s">
        <v>28</v>
      </c>
      <c r="X7" s="10"/>
      <c r="Z7" s="10"/>
      <c r="AA7" s="10"/>
      <c r="AB7" s="10"/>
    </row>
    <row r="8" spans="1:28" s="8" customFormat="1" ht="15" customHeight="1" thickTop="1" x14ac:dyDescent="0.35">
      <c r="A8" s="20">
        <v>1</v>
      </c>
      <c r="B8" s="2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3"/>
      <c r="O8" s="24"/>
      <c r="P8" s="24"/>
      <c r="Q8" s="24"/>
      <c r="R8" s="23"/>
      <c r="S8" s="25"/>
      <c r="T8" s="25"/>
      <c r="U8" s="25"/>
      <c r="V8" s="25"/>
      <c r="W8" s="23"/>
      <c r="X8"/>
      <c r="Y8"/>
      <c r="Z8"/>
      <c r="AA8"/>
      <c r="AB8"/>
    </row>
    <row r="9" spans="1:28" s="8" customFormat="1" ht="15" customHeight="1" x14ac:dyDescent="0.35">
      <c r="A9" s="20">
        <v>2</v>
      </c>
      <c r="B9" s="21"/>
      <c r="C9" s="21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28"/>
      <c r="P9" s="28"/>
      <c r="Q9" s="28"/>
      <c r="R9" s="27"/>
      <c r="S9" s="29"/>
      <c r="T9" s="29"/>
      <c r="U9" s="29"/>
      <c r="V9" s="29"/>
      <c r="W9" s="27"/>
      <c r="X9"/>
      <c r="Y9"/>
      <c r="Z9"/>
      <c r="AA9"/>
      <c r="AB9"/>
    </row>
    <row r="10" spans="1:28" s="8" customFormat="1" ht="15" customHeight="1" x14ac:dyDescent="0.35">
      <c r="A10" s="20">
        <v>3</v>
      </c>
      <c r="B10" s="21"/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4"/>
      <c r="P10" s="24"/>
      <c r="Q10" s="24"/>
      <c r="R10" s="23"/>
      <c r="S10" s="25"/>
      <c r="T10" s="25"/>
      <c r="U10" s="25"/>
      <c r="V10" s="25"/>
      <c r="W10" s="23"/>
      <c r="X10"/>
      <c r="Y10"/>
      <c r="Z10"/>
      <c r="AA10"/>
      <c r="AB10"/>
    </row>
    <row r="11" spans="1:28" s="8" customFormat="1" ht="15" customHeight="1" x14ac:dyDescent="0.35">
      <c r="A11" s="20">
        <v>4</v>
      </c>
      <c r="B11" s="21"/>
      <c r="C11" s="2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28"/>
      <c r="P11" s="28"/>
      <c r="Q11" s="28"/>
      <c r="R11" s="27"/>
      <c r="S11" s="29"/>
      <c r="T11" s="29"/>
      <c r="U11" s="29"/>
      <c r="V11" s="29"/>
      <c r="W11" s="27"/>
      <c r="X11"/>
      <c r="Y11"/>
      <c r="Z11"/>
      <c r="AA11"/>
      <c r="AB11"/>
    </row>
    <row r="12" spans="1:28" s="8" customFormat="1" ht="15" customHeight="1" x14ac:dyDescent="0.35">
      <c r="A12" s="20">
        <v>5</v>
      </c>
      <c r="B12" s="21"/>
      <c r="C12" s="21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3"/>
      <c r="O12" s="24"/>
      <c r="P12" s="24"/>
      <c r="Q12" s="24"/>
      <c r="R12" s="23"/>
      <c r="S12" s="25"/>
      <c r="T12" s="25"/>
      <c r="U12" s="25"/>
      <c r="V12" s="25"/>
      <c r="W12" s="23"/>
      <c r="X12"/>
      <c r="Y12"/>
      <c r="Z12"/>
      <c r="AA12"/>
      <c r="AB12"/>
    </row>
    <row r="13" spans="1:28" s="8" customFormat="1" ht="15" customHeight="1" x14ac:dyDescent="0.35">
      <c r="A13" s="20">
        <v>6</v>
      </c>
      <c r="B13" s="21"/>
      <c r="C13" s="2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28"/>
      <c r="P13" s="28"/>
      <c r="Q13" s="28"/>
      <c r="R13" s="27"/>
      <c r="S13" s="29"/>
      <c r="T13" s="29"/>
      <c r="U13" s="29"/>
      <c r="V13" s="29"/>
      <c r="W13" s="27"/>
      <c r="X13"/>
      <c r="Y13"/>
      <c r="Z13"/>
      <c r="AA13"/>
      <c r="AB13"/>
    </row>
    <row r="14" spans="1:28" ht="15" customHeight="1" x14ac:dyDescent="0.3">
      <c r="A14" s="20">
        <v>7</v>
      </c>
      <c r="B14" s="21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  <c r="O14" s="24"/>
      <c r="P14" s="24"/>
      <c r="Q14" s="24"/>
      <c r="R14" s="23"/>
      <c r="S14" s="25"/>
      <c r="T14" s="25"/>
      <c r="U14" s="25"/>
      <c r="V14" s="25"/>
      <c r="W14" s="23"/>
    </row>
    <row r="15" spans="1:28" ht="15" customHeight="1" x14ac:dyDescent="0.3">
      <c r="A15" s="20">
        <v>8</v>
      </c>
      <c r="B15" s="21"/>
      <c r="C15" s="2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28"/>
      <c r="P15" s="28"/>
      <c r="Q15" s="28"/>
      <c r="R15" s="27"/>
      <c r="S15" s="29"/>
      <c r="T15" s="29"/>
      <c r="U15" s="29"/>
      <c r="V15" s="29"/>
      <c r="W15" s="27"/>
      <c r="Y15" t="s">
        <v>29</v>
      </c>
    </row>
    <row r="16" spans="1:28" ht="15" customHeight="1" x14ac:dyDescent="0.25">
      <c r="A16" s="20">
        <v>9</v>
      </c>
      <c r="B16" s="21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24"/>
      <c r="P16" s="24"/>
      <c r="Q16" s="24"/>
      <c r="R16" s="23"/>
      <c r="S16" s="25"/>
      <c r="T16" s="25"/>
      <c r="U16" s="25"/>
      <c r="V16" s="25"/>
      <c r="W16" s="23"/>
      <c r="Y16" t="s">
        <v>16</v>
      </c>
      <c r="AA16" t="s">
        <v>30</v>
      </c>
    </row>
    <row r="17" spans="1:27" x14ac:dyDescent="0.25">
      <c r="A17" s="20">
        <v>10</v>
      </c>
      <c r="B17" s="21"/>
      <c r="C17" s="21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  <c r="O17" s="28"/>
      <c r="P17" s="28"/>
      <c r="Q17" s="28"/>
      <c r="R17" s="27"/>
      <c r="S17" s="29"/>
      <c r="T17" s="29"/>
      <c r="U17" s="29"/>
      <c r="V17" s="29"/>
      <c r="W17" s="27"/>
      <c r="Y17" t="s">
        <v>20</v>
      </c>
      <c r="AA17" t="s">
        <v>31</v>
      </c>
    </row>
    <row r="18" spans="1:27" ht="14.45" x14ac:dyDescent="0.3">
      <c r="A18" s="20">
        <v>11</v>
      </c>
      <c r="B18" s="21"/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3"/>
      <c r="O18" s="24"/>
      <c r="P18" s="24"/>
      <c r="Q18" s="24"/>
      <c r="R18" s="23"/>
      <c r="S18" s="25"/>
      <c r="T18" s="25"/>
      <c r="U18" s="25"/>
      <c r="V18" s="25"/>
      <c r="W18" s="23"/>
    </row>
    <row r="19" spans="1:27" ht="14.45" x14ac:dyDescent="0.3">
      <c r="A19" s="20">
        <v>12</v>
      </c>
      <c r="B19" s="21"/>
      <c r="C19" s="2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7"/>
      <c r="O19" s="28"/>
      <c r="P19" s="28"/>
      <c r="Q19" s="28"/>
      <c r="R19" s="27"/>
      <c r="S19" s="29"/>
      <c r="T19" s="29"/>
      <c r="U19" s="29"/>
      <c r="V19" s="29"/>
      <c r="W19" s="27"/>
    </row>
    <row r="20" spans="1:27" ht="14.45" x14ac:dyDescent="0.3">
      <c r="A20" s="20">
        <v>13</v>
      </c>
      <c r="B20" s="21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24"/>
      <c r="P20" s="24"/>
      <c r="Q20" s="24"/>
      <c r="R20" s="23"/>
      <c r="S20" s="25"/>
      <c r="T20" s="25"/>
      <c r="U20" s="25"/>
      <c r="V20" s="25"/>
      <c r="W20" s="23"/>
    </row>
    <row r="21" spans="1:27" ht="14.45" x14ac:dyDescent="0.3">
      <c r="A21" s="20">
        <v>14</v>
      </c>
      <c r="B21" s="21"/>
      <c r="C21" s="2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7"/>
      <c r="O21" s="28"/>
      <c r="P21" s="28"/>
      <c r="Q21" s="28"/>
      <c r="R21" s="27"/>
      <c r="S21" s="29"/>
      <c r="T21" s="29"/>
      <c r="U21" s="29"/>
      <c r="V21" s="29"/>
      <c r="W21" s="27"/>
    </row>
    <row r="22" spans="1:27" ht="14.45" x14ac:dyDescent="0.3">
      <c r="A22" s="20">
        <v>15</v>
      </c>
      <c r="B22" s="21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3"/>
      <c r="O22" s="24"/>
      <c r="P22" s="24"/>
      <c r="Q22" s="24"/>
      <c r="R22" s="23"/>
      <c r="S22" s="25"/>
      <c r="T22" s="25"/>
      <c r="U22" s="25"/>
      <c r="V22" s="25"/>
      <c r="W22" s="23"/>
    </row>
    <row r="23" spans="1:27" ht="14.45" x14ac:dyDescent="0.3">
      <c r="A23" s="20">
        <v>16</v>
      </c>
      <c r="B23" s="21"/>
      <c r="C23" s="21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  <c r="O23" s="28"/>
      <c r="P23" s="28"/>
      <c r="Q23" s="28"/>
      <c r="R23" s="27"/>
      <c r="S23" s="29"/>
      <c r="T23" s="29"/>
      <c r="U23" s="29"/>
      <c r="V23" s="29"/>
      <c r="W23" s="27"/>
    </row>
    <row r="24" spans="1:27" ht="14.45" x14ac:dyDescent="0.3">
      <c r="A24" s="20">
        <v>17</v>
      </c>
      <c r="B24" s="21"/>
      <c r="C24" s="2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3"/>
      <c r="O24" s="24"/>
      <c r="P24" s="24"/>
      <c r="Q24" s="24"/>
      <c r="R24" s="23"/>
      <c r="S24" s="25"/>
      <c r="T24" s="25"/>
      <c r="U24" s="25"/>
      <c r="V24" s="25"/>
      <c r="W24" s="23"/>
    </row>
    <row r="25" spans="1:27" ht="14.45" x14ac:dyDescent="0.3">
      <c r="A25" s="20">
        <v>18</v>
      </c>
      <c r="B25" s="21"/>
      <c r="C25" s="21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28"/>
      <c r="P25" s="28"/>
      <c r="Q25" s="28"/>
      <c r="R25" s="27"/>
      <c r="S25" s="29"/>
      <c r="T25" s="29"/>
      <c r="U25" s="29"/>
      <c r="V25" s="29"/>
      <c r="W25" s="27"/>
    </row>
    <row r="26" spans="1:27" ht="14.45" x14ac:dyDescent="0.3">
      <c r="A26" s="20">
        <v>19</v>
      </c>
      <c r="B26" s="21"/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3"/>
      <c r="O26" s="24"/>
      <c r="P26" s="24"/>
      <c r="Q26" s="24"/>
      <c r="R26" s="23"/>
      <c r="S26" s="25"/>
      <c r="T26" s="25"/>
      <c r="U26" s="25"/>
      <c r="V26" s="25"/>
      <c r="W26" s="23"/>
    </row>
    <row r="27" spans="1:27" ht="14.45" x14ac:dyDescent="0.3">
      <c r="A27" s="20">
        <v>20</v>
      </c>
      <c r="B27" s="21"/>
      <c r="C27" s="21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7"/>
      <c r="O27" s="28"/>
      <c r="P27" s="28"/>
      <c r="Q27" s="28"/>
      <c r="R27" s="27"/>
      <c r="S27" s="29"/>
      <c r="T27" s="29"/>
      <c r="U27" s="29"/>
      <c r="V27" s="29"/>
      <c r="W27" s="27"/>
    </row>
    <row r="28" spans="1:27" ht="14.45" x14ac:dyDescent="0.3">
      <c r="A28" s="20">
        <v>21</v>
      </c>
      <c r="B28" s="21"/>
      <c r="C28" s="2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3"/>
      <c r="O28" s="24"/>
      <c r="P28" s="24"/>
      <c r="Q28" s="24"/>
      <c r="R28" s="23"/>
      <c r="S28" s="25"/>
      <c r="T28" s="25"/>
      <c r="U28" s="25"/>
      <c r="V28" s="25"/>
      <c r="W28" s="23"/>
    </row>
    <row r="29" spans="1:27" ht="14.45" x14ac:dyDescent="0.3">
      <c r="A29" s="20">
        <v>22</v>
      </c>
      <c r="B29" s="21"/>
      <c r="C29" s="21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7"/>
      <c r="O29" s="28"/>
      <c r="P29" s="28"/>
      <c r="Q29" s="28"/>
      <c r="R29" s="27"/>
      <c r="S29" s="29"/>
      <c r="T29" s="29"/>
      <c r="U29" s="29"/>
      <c r="V29" s="29"/>
      <c r="W29" s="27"/>
    </row>
    <row r="30" spans="1:27" ht="14.45" x14ac:dyDescent="0.3">
      <c r="A30" s="20">
        <v>23</v>
      </c>
      <c r="B30" s="21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3"/>
      <c r="O30" s="24"/>
      <c r="P30" s="24"/>
      <c r="Q30" s="24"/>
      <c r="R30" s="23"/>
      <c r="S30" s="25"/>
      <c r="T30" s="25"/>
      <c r="U30" s="25"/>
      <c r="V30" s="25"/>
      <c r="W30" s="23"/>
    </row>
    <row r="31" spans="1:27" ht="14.45" x14ac:dyDescent="0.3">
      <c r="A31" s="20">
        <v>24</v>
      </c>
      <c r="B31" s="21"/>
      <c r="C31" s="21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28"/>
      <c r="P31" s="28"/>
      <c r="Q31" s="28"/>
      <c r="R31" s="27"/>
      <c r="S31" s="29"/>
      <c r="T31" s="29"/>
      <c r="U31" s="29"/>
      <c r="V31" s="29"/>
      <c r="W31" s="27"/>
    </row>
    <row r="32" spans="1:27" ht="14.45" x14ac:dyDescent="0.3">
      <c r="A32" s="20">
        <v>25</v>
      </c>
      <c r="B32" s="21"/>
      <c r="C32" s="21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3"/>
      <c r="O32" s="24"/>
      <c r="P32" s="24"/>
      <c r="Q32" s="24"/>
      <c r="R32" s="23"/>
      <c r="S32" s="25"/>
      <c r="T32" s="25"/>
      <c r="U32" s="25"/>
      <c r="V32" s="25"/>
      <c r="W32" s="23"/>
    </row>
    <row r="33" spans="1:23" ht="14.45" x14ac:dyDescent="0.3">
      <c r="A33" s="20">
        <v>26</v>
      </c>
      <c r="B33" s="21"/>
      <c r="C33" s="21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28"/>
      <c r="P33" s="28"/>
      <c r="Q33" s="28"/>
      <c r="R33" s="27"/>
      <c r="S33" s="29"/>
      <c r="T33" s="29"/>
      <c r="U33" s="29"/>
      <c r="V33" s="29"/>
      <c r="W33" s="27"/>
    </row>
    <row r="34" spans="1:23" ht="14.45" x14ac:dyDescent="0.3">
      <c r="A34" s="20">
        <v>27</v>
      </c>
      <c r="B34" s="21"/>
      <c r="C34" s="21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3"/>
      <c r="O34" s="24"/>
      <c r="P34" s="24"/>
      <c r="Q34" s="24"/>
      <c r="R34" s="23"/>
      <c r="S34" s="25"/>
      <c r="T34" s="25"/>
      <c r="U34" s="25"/>
      <c r="V34" s="25"/>
      <c r="W34" s="23"/>
    </row>
    <row r="35" spans="1:23" ht="14.45" x14ac:dyDescent="0.3">
      <c r="A35" s="20">
        <v>28</v>
      </c>
      <c r="B35" s="21"/>
      <c r="C35" s="2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28"/>
      <c r="P35" s="28"/>
      <c r="Q35" s="28"/>
      <c r="R35" s="27"/>
      <c r="S35" s="29"/>
      <c r="T35" s="29"/>
      <c r="U35" s="29"/>
      <c r="V35" s="29"/>
      <c r="W35" s="27"/>
    </row>
    <row r="36" spans="1:23" ht="15" customHeight="1" x14ac:dyDescent="0.3">
      <c r="A36" s="20">
        <v>29</v>
      </c>
      <c r="B36" s="21"/>
      <c r="C36" s="21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3"/>
      <c r="O36" s="24"/>
      <c r="P36" s="24"/>
      <c r="Q36" s="24"/>
      <c r="R36" s="23"/>
      <c r="S36" s="25"/>
      <c r="T36" s="25"/>
      <c r="U36" s="25"/>
      <c r="V36" s="25"/>
      <c r="W36" s="23"/>
    </row>
    <row r="37" spans="1:23" ht="14.45" x14ac:dyDescent="0.3">
      <c r="A37" s="20">
        <v>30</v>
      </c>
      <c r="B37" s="21"/>
      <c r="C37" s="2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28"/>
      <c r="P37" s="28"/>
      <c r="Q37" s="28"/>
      <c r="R37" s="27"/>
      <c r="S37" s="29"/>
      <c r="T37" s="29"/>
      <c r="U37" s="29"/>
      <c r="V37" s="29"/>
      <c r="W37" s="27"/>
    </row>
    <row r="38" spans="1:23" x14ac:dyDescent="0.25">
      <c r="B38"/>
      <c r="C38" t="s">
        <v>32</v>
      </c>
      <c r="D38" s="30">
        <f>COUNTIF(D8:D37,"=1")</f>
        <v>0</v>
      </c>
      <c r="E38" s="30">
        <f t="shared" ref="E38:W38" si="0">COUNTIF(E8:E37,"=1")</f>
        <v>0</v>
      </c>
      <c r="F38" s="30">
        <f t="shared" si="0"/>
        <v>0</v>
      </c>
      <c r="G38" s="30">
        <f t="shared" si="0"/>
        <v>0</v>
      </c>
      <c r="H38" s="30">
        <f t="shared" si="0"/>
        <v>0</v>
      </c>
      <c r="I38" s="30">
        <f t="shared" si="0"/>
        <v>0</v>
      </c>
      <c r="J38" s="30">
        <f t="shared" si="0"/>
        <v>0</v>
      </c>
      <c r="K38" s="30">
        <f t="shared" si="0"/>
        <v>0</v>
      </c>
      <c r="L38" s="30">
        <f t="shared" si="0"/>
        <v>0</v>
      </c>
      <c r="M38" s="30">
        <f t="shared" si="0"/>
        <v>0</v>
      </c>
      <c r="N38" s="31">
        <f t="shared" si="0"/>
        <v>0</v>
      </c>
      <c r="O38" s="32">
        <f t="shared" si="0"/>
        <v>0</v>
      </c>
      <c r="P38" s="32">
        <f t="shared" si="0"/>
        <v>0</v>
      </c>
      <c r="Q38" s="32">
        <f t="shared" si="0"/>
        <v>0</v>
      </c>
      <c r="R38" s="31">
        <f t="shared" si="0"/>
        <v>0</v>
      </c>
      <c r="S38" s="33">
        <f t="shared" si="0"/>
        <v>0</v>
      </c>
      <c r="T38" s="33">
        <f t="shared" si="0"/>
        <v>0</v>
      </c>
      <c r="U38" s="33">
        <f t="shared" si="0"/>
        <v>0</v>
      </c>
      <c r="V38" s="33">
        <f t="shared" si="0"/>
        <v>0</v>
      </c>
      <c r="W38" s="31">
        <f t="shared" si="0"/>
        <v>0</v>
      </c>
    </row>
    <row r="39" spans="1:23" ht="14.45" x14ac:dyDescent="0.3">
      <c r="B39"/>
      <c r="C39" t="s">
        <v>33</v>
      </c>
      <c r="D39" s="30">
        <f>COUNTIF(D8:D37,"=2")</f>
        <v>0</v>
      </c>
      <c r="E39" s="30">
        <f t="shared" ref="E39:W39" si="1">COUNTIF(E8:E37,"=2")</f>
        <v>0</v>
      </c>
      <c r="F39" s="30">
        <f t="shared" si="1"/>
        <v>0</v>
      </c>
      <c r="G39" s="30">
        <f t="shared" si="1"/>
        <v>0</v>
      </c>
      <c r="H39" s="30">
        <f t="shared" si="1"/>
        <v>0</v>
      </c>
      <c r="I39" s="30">
        <f t="shared" si="1"/>
        <v>0</v>
      </c>
      <c r="J39" s="30">
        <f t="shared" si="1"/>
        <v>0</v>
      </c>
      <c r="K39" s="30">
        <f t="shared" si="1"/>
        <v>0</v>
      </c>
      <c r="L39" s="30">
        <f t="shared" si="1"/>
        <v>0</v>
      </c>
      <c r="M39" s="30">
        <f t="shared" si="1"/>
        <v>0</v>
      </c>
      <c r="N39" s="31">
        <f t="shared" si="1"/>
        <v>0</v>
      </c>
      <c r="O39" s="32">
        <f t="shared" si="1"/>
        <v>0</v>
      </c>
      <c r="P39" s="32">
        <f t="shared" si="1"/>
        <v>0</v>
      </c>
      <c r="Q39" s="32">
        <f t="shared" si="1"/>
        <v>0</v>
      </c>
      <c r="R39" s="31">
        <f t="shared" si="1"/>
        <v>0</v>
      </c>
      <c r="S39" s="33">
        <f t="shared" si="1"/>
        <v>0</v>
      </c>
      <c r="T39" s="33">
        <f t="shared" si="1"/>
        <v>0</v>
      </c>
      <c r="U39" s="33">
        <f t="shared" si="1"/>
        <v>0</v>
      </c>
      <c r="V39" s="33">
        <f t="shared" si="1"/>
        <v>0</v>
      </c>
      <c r="W39" s="31">
        <f t="shared" si="1"/>
        <v>0</v>
      </c>
    </row>
    <row r="40" spans="1:23" ht="14.45" x14ac:dyDescent="0.3">
      <c r="B40"/>
      <c r="C40" t="s">
        <v>34</v>
      </c>
      <c r="D40" s="30">
        <f>COUNTIF(D8:D37,"=3")</f>
        <v>0</v>
      </c>
      <c r="E40" s="30">
        <f t="shared" ref="E40:W40" si="2">COUNTIF(E8:E37,"=3")</f>
        <v>0</v>
      </c>
      <c r="F40" s="30">
        <f t="shared" si="2"/>
        <v>0</v>
      </c>
      <c r="G40" s="30">
        <f t="shared" si="2"/>
        <v>0</v>
      </c>
      <c r="H40" s="30">
        <f t="shared" si="2"/>
        <v>0</v>
      </c>
      <c r="I40" s="30">
        <f t="shared" si="2"/>
        <v>0</v>
      </c>
      <c r="J40" s="30">
        <f t="shared" si="2"/>
        <v>0</v>
      </c>
      <c r="K40" s="30">
        <f t="shared" si="2"/>
        <v>0</v>
      </c>
      <c r="L40" s="30">
        <f t="shared" si="2"/>
        <v>0</v>
      </c>
      <c r="M40" s="30">
        <f t="shared" si="2"/>
        <v>0</v>
      </c>
      <c r="N40" s="31">
        <f t="shared" si="2"/>
        <v>0</v>
      </c>
      <c r="O40" s="32">
        <f t="shared" si="2"/>
        <v>0</v>
      </c>
      <c r="P40" s="32">
        <f t="shared" si="2"/>
        <v>0</v>
      </c>
      <c r="Q40" s="32">
        <f t="shared" si="2"/>
        <v>0</v>
      </c>
      <c r="R40" s="31">
        <f t="shared" si="2"/>
        <v>0</v>
      </c>
      <c r="S40" s="33">
        <f t="shared" si="2"/>
        <v>0</v>
      </c>
      <c r="T40" s="33">
        <f t="shared" si="2"/>
        <v>0</v>
      </c>
      <c r="U40" s="33">
        <f t="shared" si="2"/>
        <v>0</v>
      </c>
      <c r="V40" s="33">
        <f t="shared" si="2"/>
        <v>0</v>
      </c>
      <c r="W40" s="31">
        <f t="shared" si="2"/>
        <v>0</v>
      </c>
    </row>
    <row r="41" spans="1:23" x14ac:dyDescent="0.25">
      <c r="B41"/>
      <c r="C41" t="s">
        <v>35</v>
      </c>
      <c r="D41" s="30">
        <f>COUNTBLANK(D8:D37)</f>
        <v>30</v>
      </c>
      <c r="E41" s="30">
        <f t="shared" ref="E41:W41" si="3">COUNTBLANK(E8:E37)</f>
        <v>30</v>
      </c>
      <c r="F41" s="30">
        <f t="shared" si="3"/>
        <v>30</v>
      </c>
      <c r="G41" s="30">
        <f t="shared" si="3"/>
        <v>30</v>
      </c>
      <c r="H41" s="30">
        <f t="shared" si="3"/>
        <v>30</v>
      </c>
      <c r="I41" s="30">
        <f t="shared" si="3"/>
        <v>30</v>
      </c>
      <c r="J41" s="30">
        <f t="shared" si="3"/>
        <v>30</v>
      </c>
      <c r="K41" s="30">
        <f t="shared" si="3"/>
        <v>30</v>
      </c>
      <c r="L41" s="30">
        <f t="shared" si="3"/>
        <v>30</v>
      </c>
      <c r="M41" s="30">
        <f t="shared" si="3"/>
        <v>30</v>
      </c>
      <c r="N41" s="31">
        <f t="shared" si="3"/>
        <v>30</v>
      </c>
      <c r="O41" s="32">
        <f t="shared" si="3"/>
        <v>30</v>
      </c>
      <c r="P41" s="32">
        <f t="shared" si="3"/>
        <v>30</v>
      </c>
      <c r="Q41" s="32">
        <f t="shared" si="3"/>
        <v>30</v>
      </c>
      <c r="R41" s="31">
        <f t="shared" si="3"/>
        <v>30</v>
      </c>
      <c r="S41" s="33">
        <f t="shared" si="3"/>
        <v>30</v>
      </c>
      <c r="T41" s="33">
        <f t="shared" si="3"/>
        <v>30</v>
      </c>
      <c r="U41" s="33">
        <f t="shared" si="3"/>
        <v>30</v>
      </c>
      <c r="V41" s="33">
        <f t="shared" si="3"/>
        <v>30</v>
      </c>
      <c r="W41" s="31">
        <f t="shared" si="3"/>
        <v>30</v>
      </c>
    </row>
  </sheetData>
  <mergeCells count="8">
    <mergeCell ref="O5:R5"/>
    <mergeCell ref="S5:W5"/>
    <mergeCell ref="B1:C1"/>
    <mergeCell ref="D1:H1"/>
    <mergeCell ref="F2:H2"/>
    <mergeCell ref="J2:L2"/>
    <mergeCell ref="E3:H3"/>
    <mergeCell ref="D5:N5"/>
  </mergeCells>
  <conditionalFormatting sqref="D8:W37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  <cfRule type="iconSet" priority="4">
      <iconSet iconSet="3Symbols" reverse="1">
        <cfvo type="percent" val="0"/>
        <cfvo type="num" val="2"/>
        <cfvo type="num" val="3"/>
      </iconSet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>
                  <from>
                    <xdr:col>24</xdr:col>
                    <xdr:colOff>9525</xdr:colOff>
                    <xdr:row>12</xdr:row>
                    <xdr:rowOff>9525</xdr:rowOff>
                  </from>
                  <to>
                    <xdr:col>26</xdr:col>
                    <xdr:colOff>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squeASSN">
                <anchor moveWithCells="1">
                  <from>
                    <xdr:col>24</xdr:col>
                    <xdr:colOff>9525</xdr:colOff>
                    <xdr:row>12</xdr:row>
                    <xdr:rowOff>9525</xdr:rowOff>
                  </from>
                  <to>
                    <xdr:col>26</xdr:col>
                    <xdr:colOff>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>
                <anchor moveWithCells="1">
                  <from>
                    <xdr:col>24</xdr:col>
                    <xdr:colOff>19050</xdr:colOff>
                    <xdr:row>10</xdr:row>
                    <xdr:rowOff>9525</xdr:rowOff>
                  </from>
                  <to>
                    <xdr:col>26</xdr:col>
                    <xdr:colOff>9525</xdr:colOff>
                    <xdr:row>11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asqueAisance">
                <anchor moveWithCells="1">
                  <from>
                    <xdr:col>24</xdr:col>
                    <xdr:colOff>19050</xdr:colOff>
                    <xdr:row>10</xdr:row>
                    <xdr:rowOff>9525</xdr:rowOff>
                  </from>
                  <to>
                    <xdr:col>26</xdr:col>
                    <xdr:colOff>9525</xdr:colOff>
                    <xdr:row>11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>
                  <from>
                    <xdr:col>24</xdr:col>
                    <xdr:colOff>0</xdr:colOff>
                    <xdr:row>8</xdr:row>
                    <xdr:rowOff>9525</xdr:rowOff>
                  </from>
                  <to>
                    <xdr:col>26</xdr:col>
                    <xdr:colOff>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MasqueFam">
                <anchor moveWithCells="1">
                  <from>
                    <xdr:col>24</xdr:col>
                    <xdr:colOff>9525</xdr:colOff>
                    <xdr:row>8</xdr:row>
                    <xdr:rowOff>9525</xdr:rowOff>
                  </from>
                  <to>
                    <xdr:col>26</xdr:col>
                    <xdr:colOff>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de groupe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</dc:creator>
  <cp:lastModifiedBy>yal</cp:lastModifiedBy>
  <dcterms:created xsi:type="dcterms:W3CDTF">2022-03-14T13:27:46Z</dcterms:created>
  <dcterms:modified xsi:type="dcterms:W3CDTF">2022-03-17T13:43:16Z</dcterms:modified>
</cp:coreProperties>
</file>