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Infos" sheetId="2" r:id="rId1"/>
    <sheet name="Récap" sheetId="1" r:id="rId2"/>
  </sheets>
  <calcPr calcId="145621"/>
</workbook>
</file>

<file path=xl/calcChain.xml><?xml version="1.0" encoding="utf-8"?>
<calcChain xmlns="http://schemas.openxmlformats.org/spreadsheetml/2006/main">
  <c r="C31" i="1" l="1"/>
  <c r="C30" i="1"/>
  <c r="C27" i="1"/>
  <c r="C26" i="1"/>
  <c r="C28" i="1" s="1"/>
  <c r="C37" i="1" s="1"/>
  <c r="C16" i="1"/>
  <c r="C17" i="1"/>
  <c r="C18" i="1"/>
  <c r="C19" i="1"/>
  <c r="C20" i="1"/>
  <c r="C21" i="1"/>
  <c r="C22" i="1"/>
  <c r="C23" i="1"/>
  <c r="C15" i="1"/>
  <c r="B24" i="1"/>
  <c r="B36" i="1" s="1"/>
  <c r="C10" i="1"/>
  <c r="C11" i="1"/>
  <c r="C12" i="1"/>
  <c r="C9" i="1"/>
  <c r="C4" i="1"/>
  <c r="C5" i="1"/>
  <c r="C6" i="1"/>
  <c r="B7" i="1"/>
  <c r="B32" i="1"/>
  <c r="B38" i="1" s="1"/>
  <c r="B28" i="1"/>
  <c r="B37" i="1" s="1"/>
  <c r="B13" i="1"/>
  <c r="B35" i="1" s="1"/>
  <c r="C7" i="1" l="1"/>
  <c r="C34" i="1" s="1"/>
  <c r="C24" i="1"/>
  <c r="C36" i="1" s="1"/>
  <c r="C32" i="1"/>
  <c r="C38" i="1" s="1"/>
  <c r="C13" i="1"/>
  <c r="C35" i="1" s="1"/>
  <c r="B34" i="1"/>
  <c r="B39" i="1" s="1"/>
  <c r="C39" i="1" l="1"/>
</calcChain>
</file>

<file path=xl/sharedStrings.xml><?xml version="1.0" encoding="utf-8"?>
<sst xmlns="http://schemas.openxmlformats.org/spreadsheetml/2006/main" count="64" uniqueCount="37">
  <si>
    <t>CA</t>
  </si>
  <si>
    <t>MARGE</t>
  </si>
  <si>
    <t xml:space="preserve">Total </t>
  </si>
  <si>
    <t>1 - achat 1</t>
  </si>
  <si>
    <t>2 - achat 2</t>
  </si>
  <si>
    <t>3 - achat 3</t>
  </si>
  <si>
    <t>4 - achat 4</t>
  </si>
  <si>
    <t>5 - achat 5</t>
  </si>
  <si>
    <t>2 - frais 1</t>
  </si>
  <si>
    <t>3 - frais 2</t>
  </si>
  <si>
    <t>4 - frais 3</t>
  </si>
  <si>
    <t>5 - frais 4</t>
  </si>
  <si>
    <t>3 - accessoire 1</t>
  </si>
  <si>
    <t>4 - accessoire 2</t>
  </si>
  <si>
    <t>5 - accessoire 3</t>
  </si>
  <si>
    <t>6 - accessoire 4</t>
  </si>
  <si>
    <t>7 - accessoire 5</t>
  </si>
  <si>
    <t>8 - accessoire 6</t>
  </si>
  <si>
    <t>9 - accessoire 7</t>
  </si>
  <si>
    <t>10 - accessoire 8</t>
  </si>
  <si>
    <t>11 - accessoire 9</t>
  </si>
  <si>
    <t>Alimentation 1</t>
  </si>
  <si>
    <t>Alimentation 2</t>
  </si>
  <si>
    <t>Trajet 1</t>
  </si>
  <si>
    <t>Trajet 2</t>
  </si>
  <si>
    <t>2 Frais</t>
  </si>
  <si>
    <t>3 Accessoire</t>
  </si>
  <si>
    <t>4 Alimentation</t>
  </si>
  <si>
    <t>5 LIV</t>
  </si>
  <si>
    <t>1 SEC</t>
  </si>
  <si>
    <t xml:space="preserve">Les fichiers sont téléchargés dans l'ordre suivant : </t>
  </si>
  <si>
    <t xml:space="preserve">Chaque fichier que je télécharge porte un numéro différent chaque jour mais chacun d'entres eux à un (critère différent) </t>
  </si>
  <si>
    <t xml:space="preserve">Ce critère permet de les différencier et il correspond à la colonne A de cette feuille </t>
  </si>
  <si>
    <t xml:space="preserve">Sur chaque rapport je souhaite récupérer le CA Net HT et la marge </t>
  </si>
  <si>
    <t xml:space="preserve">Il faudrait que ces infos apparaissent ensuite dans la cellule qui corespond  au critère dans le classeur récap </t>
  </si>
  <si>
    <t xml:space="preserve">Dans cet exemple en cellule "B2" pour le CA et "C2" pour la marge  </t>
  </si>
  <si>
    <t>Soit"E12" pour le CA et "K12" pour la 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</si>
</sst>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3" fillId="2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0" borderId="4" xfId="0" applyBorder="1"/>
    <xf numFmtId="164" fontId="1" fillId="2" borderId="5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0" fontId="0" fillId="0" borderId="10" xfId="0" applyBorder="1"/>
    <xf numFmtId="0" fontId="4" fillId="0" borderId="13" xfId="0" applyFont="1" applyFill="1" applyBorder="1" applyAlignment="1">
      <alignment horizontal="center"/>
    </xf>
    <xf numFmtId="164" fontId="4" fillId="2" borderId="2" xfId="0" applyNumberFormat="1" applyFont="1" applyFill="1" applyBorder="1" applyAlignment="1">
      <alignment horizontal="center"/>
    </xf>
    <xf numFmtId="164" fontId="4" fillId="3" borderId="3" xfId="0" applyNumberFormat="1" applyFont="1" applyFill="1" applyBorder="1" applyAlignment="1">
      <alignment horizontal="center"/>
    </xf>
    <xf numFmtId="2" fontId="1" fillId="2" borderId="14" xfId="0" applyNumberFormat="1" applyFont="1" applyFill="1" applyBorder="1" applyAlignment="1">
      <alignment horizontal="center"/>
    </xf>
    <xf numFmtId="2" fontId="1" fillId="3" borderId="15" xfId="0" applyNumberFormat="1" applyFont="1" applyFill="1" applyBorder="1" applyAlignment="1">
      <alignment horizontal="center"/>
    </xf>
    <xf numFmtId="2" fontId="1" fillId="2" borderId="7" xfId="0" applyNumberFormat="1" applyFont="1" applyFill="1" applyBorder="1" applyAlignment="1">
      <alignment horizontal="center"/>
    </xf>
    <xf numFmtId="2" fontId="1" fillId="2" borderId="11" xfId="0" applyNumberFormat="1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164" fontId="4" fillId="2" borderId="16" xfId="0" applyNumberFormat="1" applyFont="1" applyFill="1" applyBorder="1" applyAlignment="1">
      <alignment horizontal="center"/>
    </xf>
    <xf numFmtId="164" fontId="4" fillId="3" borderId="17" xfId="0" applyNumberFormat="1" applyFont="1" applyFill="1" applyBorder="1" applyAlignment="1">
      <alignment horizontal="center"/>
    </xf>
    <xf numFmtId="2" fontId="1" fillId="3" borderId="14" xfId="0" applyNumberFormat="1" applyFont="1" applyFill="1" applyBorder="1" applyAlignment="1">
      <alignment horizontal="center"/>
    </xf>
    <xf numFmtId="164" fontId="4" fillId="3" borderId="2" xfId="0" applyNumberFormat="1" applyFont="1" applyFill="1" applyBorder="1" applyAlignment="1">
      <alignment horizontal="center"/>
    </xf>
    <xf numFmtId="0" fontId="0" fillId="0" borderId="18" xfId="0" applyBorder="1"/>
    <xf numFmtId="164" fontId="1" fillId="0" borderId="14" xfId="0" applyNumberFormat="1" applyFont="1" applyBorder="1" applyAlignment="1">
      <alignment horizontal="center"/>
    </xf>
    <xf numFmtId="164" fontId="1" fillId="0" borderId="15" xfId="0" applyNumberFormat="1" applyFont="1" applyBorder="1" applyAlignment="1">
      <alignment horizontal="center"/>
    </xf>
    <xf numFmtId="0" fontId="0" fillId="0" borderId="19" xfId="0" applyBorder="1"/>
    <xf numFmtId="164" fontId="1" fillId="0" borderId="7" xfId="0" applyNumberFormat="1" applyFont="1" applyBorder="1" applyAlignment="1">
      <alignment horizontal="center"/>
    </xf>
    <xf numFmtId="164" fontId="1" fillId="0" borderId="8" xfId="0" applyNumberFormat="1" applyFont="1" applyBorder="1" applyAlignment="1">
      <alignment horizontal="center"/>
    </xf>
    <xf numFmtId="0" fontId="0" fillId="0" borderId="20" xfId="0" applyBorder="1"/>
    <xf numFmtId="164" fontId="1" fillId="0" borderId="11" xfId="0" applyNumberFormat="1" applyFont="1" applyBorder="1" applyAlignment="1">
      <alignment horizontal="center"/>
    </xf>
    <xf numFmtId="164" fontId="1" fillId="0" borderId="12" xfId="0" applyNumberFormat="1" applyFont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164" fontId="4" fillId="4" borderId="0" xfId="0" applyNumberFormat="1" applyFont="1" applyFill="1" applyBorder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horizontal="center"/>
    </xf>
    <xf numFmtId="0" fontId="5" fillId="0" borderId="0" xfId="0" applyFont="1"/>
    <xf numFmtId="0" fontId="1" fillId="0" borderId="0" xfId="0" applyFont="1"/>
    <xf numFmtId="0" fontId="0" fillId="0" borderId="21" xfId="0" applyBorder="1"/>
    <xf numFmtId="0" fontId="0" fillId="0" borderId="9" xfId="0" applyBorder="1"/>
    <xf numFmtId="0" fontId="6" fillId="0" borderId="23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2" xfId="0" applyFont="1" applyBorder="1"/>
    <xf numFmtId="0" fontId="7" fillId="0" borderId="0" xfId="0" applyFont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552451</xdr:colOff>
      <xdr:row>29</xdr:row>
      <xdr:rowOff>74840</xdr:rowOff>
    </xdr:from>
    <xdr:to>
      <xdr:col>8</xdr:col>
      <xdr:colOff>304451</xdr:colOff>
      <xdr:row>44</xdr:row>
      <xdr:rowOff>36374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52165" y="5885090"/>
          <a:ext cx="2800000" cy="2927891"/>
        </a:xfrm>
        <a:prstGeom prst="rect">
          <a:avLst/>
        </a:prstGeom>
      </xdr:spPr>
    </xdr:pic>
    <xdr:clientData/>
  </xdr:twoCellAnchor>
  <xdr:twoCellAnchor>
    <xdr:from>
      <xdr:col>5</xdr:col>
      <xdr:colOff>176894</xdr:colOff>
      <xdr:row>35</xdr:row>
      <xdr:rowOff>40821</xdr:rowOff>
    </xdr:from>
    <xdr:to>
      <xdr:col>7</xdr:col>
      <xdr:colOff>40823</xdr:colOff>
      <xdr:row>36</xdr:row>
      <xdr:rowOff>136071</xdr:rowOff>
    </xdr:to>
    <xdr:sp macro="" textlink="">
      <xdr:nvSpPr>
        <xdr:cNvPr id="3" name="Ellipse 2"/>
        <xdr:cNvSpPr/>
      </xdr:nvSpPr>
      <xdr:spPr>
        <a:xfrm>
          <a:off x="9538608" y="6994071"/>
          <a:ext cx="1387929" cy="340179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707572</xdr:colOff>
      <xdr:row>47</xdr:row>
      <xdr:rowOff>27214</xdr:rowOff>
    </xdr:from>
    <xdr:to>
      <xdr:col>14</xdr:col>
      <xdr:colOff>1762</xdr:colOff>
      <xdr:row>62</xdr:row>
      <xdr:rowOff>180571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45286" y="9375321"/>
          <a:ext cx="7676190" cy="3228571"/>
        </a:xfrm>
        <a:prstGeom prst="rect">
          <a:avLst/>
        </a:prstGeom>
      </xdr:spPr>
    </xdr:pic>
    <xdr:clientData/>
  </xdr:twoCellAnchor>
  <xdr:twoCellAnchor>
    <xdr:from>
      <xdr:col>12</xdr:col>
      <xdr:colOff>408216</xdr:colOff>
      <xdr:row>59</xdr:row>
      <xdr:rowOff>40821</xdr:rowOff>
    </xdr:from>
    <xdr:to>
      <xdr:col>13</xdr:col>
      <xdr:colOff>312965</xdr:colOff>
      <xdr:row>61</xdr:row>
      <xdr:rowOff>0</xdr:rowOff>
    </xdr:to>
    <xdr:sp macro="" textlink="">
      <xdr:nvSpPr>
        <xdr:cNvPr id="5" name="Ellipse 4"/>
        <xdr:cNvSpPr/>
      </xdr:nvSpPr>
      <xdr:spPr>
        <a:xfrm>
          <a:off x="15103930" y="11838214"/>
          <a:ext cx="666749" cy="340179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598714</xdr:colOff>
      <xdr:row>59</xdr:row>
      <xdr:rowOff>68035</xdr:rowOff>
    </xdr:from>
    <xdr:to>
      <xdr:col>8</xdr:col>
      <xdr:colOff>530679</xdr:colOff>
      <xdr:row>61</xdr:row>
      <xdr:rowOff>27214</xdr:rowOff>
    </xdr:to>
    <xdr:sp macro="" textlink="">
      <xdr:nvSpPr>
        <xdr:cNvPr id="6" name="Ellipse 5"/>
        <xdr:cNvSpPr/>
      </xdr:nvSpPr>
      <xdr:spPr>
        <a:xfrm>
          <a:off x="11484428" y="11865428"/>
          <a:ext cx="693965" cy="340179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3"/>
  <sheetViews>
    <sheetView zoomScale="70" zoomScaleNormal="70" workbookViewId="0">
      <selection activeCell="B47" sqref="B47"/>
    </sheetView>
  </sheetViews>
  <sheetFormatPr baseColWidth="10" defaultRowHeight="15" x14ac:dyDescent="0.25"/>
  <cols>
    <col min="1" max="1" width="45.85546875" bestFit="1" customWidth="1"/>
    <col min="2" max="2" width="60.28515625" style="35" bestFit="1" customWidth="1"/>
  </cols>
  <sheetData>
    <row r="1" spans="1:4" ht="15.75" thickBot="1" x14ac:dyDescent="0.3">
      <c r="A1" s="37"/>
      <c r="B1" s="41" t="s">
        <v>30</v>
      </c>
    </row>
    <row r="2" spans="1:4" ht="15.75" thickBot="1" x14ac:dyDescent="0.3">
      <c r="A2" s="3" t="s">
        <v>3</v>
      </c>
      <c r="B2" s="39">
        <v>1</v>
      </c>
    </row>
    <row r="3" spans="1:4" ht="15.75" thickBot="1" x14ac:dyDescent="0.3">
      <c r="A3" s="3" t="s">
        <v>4</v>
      </c>
      <c r="B3" s="39">
        <v>2</v>
      </c>
    </row>
    <row r="4" spans="1:4" ht="15.75" thickBot="1" x14ac:dyDescent="0.3">
      <c r="A4" s="3" t="s">
        <v>5</v>
      </c>
      <c r="B4" s="39">
        <v>3</v>
      </c>
      <c r="D4" s="36"/>
    </row>
    <row r="5" spans="1:4" ht="15.75" thickBot="1" x14ac:dyDescent="0.3">
      <c r="A5" s="3" t="s">
        <v>6</v>
      </c>
      <c r="B5" s="39">
        <v>4</v>
      </c>
    </row>
    <row r="6" spans="1:4" ht="15.75" thickBot="1" x14ac:dyDescent="0.3">
      <c r="A6" s="3" t="s">
        <v>7</v>
      </c>
      <c r="B6" s="39">
        <v>5</v>
      </c>
    </row>
    <row r="7" spans="1:4" ht="15.75" thickBot="1" x14ac:dyDescent="0.3">
      <c r="A7" s="3" t="s">
        <v>8</v>
      </c>
      <c r="B7" s="39">
        <v>6</v>
      </c>
    </row>
    <row r="8" spans="1:4" ht="15.75" thickBot="1" x14ac:dyDescent="0.3">
      <c r="A8" s="3" t="s">
        <v>9</v>
      </c>
      <c r="B8" s="39">
        <v>7</v>
      </c>
    </row>
    <row r="9" spans="1:4" ht="15.75" thickBot="1" x14ac:dyDescent="0.3">
      <c r="A9" s="3" t="s">
        <v>10</v>
      </c>
      <c r="B9" s="39">
        <v>8</v>
      </c>
    </row>
    <row r="10" spans="1:4" ht="15.75" thickBot="1" x14ac:dyDescent="0.3">
      <c r="A10" s="3" t="s">
        <v>11</v>
      </c>
      <c r="B10" s="39">
        <v>9</v>
      </c>
    </row>
    <row r="11" spans="1:4" ht="15.75" thickBot="1" x14ac:dyDescent="0.3">
      <c r="A11" s="3" t="s">
        <v>12</v>
      </c>
      <c r="B11" s="39">
        <v>10</v>
      </c>
    </row>
    <row r="12" spans="1:4" ht="15.75" thickBot="1" x14ac:dyDescent="0.3">
      <c r="A12" s="3" t="s">
        <v>13</v>
      </c>
      <c r="B12" s="39">
        <v>11</v>
      </c>
    </row>
    <row r="13" spans="1:4" ht="15.75" thickBot="1" x14ac:dyDescent="0.3">
      <c r="A13" s="3" t="s">
        <v>14</v>
      </c>
      <c r="B13" s="39">
        <v>12</v>
      </c>
    </row>
    <row r="14" spans="1:4" ht="15.75" thickBot="1" x14ac:dyDescent="0.3">
      <c r="A14" s="3" t="s">
        <v>15</v>
      </c>
      <c r="B14" s="39">
        <v>13</v>
      </c>
    </row>
    <row r="15" spans="1:4" ht="15.75" thickBot="1" x14ac:dyDescent="0.3">
      <c r="A15" s="3" t="s">
        <v>16</v>
      </c>
      <c r="B15" s="39">
        <v>14</v>
      </c>
    </row>
    <row r="16" spans="1:4" ht="15.75" thickBot="1" x14ac:dyDescent="0.3">
      <c r="A16" s="3" t="s">
        <v>17</v>
      </c>
      <c r="B16" s="39">
        <v>15</v>
      </c>
    </row>
    <row r="17" spans="1:2" ht="15.75" thickBot="1" x14ac:dyDescent="0.3">
      <c r="A17" s="3" t="s">
        <v>18</v>
      </c>
      <c r="B17" s="39">
        <v>16</v>
      </c>
    </row>
    <row r="18" spans="1:2" ht="15.75" thickBot="1" x14ac:dyDescent="0.3">
      <c r="A18" s="3" t="s">
        <v>19</v>
      </c>
      <c r="B18" s="39">
        <v>17</v>
      </c>
    </row>
    <row r="19" spans="1:2" ht="15.75" thickBot="1" x14ac:dyDescent="0.3">
      <c r="A19" s="3" t="s">
        <v>20</v>
      </c>
      <c r="B19" s="39">
        <v>18</v>
      </c>
    </row>
    <row r="20" spans="1:2" x14ac:dyDescent="0.25">
      <c r="A20" s="3" t="s">
        <v>21</v>
      </c>
      <c r="B20" s="39">
        <v>19</v>
      </c>
    </row>
    <row r="21" spans="1:2" ht="15.75" thickBot="1" x14ac:dyDescent="0.3">
      <c r="A21" s="6" t="s">
        <v>22</v>
      </c>
      <c r="B21" s="39">
        <v>20</v>
      </c>
    </row>
    <row r="22" spans="1:2" x14ac:dyDescent="0.25">
      <c r="A22" s="3" t="s">
        <v>23</v>
      </c>
      <c r="B22" s="39">
        <v>21</v>
      </c>
    </row>
    <row r="23" spans="1:2" ht="15.75" thickBot="1" x14ac:dyDescent="0.3">
      <c r="A23" s="38" t="s">
        <v>24</v>
      </c>
      <c r="B23" s="40">
        <v>22</v>
      </c>
    </row>
    <row r="36" spans="1:3" ht="18.75" x14ac:dyDescent="0.3">
      <c r="A36" s="42" t="s">
        <v>31</v>
      </c>
      <c r="B36" s="42"/>
      <c r="C36" s="43"/>
    </row>
    <row r="37" spans="1:3" ht="18.75" x14ac:dyDescent="0.3">
      <c r="A37" s="42" t="s">
        <v>32</v>
      </c>
      <c r="B37" s="42"/>
      <c r="C37" s="43"/>
    </row>
    <row r="49" spans="1:1" ht="18.75" x14ac:dyDescent="0.3">
      <c r="A49" s="42" t="s">
        <v>33</v>
      </c>
    </row>
    <row r="50" spans="1:1" ht="18.75" x14ac:dyDescent="0.3">
      <c r="A50" s="42" t="s">
        <v>36</v>
      </c>
    </row>
    <row r="52" spans="1:1" ht="18.75" x14ac:dyDescent="0.3">
      <c r="A52" s="42" t="s">
        <v>34</v>
      </c>
    </row>
    <row r="53" spans="1:1" ht="18.75" x14ac:dyDescent="0.3">
      <c r="A53" s="42" t="s">
        <v>35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8"/>
  <sheetViews>
    <sheetView showGridLines="0" tabSelected="1" zoomScale="70" zoomScaleNormal="70" workbookViewId="0">
      <selection activeCell="G7" sqref="G7"/>
    </sheetView>
  </sheetViews>
  <sheetFormatPr baseColWidth="10" defaultColWidth="9.140625" defaultRowHeight="15" x14ac:dyDescent="0.25"/>
  <cols>
    <col min="1" max="1" width="38.7109375" bestFit="1" customWidth="1"/>
    <col min="2" max="2" width="17" customWidth="1"/>
    <col min="3" max="3" width="16.7109375" customWidth="1"/>
  </cols>
  <sheetData>
    <row r="1" spans="1:8" ht="21.75" thickBot="1" x14ac:dyDescent="0.4">
      <c r="A1" s="30"/>
      <c r="B1" s="1" t="s">
        <v>0</v>
      </c>
      <c r="C1" s="2" t="s">
        <v>1</v>
      </c>
      <c r="D1" s="33"/>
      <c r="E1" s="33"/>
      <c r="F1" s="33"/>
      <c r="G1" s="33"/>
      <c r="H1" s="33"/>
    </row>
    <row r="2" spans="1:8" ht="15.75" customHeight="1" thickBot="1" x14ac:dyDescent="0.3">
      <c r="A2" s="3" t="s">
        <v>3</v>
      </c>
      <c r="B2" s="4">
        <v>500</v>
      </c>
      <c r="C2" s="5">
        <v>250</v>
      </c>
      <c r="D2" s="33"/>
      <c r="E2" s="33"/>
      <c r="F2" s="33"/>
      <c r="G2" s="33"/>
      <c r="H2" s="33"/>
    </row>
    <row r="3" spans="1:8" ht="15.75" thickBot="1" x14ac:dyDescent="0.3">
      <c r="A3" s="3" t="s">
        <v>4</v>
      </c>
      <c r="B3" s="4">
        <v>500</v>
      </c>
      <c r="C3" s="5">
        <v>250</v>
      </c>
      <c r="D3" s="33"/>
      <c r="E3" s="33"/>
      <c r="F3" s="33"/>
      <c r="G3" s="33"/>
      <c r="H3" s="33"/>
    </row>
    <row r="4" spans="1:8" ht="15.75" thickBot="1" x14ac:dyDescent="0.3">
      <c r="A4" s="3" t="s">
        <v>5</v>
      </c>
      <c r="B4" s="4">
        <v>502</v>
      </c>
      <c r="C4" s="5">
        <f t="shared" ref="C4:C6" si="0">B4/2</f>
        <v>251</v>
      </c>
      <c r="D4" s="33"/>
      <c r="E4" s="33"/>
      <c r="F4" s="33"/>
      <c r="G4" s="33"/>
      <c r="H4" s="33"/>
    </row>
    <row r="5" spans="1:8" ht="15.75" thickBot="1" x14ac:dyDescent="0.3">
      <c r="A5" s="3" t="s">
        <v>6</v>
      </c>
      <c r="B5" s="4">
        <v>503</v>
      </c>
      <c r="C5" s="5">
        <f t="shared" si="0"/>
        <v>251.5</v>
      </c>
      <c r="D5" s="33"/>
      <c r="E5" s="33"/>
      <c r="F5" s="33"/>
      <c r="G5" s="33"/>
      <c r="H5" s="33"/>
    </row>
    <row r="6" spans="1:8" ht="15.75" thickBot="1" x14ac:dyDescent="0.3">
      <c r="A6" s="3" t="s">
        <v>7</v>
      </c>
      <c r="B6" s="4">
        <v>504</v>
      </c>
      <c r="C6" s="5">
        <f t="shared" si="0"/>
        <v>252</v>
      </c>
      <c r="D6" s="33"/>
      <c r="E6" s="33"/>
      <c r="F6" s="33"/>
      <c r="G6" s="33"/>
      <c r="H6" s="33"/>
    </row>
    <row r="7" spans="1:8" ht="21.75" thickBot="1" x14ac:dyDescent="0.4">
      <c r="A7" s="7" t="s">
        <v>2</v>
      </c>
      <c r="B7" s="8">
        <f>SUM(B2:B6)</f>
        <v>2509</v>
      </c>
      <c r="C7" s="9">
        <f>SUM(C2:C6)</f>
        <v>1254.5</v>
      </c>
      <c r="D7" s="33"/>
      <c r="E7" s="33"/>
      <c r="F7" s="33"/>
      <c r="G7" s="33"/>
      <c r="H7" s="33"/>
    </row>
    <row r="8" spans="1:8" ht="14.25" customHeight="1" thickBot="1" x14ac:dyDescent="0.3">
      <c r="A8" s="33"/>
      <c r="B8" s="33"/>
      <c r="C8" s="33"/>
      <c r="D8" s="33"/>
      <c r="E8" s="33"/>
      <c r="F8" s="33"/>
      <c r="G8" s="33"/>
      <c r="H8" s="33"/>
    </row>
    <row r="9" spans="1:8" ht="15.75" customHeight="1" thickBot="1" x14ac:dyDescent="0.3">
      <c r="A9" s="3" t="s">
        <v>8</v>
      </c>
      <c r="B9" s="10">
        <v>401</v>
      </c>
      <c r="C9" s="11">
        <f>B9/2</f>
        <v>200.5</v>
      </c>
      <c r="D9" s="33"/>
      <c r="E9" s="33"/>
      <c r="F9" s="33"/>
      <c r="G9" s="33"/>
      <c r="H9" s="33"/>
    </row>
    <row r="10" spans="1:8" ht="15.75" thickBot="1" x14ac:dyDescent="0.3">
      <c r="A10" s="3" t="s">
        <v>9</v>
      </c>
      <c r="B10" s="12">
        <v>402</v>
      </c>
      <c r="C10" s="11">
        <f t="shared" ref="C10:C12" si="1">B10/2</f>
        <v>201</v>
      </c>
      <c r="D10" s="33"/>
      <c r="E10" s="33"/>
      <c r="F10" s="33"/>
      <c r="G10" s="33"/>
      <c r="H10" s="33"/>
    </row>
    <row r="11" spans="1:8" ht="15.75" thickBot="1" x14ac:dyDescent="0.3">
      <c r="A11" s="3" t="s">
        <v>10</v>
      </c>
      <c r="B11" s="12">
        <v>403</v>
      </c>
      <c r="C11" s="11">
        <f t="shared" si="1"/>
        <v>201.5</v>
      </c>
      <c r="D11" s="33"/>
      <c r="E11" s="33"/>
      <c r="F11" s="33"/>
      <c r="G11" s="33"/>
      <c r="H11" s="33"/>
    </row>
    <row r="12" spans="1:8" ht="15.75" thickBot="1" x14ac:dyDescent="0.3">
      <c r="A12" s="3" t="s">
        <v>11</v>
      </c>
      <c r="B12" s="13">
        <v>404</v>
      </c>
      <c r="C12" s="11">
        <f t="shared" si="1"/>
        <v>202</v>
      </c>
      <c r="D12" s="33"/>
      <c r="E12" s="33"/>
      <c r="F12" s="33"/>
      <c r="G12" s="33"/>
      <c r="H12" s="33"/>
    </row>
    <row r="13" spans="1:8" ht="21.75" thickBot="1" x14ac:dyDescent="0.4">
      <c r="A13" s="7" t="s">
        <v>2</v>
      </c>
      <c r="B13" s="8">
        <f>SUM(B8:B12)</f>
        <v>1610</v>
      </c>
      <c r="C13" s="9">
        <f>SUM(C8:C12)</f>
        <v>805</v>
      </c>
      <c r="D13" s="33"/>
      <c r="E13" s="33"/>
      <c r="F13" s="33"/>
      <c r="G13" s="33"/>
      <c r="H13" s="33"/>
    </row>
    <row r="14" spans="1:8" ht="17.25" customHeight="1" thickBot="1" x14ac:dyDescent="0.3">
      <c r="A14" s="33"/>
      <c r="B14" s="33"/>
      <c r="C14" s="33"/>
      <c r="D14" s="33"/>
      <c r="E14" s="33"/>
      <c r="F14" s="33"/>
      <c r="G14" s="33"/>
      <c r="H14" s="33"/>
    </row>
    <row r="15" spans="1:8" ht="15.75" customHeight="1" thickBot="1" x14ac:dyDescent="0.3">
      <c r="A15" s="3" t="s">
        <v>12</v>
      </c>
      <c r="B15" s="10">
        <v>601</v>
      </c>
      <c r="C15" s="11">
        <f>B15/2</f>
        <v>300.5</v>
      </c>
      <c r="D15" s="33"/>
      <c r="E15" s="33"/>
      <c r="F15" s="33"/>
      <c r="G15" s="33"/>
      <c r="H15" s="33"/>
    </row>
    <row r="16" spans="1:8" ht="15.75" thickBot="1" x14ac:dyDescent="0.3">
      <c r="A16" s="3" t="s">
        <v>13</v>
      </c>
      <c r="B16" s="10">
        <v>602</v>
      </c>
      <c r="C16" s="11">
        <f t="shared" ref="C16:C23" si="2">B16/2</f>
        <v>301</v>
      </c>
      <c r="D16" s="33"/>
      <c r="E16" s="33"/>
      <c r="F16" s="33"/>
      <c r="G16" s="33"/>
      <c r="H16" s="33"/>
    </row>
    <row r="17" spans="1:8" ht="15.75" thickBot="1" x14ac:dyDescent="0.3">
      <c r="A17" s="3" t="s">
        <v>14</v>
      </c>
      <c r="B17" s="10">
        <v>603</v>
      </c>
      <c r="C17" s="11">
        <f t="shared" si="2"/>
        <v>301.5</v>
      </c>
      <c r="D17" s="33"/>
      <c r="E17" s="33"/>
      <c r="F17" s="33"/>
      <c r="G17" s="33"/>
      <c r="H17" s="33"/>
    </row>
    <row r="18" spans="1:8" ht="15.75" thickBot="1" x14ac:dyDescent="0.3">
      <c r="A18" s="3" t="s">
        <v>15</v>
      </c>
      <c r="B18" s="10">
        <v>604</v>
      </c>
      <c r="C18" s="11">
        <f t="shared" si="2"/>
        <v>302</v>
      </c>
      <c r="D18" s="33"/>
      <c r="E18" s="33"/>
      <c r="F18" s="33"/>
      <c r="G18" s="33"/>
      <c r="H18" s="33"/>
    </row>
    <row r="19" spans="1:8" ht="15.75" thickBot="1" x14ac:dyDescent="0.3">
      <c r="A19" s="3" t="s">
        <v>16</v>
      </c>
      <c r="B19" s="10">
        <v>605</v>
      </c>
      <c r="C19" s="11">
        <f t="shared" si="2"/>
        <v>302.5</v>
      </c>
      <c r="D19" s="33"/>
      <c r="E19" s="33"/>
      <c r="F19" s="33"/>
      <c r="G19" s="33"/>
      <c r="H19" s="33"/>
    </row>
    <row r="20" spans="1:8" ht="15.75" thickBot="1" x14ac:dyDescent="0.3">
      <c r="A20" s="3" t="s">
        <v>17</v>
      </c>
      <c r="B20" s="10">
        <v>606</v>
      </c>
      <c r="C20" s="11">
        <f t="shared" si="2"/>
        <v>303</v>
      </c>
      <c r="D20" s="33"/>
      <c r="E20" s="33"/>
      <c r="F20" s="33"/>
      <c r="G20" s="33"/>
      <c r="H20" s="33"/>
    </row>
    <row r="21" spans="1:8" ht="15.75" thickBot="1" x14ac:dyDescent="0.3">
      <c r="A21" s="3" t="s">
        <v>18</v>
      </c>
      <c r="B21" s="10">
        <v>607</v>
      </c>
      <c r="C21" s="11">
        <f t="shared" si="2"/>
        <v>303.5</v>
      </c>
      <c r="D21" s="33"/>
      <c r="E21" s="33"/>
      <c r="F21" s="33"/>
      <c r="G21" s="33"/>
      <c r="H21" s="33"/>
    </row>
    <row r="22" spans="1:8" ht="15.75" thickBot="1" x14ac:dyDescent="0.3">
      <c r="A22" s="3" t="s">
        <v>19</v>
      </c>
      <c r="B22" s="10">
        <v>608</v>
      </c>
      <c r="C22" s="11">
        <f t="shared" si="2"/>
        <v>304</v>
      </c>
      <c r="D22" s="33"/>
      <c r="E22" s="33"/>
      <c r="F22" s="33"/>
      <c r="G22" s="33"/>
      <c r="H22" s="33"/>
    </row>
    <row r="23" spans="1:8" x14ac:dyDescent="0.25">
      <c r="A23" s="3" t="s">
        <v>20</v>
      </c>
      <c r="B23" s="10">
        <v>609</v>
      </c>
      <c r="C23" s="11">
        <f t="shared" si="2"/>
        <v>304.5</v>
      </c>
      <c r="D23" s="33"/>
      <c r="E23" s="33"/>
      <c r="F23" s="33"/>
      <c r="G23" s="33"/>
      <c r="H23" s="33"/>
    </row>
    <row r="24" spans="1:8" ht="21.75" thickBot="1" x14ac:dyDescent="0.4">
      <c r="A24" s="14" t="s">
        <v>2</v>
      </c>
      <c r="B24" s="15">
        <f>SUM(B15:B23)</f>
        <v>5445</v>
      </c>
      <c r="C24" s="16">
        <f>SUM(C15:C23)</f>
        <v>2722.5</v>
      </c>
      <c r="D24" s="33"/>
      <c r="E24" s="33"/>
      <c r="F24" s="33"/>
      <c r="G24" s="33"/>
      <c r="H24" s="33"/>
    </row>
    <row r="25" spans="1:8" ht="17.25" customHeight="1" thickBot="1" x14ac:dyDescent="0.3">
      <c r="A25" s="33"/>
      <c r="B25" s="34"/>
      <c r="C25" s="34"/>
      <c r="D25" s="33"/>
      <c r="E25" s="33"/>
      <c r="F25" s="33"/>
      <c r="G25" s="33"/>
      <c r="H25" s="33"/>
    </row>
    <row r="26" spans="1:8" ht="15.75" customHeight="1" thickBot="1" x14ac:dyDescent="0.3">
      <c r="A26" s="3" t="s">
        <v>21</v>
      </c>
      <c r="B26" s="10">
        <v>701</v>
      </c>
      <c r="C26" s="17">
        <f>B26/2</f>
        <v>350.5</v>
      </c>
      <c r="D26" s="33"/>
      <c r="E26" s="33"/>
      <c r="F26" s="33"/>
      <c r="G26" s="33"/>
      <c r="H26" s="33"/>
    </row>
    <row r="27" spans="1:8" ht="15.75" thickBot="1" x14ac:dyDescent="0.3">
      <c r="A27" s="6" t="s">
        <v>22</v>
      </c>
      <c r="B27" s="13">
        <v>702</v>
      </c>
      <c r="C27" s="17">
        <f>B27/2</f>
        <v>351</v>
      </c>
      <c r="D27" s="33"/>
      <c r="E27" s="33"/>
      <c r="F27" s="33"/>
      <c r="G27" s="33"/>
      <c r="H27" s="33"/>
    </row>
    <row r="28" spans="1:8" ht="21.75" thickBot="1" x14ac:dyDescent="0.4">
      <c r="A28" s="7" t="s">
        <v>2</v>
      </c>
      <c r="B28" s="8">
        <f>SUM(B26:B27)</f>
        <v>1403</v>
      </c>
      <c r="C28" s="18">
        <f>SUM(C26:C27)</f>
        <v>701.5</v>
      </c>
      <c r="D28" s="33"/>
      <c r="E28" s="33"/>
      <c r="F28" s="33"/>
      <c r="G28" s="33"/>
      <c r="H28" s="33"/>
    </row>
    <row r="29" spans="1:8" ht="15.75" customHeight="1" thickBot="1" x14ac:dyDescent="0.3">
      <c r="A29" s="33"/>
      <c r="B29" s="33"/>
      <c r="C29" s="33"/>
      <c r="D29" s="33"/>
      <c r="E29" s="33"/>
      <c r="F29" s="33"/>
      <c r="G29" s="33"/>
      <c r="H29" s="33"/>
    </row>
    <row r="30" spans="1:8" ht="15.75" customHeight="1" thickBot="1" x14ac:dyDescent="0.3">
      <c r="A30" s="3" t="s">
        <v>23</v>
      </c>
      <c r="B30" s="10">
        <v>801</v>
      </c>
      <c r="C30" s="11">
        <f>B30/2</f>
        <v>400.5</v>
      </c>
      <c r="D30" s="33"/>
      <c r="E30" s="33"/>
      <c r="F30" s="33"/>
      <c r="G30" s="33"/>
      <c r="H30" s="33"/>
    </row>
    <row r="31" spans="1:8" ht="15.75" thickBot="1" x14ac:dyDescent="0.3">
      <c r="A31" s="6" t="s">
        <v>24</v>
      </c>
      <c r="B31" s="13">
        <v>802</v>
      </c>
      <c r="C31" s="11">
        <f>B31/2</f>
        <v>401</v>
      </c>
      <c r="D31" s="33"/>
      <c r="E31" s="33"/>
      <c r="F31" s="33"/>
      <c r="G31" s="33"/>
      <c r="H31" s="33"/>
    </row>
    <row r="32" spans="1:8" ht="21.75" thickBot="1" x14ac:dyDescent="0.4">
      <c r="A32" s="7" t="s">
        <v>2</v>
      </c>
      <c r="B32" s="8">
        <f>SUM(B30:B31)</f>
        <v>1603</v>
      </c>
      <c r="C32" s="9">
        <f>SUM(C30:C31)</f>
        <v>801.5</v>
      </c>
      <c r="D32" s="33"/>
      <c r="E32" s="33"/>
      <c r="F32" s="33"/>
      <c r="G32" s="33"/>
      <c r="H32" s="33"/>
    </row>
    <row r="33" spans="1:8" ht="15" customHeight="1" thickBot="1" x14ac:dyDescent="0.4">
      <c r="A33" s="31"/>
      <c r="B33" s="32"/>
      <c r="C33" s="32"/>
      <c r="D33" s="33"/>
      <c r="E33" s="33"/>
      <c r="F33" s="33"/>
      <c r="G33" s="33"/>
      <c r="H33" s="33"/>
    </row>
    <row r="34" spans="1:8" x14ac:dyDescent="0.25">
      <c r="A34" s="19" t="s">
        <v>29</v>
      </c>
      <c r="B34" s="20">
        <f>B7</f>
        <v>2509</v>
      </c>
      <c r="C34" s="21">
        <f>C7</f>
        <v>1254.5</v>
      </c>
      <c r="D34" s="33"/>
      <c r="E34" s="33"/>
      <c r="F34" s="33"/>
      <c r="G34" s="33"/>
      <c r="H34" s="33"/>
    </row>
    <row r="35" spans="1:8" x14ac:dyDescent="0.25">
      <c r="A35" s="22" t="s">
        <v>25</v>
      </c>
      <c r="B35" s="23">
        <f>B13</f>
        <v>1610</v>
      </c>
      <c r="C35" s="24">
        <f>C13</f>
        <v>805</v>
      </c>
      <c r="D35" s="33"/>
      <c r="E35" s="33"/>
      <c r="F35" s="33"/>
      <c r="G35" s="33"/>
      <c r="H35" s="33"/>
    </row>
    <row r="36" spans="1:8" x14ac:dyDescent="0.25">
      <c r="A36" s="22" t="s">
        <v>26</v>
      </c>
      <c r="B36" s="23">
        <f>B24</f>
        <v>5445</v>
      </c>
      <c r="C36" s="24">
        <f>C24</f>
        <v>2722.5</v>
      </c>
      <c r="D36" s="33"/>
      <c r="E36" s="33"/>
      <c r="F36" s="33"/>
      <c r="G36" s="33"/>
      <c r="H36" s="33"/>
    </row>
    <row r="37" spans="1:8" x14ac:dyDescent="0.25">
      <c r="A37" s="22" t="s">
        <v>27</v>
      </c>
      <c r="B37" s="23">
        <f>B28</f>
        <v>1403</v>
      </c>
      <c r="C37" s="24">
        <f>C28</f>
        <v>701.5</v>
      </c>
      <c r="D37" s="33"/>
      <c r="E37" s="33"/>
      <c r="F37" s="33"/>
      <c r="G37" s="33"/>
      <c r="H37" s="33"/>
    </row>
    <row r="38" spans="1:8" ht="15.75" thickBot="1" x14ac:dyDescent="0.3">
      <c r="A38" s="25" t="s">
        <v>28</v>
      </c>
      <c r="B38" s="26">
        <f>B32</f>
        <v>1603</v>
      </c>
      <c r="C38" s="27">
        <f>C32</f>
        <v>801.5</v>
      </c>
      <c r="D38" s="33"/>
      <c r="E38" s="33"/>
      <c r="F38" s="33"/>
      <c r="G38" s="33"/>
      <c r="H38" s="33"/>
    </row>
    <row r="39" spans="1:8" ht="21.75" thickBot="1" x14ac:dyDescent="0.4">
      <c r="A39" s="7" t="s">
        <v>2</v>
      </c>
      <c r="B39" s="28">
        <f>SUM(B34:B38)</f>
        <v>12570</v>
      </c>
      <c r="C39" s="29">
        <f>SUM(C34:C38)</f>
        <v>6285</v>
      </c>
      <c r="D39" s="33"/>
      <c r="E39" s="33"/>
      <c r="F39" s="33"/>
      <c r="G39" s="33"/>
      <c r="H39" s="33"/>
    </row>
    <row r="40" spans="1:8" x14ac:dyDescent="0.25">
      <c r="A40" s="33"/>
      <c r="B40" s="33"/>
      <c r="C40" s="33"/>
      <c r="D40" s="33"/>
      <c r="E40" s="33"/>
      <c r="F40" s="33"/>
      <c r="G40" s="33"/>
      <c r="H40" s="33"/>
    </row>
    <row r="41" spans="1:8" x14ac:dyDescent="0.25">
      <c r="A41" s="33"/>
      <c r="B41" s="33"/>
      <c r="C41" s="33"/>
      <c r="D41" s="33"/>
      <c r="E41" s="33"/>
      <c r="F41" s="33"/>
      <c r="G41" s="33"/>
      <c r="H41" s="33"/>
    </row>
    <row r="42" spans="1:8" x14ac:dyDescent="0.25">
      <c r="A42" s="33"/>
      <c r="B42" s="33"/>
      <c r="C42" s="33"/>
      <c r="D42" s="33"/>
      <c r="E42" s="33"/>
      <c r="F42" s="33"/>
      <c r="G42" s="33"/>
      <c r="H42" s="33"/>
    </row>
    <row r="43" spans="1:8" x14ac:dyDescent="0.25">
      <c r="A43" s="33"/>
      <c r="B43" s="33"/>
      <c r="C43" s="33"/>
      <c r="D43" s="33"/>
      <c r="E43" s="33"/>
      <c r="F43" s="33"/>
      <c r="G43" s="33"/>
      <c r="H43" s="33"/>
    </row>
    <row r="44" spans="1:8" x14ac:dyDescent="0.25">
      <c r="A44" s="33"/>
      <c r="B44" s="33"/>
      <c r="C44" s="33"/>
      <c r="D44" s="33"/>
      <c r="E44" s="33"/>
      <c r="F44" s="33"/>
      <c r="G44" s="33"/>
      <c r="H44" s="33"/>
    </row>
    <row r="45" spans="1:8" x14ac:dyDescent="0.25">
      <c r="A45" s="33"/>
      <c r="B45" s="33"/>
      <c r="C45" s="33"/>
      <c r="D45" s="33"/>
      <c r="E45" s="33"/>
      <c r="F45" s="33"/>
      <c r="G45" s="33"/>
      <c r="H45" s="33"/>
    </row>
    <row r="46" spans="1:8" x14ac:dyDescent="0.25">
      <c r="A46" s="33"/>
      <c r="B46" s="33"/>
      <c r="C46" s="33"/>
      <c r="D46" s="33"/>
      <c r="E46" s="33"/>
      <c r="F46" s="33"/>
      <c r="G46" s="33"/>
      <c r="H46" s="33"/>
    </row>
    <row r="47" spans="1:8" x14ac:dyDescent="0.25">
      <c r="A47" s="33"/>
      <c r="B47" s="33"/>
      <c r="C47" s="33"/>
      <c r="D47" s="33"/>
      <c r="E47" s="33"/>
      <c r="F47" s="33"/>
      <c r="G47" s="33"/>
      <c r="H47" s="33"/>
    </row>
    <row r="48" spans="1:8" x14ac:dyDescent="0.25">
      <c r="A48" s="33"/>
      <c r="B48" s="33"/>
      <c r="C48" s="33"/>
      <c r="D48" s="33"/>
      <c r="E48" s="33"/>
      <c r="F48" s="33"/>
      <c r="G48" s="33"/>
      <c r="H48" s="3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</vt:lpstr>
      <vt:lpstr>Récap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2022-02-16T11:07:36Z</dcterms:modified>
</cp:coreProperties>
</file>