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20" yWindow="-120" windowWidth="29040" windowHeight="15840"/>
  </bookViews>
  <sheets>
    <sheet name="Feuil2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0" i="2" l="1"/>
  <c r="F3" i="2"/>
  <c r="F4" i="2"/>
  <c r="F5" i="2"/>
  <c r="F6" i="2"/>
  <c r="F7" i="2"/>
  <c r="F8" i="2"/>
  <c r="F9" i="2"/>
  <c r="F2" i="2"/>
  <c r="F10" i="2" s="1"/>
  <c r="E2" i="2"/>
  <c r="G2" i="2" s="1"/>
  <c r="G10" i="2" s="1"/>
  <c r="E3" i="2"/>
  <c r="G3" i="2" s="1"/>
  <c r="E4" i="2"/>
  <c r="G4" i="2" s="1"/>
  <c r="E5" i="2"/>
  <c r="G5" i="2" s="1"/>
  <c r="E6" i="2"/>
  <c r="G6" i="2" s="1"/>
  <c r="E7" i="2"/>
  <c r="G7" i="2" s="1"/>
  <c r="E8" i="2"/>
  <c r="G8" i="2" s="1"/>
  <c r="E9" i="2"/>
  <c r="G9" i="2" s="1"/>
  <c r="E10" i="2" l="1"/>
</calcChain>
</file>

<file path=xl/sharedStrings.xml><?xml version="1.0" encoding="utf-8"?>
<sst xmlns="http://schemas.openxmlformats.org/spreadsheetml/2006/main" count="8" uniqueCount="8">
  <si>
    <t>N° CMD</t>
  </si>
  <si>
    <t>Date preparation</t>
  </si>
  <si>
    <t>Date reception</t>
  </si>
  <si>
    <t>Date expedition</t>
  </si>
  <si>
    <t>Moyenne entre reception et preparation</t>
  </si>
  <si>
    <t>Total</t>
  </si>
  <si>
    <t>Délai entre preparation et expedition</t>
  </si>
  <si>
    <t>Délai entre reception et expedition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</si>
</sst>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entury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22C40C"/>
        </patternFill>
      </fill>
    </dxf>
    <dxf>
      <font>
        <color theme="0"/>
      </font>
      <fill>
        <patternFill>
          <bgColor rgb="FFFF0000"/>
        </patternFill>
      </fill>
    </dxf>
    <dxf>
      <numFmt numFmtId="0" formatCode="General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numFmt numFmtId="19" formatCode="dd/mm/yyyy"/>
    </dxf>
    <dxf>
      <numFmt numFmtId="19" formatCode="dd/mm/yyyy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b_delais" displayName="tb_delais" ref="A1:G10" totalsRowCount="1" headerRowDxfId="6" headerRowBorderDxfId="10" tableBorderDxfId="11">
  <autoFilter ref="A1:G9"/>
  <tableColumns count="7">
    <tableColumn id="1" name="N° CMD" totalsRowLabel="Total"/>
    <tableColumn id="2" name="Date reception" totalsRowFunction="count" dataDxfId="9"/>
    <tableColumn id="3" name="Date preparation" dataDxfId="8"/>
    <tableColumn id="4" name="Date expedition" dataDxfId="7"/>
    <tableColumn id="5" name="Moyenne entre reception et preparation" totalsRowFunction="average" dataDxfId="5">
      <calculatedColumnFormula>IFERROR(DATEDIF(tb_delais[[#This Row],[Date reception]],tb_delais[[#This Row],[Date preparation]],"d"),"")</calculatedColumnFormula>
    </tableColumn>
    <tableColumn id="6" name="Délai entre preparation et expedition" totalsRowFunction="average">
      <calculatedColumnFormula>IFERROR(DATEDIF(tb_delais[[#This Row],[Date preparation]],tb_delais[[#This Row],[Date expedition]],"d"),"")</calculatedColumnFormula>
    </tableColumn>
    <tableColumn id="7" name="Délai entre reception et expedition" totalsRowFunction="average">
      <calculatedColumnFormula>IFERROR(DATEDIF(tb_delais[[#This Row],[Date expedition]],tb_delais[[#This Row],[Moyenne entre reception et preparation]],"d"),"")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122"/>
  <sheetViews>
    <sheetView tabSelected="1" workbookViewId="0">
      <selection activeCell="E12" sqref="E12"/>
    </sheetView>
  </sheetViews>
  <sheetFormatPr baseColWidth="10" defaultRowHeight="15" x14ac:dyDescent="0.25"/>
  <cols>
    <col min="2" max="2" width="16.28515625" customWidth="1"/>
    <col min="3" max="3" width="18.140625" customWidth="1"/>
    <col min="4" max="4" width="17.42578125" customWidth="1"/>
    <col min="5" max="5" width="39" customWidth="1"/>
    <col min="6" max="6" width="40.140625" customWidth="1"/>
    <col min="7" max="7" width="38.28515625" customWidth="1"/>
  </cols>
  <sheetData>
    <row r="1" spans="1:7" ht="31.5" customHeight="1" x14ac:dyDescent="0.25">
      <c r="A1" s="4" t="s">
        <v>0</v>
      </c>
      <c r="B1" s="4" t="s">
        <v>2</v>
      </c>
      <c r="C1" s="4" t="s">
        <v>1</v>
      </c>
      <c r="D1" s="4" t="s">
        <v>3</v>
      </c>
      <c r="E1" s="4" t="s">
        <v>4</v>
      </c>
      <c r="F1" s="4" t="s">
        <v>6</v>
      </c>
      <c r="G1" s="4" t="s">
        <v>7</v>
      </c>
    </row>
    <row r="2" spans="1:7" ht="18.75" customHeight="1" x14ac:dyDescent="0.25">
      <c r="A2">
        <v>1</v>
      </c>
      <c r="B2" s="3">
        <v>44200</v>
      </c>
      <c r="C2" s="3"/>
      <c r="D2" s="3"/>
      <c r="E2" t="str">
        <f>IFERROR(DATEDIF(tb_delais[[#This Row],[Date reception]],tb_delais[[#This Row],[Date preparation]],"d"),"")</f>
        <v/>
      </c>
      <c r="F2">
        <f>IFERROR(DATEDIF(tb_delais[[#This Row],[Date preparation]],tb_delais[[#This Row],[Date expedition]],"d"),"")</f>
        <v>0</v>
      </c>
      <c r="G2" t="str">
        <f>IFERROR(DATEDIF(tb_delais[[#This Row],[Date expedition]],tb_delais[[#This Row],[Moyenne entre reception et preparation]],"d"),"")</f>
        <v/>
      </c>
    </row>
    <row r="3" spans="1:7" x14ac:dyDescent="0.25">
      <c r="A3">
        <v>4</v>
      </c>
      <c r="B3" s="3">
        <v>44200</v>
      </c>
      <c r="C3" s="3">
        <v>44200</v>
      </c>
      <c r="D3" s="3">
        <v>44200</v>
      </c>
      <c r="E3">
        <f>IFERROR(DATEDIF(tb_delais[[#This Row],[Date reception]],tb_delais[[#This Row],[Date preparation]],"d"),"")</f>
        <v>0</v>
      </c>
      <c r="F3">
        <f>IFERROR(DATEDIF(tb_delais[[#This Row],[Date preparation]],tb_delais[[#This Row],[Date expedition]],"d"),"")</f>
        <v>0</v>
      </c>
      <c r="G3" t="str">
        <f>IFERROR(DATEDIF(tb_delais[[#This Row],[Date expedition]],tb_delais[[#This Row],[Moyenne entre reception et preparation]],"d"),"")</f>
        <v/>
      </c>
    </row>
    <row r="4" spans="1:7" x14ac:dyDescent="0.25">
      <c r="A4">
        <v>7</v>
      </c>
      <c r="B4" s="3">
        <v>44201</v>
      </c>
      <c r="C4" s="3">
        <v>44202</v>
      </c>
      <c r="D4" s="3"/>
      <c r="E4">
        <f>IFERROR(DATEDIF(tb_delais[[#This Row],[Date reception]],tb_delais[[#This Row],[Date preparation]],"d"),"")</f>
        <v>1</v>
      </c>
      <c r="F4" t="str">
        <f>IFERROR(DATEDIF(tb_delais[[#This Row],[Date preparation]],tb_delais[[#This Row],[Date expedition]],"d"),"")</f>
        <v/>
      </c>
      <c r="G4">
        <f>IFERROR(DATEDIF(tb_delais[[#This Row],[Date expedition]],tb_delais[[#This Row],[Moyenne entre reception et preparation]],"d"),"")</f>
        <v>1</v>
      </c>
    </row>
    <row r="5" spans="1:7" x14ac:dyDescent="0.25">
      <c r="A5">
        <v>8</v>
      </c>
      <c r="B5" s="3">
        <v>44201</v>
      </c>
      <c r="C5" s="3">
        <v>44201</v>
      </c>
      <c r="D5" s="3"/>
      <c r="E5">
        <f>IFERROR(DATEDIF(tb_delais[[#This Row],[Date reception]],tb_delais[[#This Row],[Date preparation]],"d"),"")</f>
        <v>0</v>
      </c>
      <c r="F5" t="str">
        <f>IFERROR(DATEDIF(tb_delais[[#This Row],[Date preparation]],tb_delais[[#This Row],[Date expedition]],"d"),"")</f>
        <v/>
      </c>
      <c r="G5">
        <f>IFERROR(DATEDIF(tb_delais[[#This Row],[Date expedition]],tb_delais[[#This Row],[Moyenne entre reception et preparation]],"d"),"")</f>
        <v>0</v>
      </c>
    </row>
    <row r="6" spans="1:7" x14ac:dyDescent="0.25">
      <c r="A6">
        <v>9</v>
      </c>
      <c r="B6" s="3">
        <v>44201</v>
      </c>
      <c r="C6" s="3">
        <v>44203</v>
      </c>
      <c r="D6" s="3"/>
      <c r="E6">
        <f>IFERROR(DATEDIF(tb_delais[[#This Row],[Date reception]],tb_delais[[#This Row],[Date preparation]],"d"),"")</f>
        <v>2</v>
      </c>
      <c r="F6" t="str">
        <f>IFERROR(DATEDIF(tb_delais[[#This Row],[Date preparation]],tb_delais[[#This Row],[Date expedition]],"d"),"")</f>
        <v/>
      </c>
      <c r="G6">
        <f>IFERROR(DATEDIF(tb_delais[[#This Row],[Date expedition]],tb_delais[[#This Row],[Moyenne entre reception et preparation]],"d"),"")</f>
        <v>2</v>
      </c>
    </row>
    <row r="7" spans="1:7" x14ac:dyDescent="0.25">
      <c r="A7">
        <v>11</v>
      </c>
      <c r="B7" s="3">
        <v>44201</v>
      </c>
      <c r="C7" s="3">
        <v>44204</v>
      </c>
      <c r="D7" s="3">
        <v>44206</v>
      </c>
      <c r="E7">
        <f>IFERROR(DATEDIF(tb_delais[[#This Row],[Date reception]],tb_delais[[#This Row],[Date preparation]],"d"),"")</f>
        <v>3</v>
      </c>
      <c r="F7">
        <f>IFERROR(DATEDIF(tb_delais[[#This Row],[Date preparation]],tb_delais[[#This Row],[Date expedition]],"d"),"")</f>
        <v>2</v>
      </c>
      <c r="G7" t="str">
        <f>IFERROR(DATEDIF(tb_delais[[#This Row],[Date expedition]],tb_delais[[#This Row],[Moyenne entre reception et preparation]],"d"),"")</f>
        <v/>
      </c>
    </row>
    <row r="8" spans="1:7" x14ac:dyDescent="0.25">
      <c r="A8">
        <v>12</v>
      </c>
      <c r="B8" s="3">
        <v>44201</v>
      </c>
      <c r="C8" s="3"/>
      <c r="D8" s="3"/>
      <c r="E8" t="str">
        <f>IFERROR(DATEDIF(tb_delais[[#This Row],[Date reception]],tb_delais[[#This Row],[Date preparation]],"d"),"")</f>
        <v/>
      </c>
      <c r="F8">
        <f>IFERROR(DATEDIF(tb_delais[[#This Row],[Date preparation]],tb_delais[[#This Row],[Date expedition]],"d"),"")</f>
        <v>0</v>
      </c>
      <c r="G8" t="str">
        <f>IFERROR(DATEDIF(tb_delais[[#This Row],[Date expedition]],tb_delais[[#This Row],[Moyenne entre reception et preparation]],"d"),"")</f>
        <v/>
      </c>
    </row>
    <row r="9" spans="1:7" x14ac:dyDescent="0.25">
      <c r="A9">
        <v>17</v>
      </c>
      <c r="B9" s="3">
        <v>44202</v>
      </c>
      <c r="C9" s="3">
        <v>44203</v>
      </c>
      <c r="D9" s="3">
        <v>44205</v>
      </c>
      <c r="E9">
        <f>IFERROR(DATEDIF(tb_delais[[#This Row],[Date reception]],tb_delais[[#This Row],[Date preparation]],"d"),"")</f>
        <v>1</v>
      </c>
      <c r="F9">
        <f>IFERROR(DATEDIF(tb_delais[[#This Row],[Date preparation]],tb_delais[[#This Row],[Date expedition]],"d"),"")</f>
        <v>2</v>
      </c>
      <c r="G9" t="str">
        <f>IFERROR(DATEDIF(tb_delais[[#This Row],[Date expedition]],tb_delais[[#This Row],[Moyenne entre reception et preparation]],"d"),"")</f>
        <v/>
      </c>
    </row>
    <row r="10" spans="1:7" x14ac:dyDescent="0.25">
      <c r="A10" t="s">
        <v>5</v>
      </c>
      <c r="B10">
        <f>SUBTOTAL(103,tb_delais[Date reception])</f>
        <v>8</v>
      </c>
      <c r="E10">
        <f>SUBTOTAL(101,tb_delais[Moyenne entre reception et preparation])</f>
        <v>1.1666666666666667</v>
      </c>
      <c r="F10">
        <f>SUBTOTAL(101,tb_delais[Délai entre preparation et expedition])</f>
        <v>0.8</v>
      </c>
      <c r="G10">
        <f>SUBTOTAL(101,tb_delais[Délai entre reception et expedition])</f>
        <v>1</v>
      </c>
    </row>
    <row r="3122" spans="1:4" ht="15.75" thickBot="1" x14ac:dyDescent="0.3">
      <c r="A3122" s="1"/>
      <c r="B3122" s="2"/>
      <c r="C3122" s="2"/>
      <c r="D3122" s="2"/>
    </row>
  </sheetData>
  <conditionalFormatting sqref="A3122:D3122">
    <cfRule type="expression" dxfId="4" priority="61">
      <formula>$H3125="ANNULE"</formula>
    </cfRule>
    <cfRule type="expression" dxfId="3" priority="62">
      <formula>$I3125="X"</formula>
    </cfRule>
    <cfRule type="expression" dxfId="2" priority="63">
      <formula>$H3125&lt;&gt;""</formula>
    </cfRule>
    <cfRule type="expression" dxfId="1" priority="64">
      <formula>$E3123&lt;&gt;""</formula>
    </cfRule>
    <cfRule type="expression" dxfId="0" priority="65">
      <formula>A3123:D3123&lt;&gt;""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Ministère des Armées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yal</cp:lastModifiedBy>
  <dcterms:created xsi:type="dcterms:W3CDTF">2022-01-07T08:24:40Z</dcterms:created>
  <dcterms:modified xsi:type="dcterms:W3CDTF">2022-01-11T12:41:22Z</dcterms:modified>
</cp:coreProperties>
</file>