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0340" yWindow="1365" windowWidth="17130" windowHeight="18240" activeTab="2"/>
  </bookViews>
  <sheets>
    <sheet name="CONVERT" sheetId="5" r:id="rId1"/>
    <sheet name="Importtotal" sheetId="3" r:id="rId2"/>
    <sheet name="Feuil1" sheetId="2" r:id="rId3"/>
  </sheets>
  <definedNames>
    <definedName name="_xlnm._FilterDatabase" localSheetId="0" hidden="1">CONVERT!$A$1:$A$642</definedName>
    <definedName name="_xlnm.Extract" localSheetId="0">CONVERT!$AF:$AF</definedName>
  </definedNames>
  <calcPr calcId="145621"/>
</workbook>
</file>

<file path=xl/calcChain.xml><?xml version="1.0" encoding="utf-8"?>
<calcChain xmlns="http://schemas.openxmlformats.org/spreadsheetml/2006/main">
  <c r="E1" i="2" l="1"/>
  <c r="A8" i="3" l="1"/>
  <c r="P8" i="3" s="1" a="1"/>
  <c r="P8" i="3" s="1"/>
  <c r="A10" i="3"/>
  <c r="R10" i="3" s="1" a="1"/>
  <c r="R10" i="3" s="1"/>
  <c r="A20" i="3"/>
  <c r="T20" i="3" s="1" a="1"/>
  <c r="T20" i="3" s="1"/>
  <c r="A4" i="3"/>
  <c r="V4" i="3" s="1" a="1"/>
  <c r="V4" i="3" s="1"/>
  <c r="A14" i="3"/>
  <c r="K14" i="3" s="1" a="1"/>
  <c r="K14" i="3" s="1"/>
  <c r="A26" i="3"/>
  <c r="I26" i="3" s="1" a="1"/>
  <c r="I26" i="3" s="1"/>
  <c r="M4" i="3" a="1"/>
  <c r="M4" i="3" s="1"/>
  <c r="B4" i="3"/>
  <c r="C4" i="3" s="1"/>
  <c r="Y4" i="3" a="1"/>
  <c r="Y4" i="3" s="1"/>
  <c r="D4" i="3" a="1"/>
  <c r="D4" i="3" s="1"/>
  <c r="L4" i="3" a="1"/>
  <c r="L4" i="3" s="1"/>
  <c r="U4" i="3" a="1"/>
  <c r="U4" i="3" s="1"/>
  <c r="L8" i="3" a="1"/>
  <c r="L8" i="3" s="1"/>
  <c r="Z8" i="3" a="1"/>
  <c r="Z8" i="3" s="1"/>
  <c r="Z10" i="3" a="1"/>
  <c r="Z10" i="3" s="1"/>
  <c r="I10" i="3" a="1"/>
  <c r="I10" i="3" s="1"/>
  <c r="A23" i="3"/>
  <c r="A17" i="3"/>
  <c r="I17" i="3" s="1" a="1"/>
  <c r="I17" i="3" s="1"/>
  <c r="A13" i="3"/>
  <c r="D13" i="3" s="1" a="1"/>
  <c r="D13" i="3" s="1"/>
  <c r="A7" i="3"/>
  <c r="W7" i="3" s="1" a="1"/>
  <c r="W7" i="3" s="1"/>
  <c r="T10" i="3" a="1"/>
  <c r="T10" i="3" s="1"/>
  <c r="Q10" i="3" a="1"/>
  <c r="Q10" i="3" s="1"/>
  <c r="A11" i="3"/>
  <c r="A5" i="3"/>
  <c r="E5" i="3" s="1" a="1"/>
  <c r="E5" i="3" s="1"/>
  <c r="H17" i="3" a="1"/>
  <c r="H17" i="3" s="1"/>
  <c r="U17" i="3" a="1"/>
  <c r="U17" i="3" s="1"/>
  <c r="Q17" i="3" a="1"/>
  <c r="Q17" i="3" s="1"/>
  <c r="Z17" i="3" a="1"/>
  <c r="Z17" i="3" s="1"/>
  <c r="Z14" i="3" a="1"/>
  <c r="Z14" i="3" s="1"/>
  <c r="H14" i="3" a="1"/>
  <c r="H14" i="3" s="1"/>
  <c r="N14" i="3" a="1"/>
  <c r="N14" i="3" s="1"/>
  <c r="T14" i="3" a="1"/>
  <c r="T14" i="3" s="1"/>
  <c r="U10" i="3" a="1"/>
  <c r="U10" i="3" s="1"/>
  <c r="M10" i="3" a="1"/>
  <c r="M10" i="3" s="1"/>
  <c r="O10" i="3" a="1"/>
  <c r="O10" i="3" s="1"/>
  <c r="V10" i="3" a="1"/>
  <c r="V10" i="3" s="1"/>
  <c r="G8" i="3" a="1"/>
  <c r="G8" i="3" s="1"/>
  <c r="J8" i="3" a="1"/>
  <c r="J8" i="3" s="1"/>
  <c r="S8" i="3" a="1"/>
  <c r="S8" i="3" s="1"/>
  <c r="K8" i="3" a="1"/>
  <c r="K8" i="3" s="1"/>
  <c r="T8" i="3" a="1"/>
  <c r="T8" i="3" s="1"/>
  <c r="N7" i="3" a="1"/>
  <c r="N7" i="3" s="1"/>
  <c r="Y7" i="3" a="1"/>
  <c r="Y7" i="3" s="1"/>
  <c r="O5" i="3" a="1"/>
  <c r="O5" i="3" s="1"/>
  <c r="H5" i="3" a="1"/>
  <c r="H5" i="3" s="1"/>
  <c r="H4" i="3" a="1"/>
  <c r="H4" i="3" s="1"/>
  <c r="P4" i="3" a="1"/>
  <c r="P4" i="3" s="1"/>
  <c r="E4" i="3" a="1"/>
  <c r="E4" i="3" s="1"/>
  <c r="R4" i="3" a="1"/>
  <c r="R4" i="3" s="1"/>
  <c r="I4" i="3" a="1"/>
  <c r="I4" i="3" s="1"/>
  <c r="D11" i="3" a="1"/>
  <c r="D11" i="3" s="1"/>
  <c r="V11" i="3" a="1"/>
  <c r="V11" i="3" s="1"/>
  <c r="J11" i="3" a="1"/>
  <c r="J11" i="3" s="1"/>
  <c r="Q11" i="3" a="1"/>
  <c r="Q11" i="3" s="1"/>
  <c r="W11" i="3" a="1"/>
  <c r="W11" i="3" s="1"/>
  <c r="A28" i="3"/>
  <c r="E28" i="3" s="1" a="1"/>
  <c r="E28" i="3" s="1"/>
  <c r="A25" i="3"/>
  <c r="H25" i="3" s="1" a="1"/>
  <c r="H25" i="3" s="1"/>
  <c r="A22" i="3"/>
  <c r="A19" i="3"/>
  <c r="A21" i="3"/>
  <c r="F21" i="3" s="1" a="1"/>
  <c r="F21" i="3" s="1"/>
  <c r="A18" i="3"/>
  <c r="H18" i="3" s="1" a="1"/>
  <c r="H18" i="3" s="1"/>
  <c r="A15" i="3"/>
  <c r="A12" i="3"/>
  <c r="A9" i="3"/>
  <c r="A6" i="3"/>
  <c r="A3" i="3"/>
  <c r="S3" i="3" s="1" a="1"/>
  <c r="S3" i="3" s="1"/>
  <c r="A27" i="3"/>
  <c r="X27" i="3" s="1" a="1"/>
  <c r="X27" i="3" s="1"/>
  <c r="M28" i="3" a="1"/>
  <c r="M28" i="3" s="1"/>
  <c r="F28" i="3" a="1"/>
  <c r="F28" i="3" s="1"/>
  <c r="I28" i="3" a="1"/>
  <c r="I28" i="3" s="1"/>
  <c r="Z28" i="3" a="1"/>
  <c r="Z28" i="3" s="1"/>
  <c r="D21" i="3" a="1"/>
  <c r="D21" i="3" s="1"/>
  <c r="T21" i="3" a="1"/>
  <c r="T21" i="3" s="1"/>
  <c r="P25" i="3" a="1"/>
  <c r="P25" i="3" s="1"/>
  <c r="W22" i="3" a="1"/>
  <c r="W22" i="3" s="1"/>
  <c r="O22" i="3" a="1"/>
  <c r="O22" i="3" s="1"/>
  <c r="G22" i="3" a="1"/>
  <c r="G22" i="3" s="1"/>
  <c r="T25" i="3" a="1"/>
  <c r="T25" i="3" s="1"/>
  <c r="V22" i="3" a="1"/>
  <c r="V22" i="3" s="1"/>
  <c r="N22" i="3" a="1"/>
  <c r="N22" i="3" s="1"/>
  <c r="Q25" i="3" a="1"/>
  <c r="Q25" i="3" s="1"/>
  <c r="I22" i="3" a="1"/>
  <c r="I22" i="3" s="1"/>
  <c r="E22" i="3" a="1"/>
  <c r="E22" i="3" s="1"/>
  <c r="M22" i="3" a="1"/>
  <c r="M22" i="3" s="1"/>
  <c r="Q22" i="3" a="1"/>
  <c r="Q22" i="3" s="1"/>
  <c r="U22" i="3" a="1"/>
  <c r="U22" i="3" s="1"/>
  <c r="Y22" i="3" a="1"/>
  <c r="Y22" i="3" s="1"/>
  <c r="D22" i="3" a="1"/>
  <c r="D22" i="3" s="1"/>
  <c r="H22" i="3" a="1"/>
  <c r="H22" i="3" s="1"/>
  <c r="L22" i="3" a="1"/>
  <c r="L22" i="3" s="1"/>
  <c r="P22" i="3" a="1"/>
  <c r="P22" i="3" s="1"/>
  <c r="T22" i="3" a="1"/>
  <c r="T22" i="3" s="1"/>
  <c r="X22" i="3" a="1"/>
  <c r="X22" i="3" s="1"/>
  <c r="B14" i="3"/>
  <c r="C14" i="3" s="1"/>
  <c r="E14" i="3" a="1"/>
  <c r="E14" i="3" s="1"/>
  <c r="M14" i="3" a="1"/>
  <c r="M14" i="3" s="1"/>
  <c r="Q14" i="3" a="1"/>
  <c r="Q14" i="3" s="1"/>
  <c r="U14" i="3" a="1"/>
  <c r="U14" i="3" s="1"/>
  <c r="Y14" i="3" a="1"/>
  <c r="Y14" i="3" s="1"/>
  <c r="G13" i="3" a="1"/>
  <c r="G13" i="3" s="1"/>
  <c r="K13" i="3" a="1"/>
  <c r="K13" i="3" s="1"/>
  <c r="O13" i="3" a="1"/>
  <c r="O13" i="3" s="1"/>
  <c r="S13" i="3" a="1"/>
  <c r="S13" i="3" s="1"/>
  <c r="W13" i="3" a="1"/>
  <c r="W13" i="3" s="1"/>
  <c r="D10" i="3" a="1"/>
  <c r="D10" i="3" s="1"/>
  <c r="H10" i="3" a="1"/>
  <c r="H10" i="3" s="1"/>
  <c r="L10" i="3" a="1"/>
  <c r="L10" i="3" s="1"/>
  <c r="P10" i="3" a="1"/>
  <c r="P10" i="3" s="1"/>
  <c r="B10" i="3"/>
  <c r="C10" i="3" s="1"/>
  <c r="G10" i="3" a="1"/>
  <c r="G10" i="3" s="1"/>
  <c r="E10" i="3" a="1"/>
  <c r="E10" i="3" s="1"/>
  <c r="N10" i="3" a="1"/>
  <c r="N10" i="3" s="1"/>
  <c r="J10" i="3" a="1"/>
  <c r="J10" i="3" s="1"/>
  <c r="S10" i="3" a="1"/>
  <c r="S10" i="3" s="1"/>
  <c r="W10" i="3" a="1"/>
  <c r="W10" i="3" s="1"/>
  <c r="E8" i="3" a="1"/>
  <c r="E8" i="3" s="1"/>
  <c r="M8" i="3" a="1"/>
  <c r="M8" i="3" s="1"/>
  <c r="Q8" i="3" a="1"/>
  <c r="Q8" i="3" s="1"/>
  <c r="U8" i="3" a="1"/>
  <c r="U8" i="3" s="1"/>
  <c r="Y8" i="3" a="1"/>
  <c r="Y8" i="3" s="1"/>
  <c r="F8" i="3" a="1"/>
  <c r="F8" i="3" s="1"/>
  <c r="O8" i="3" a="1"/>
  <c r="O8" i="3" s="1"/>
  <c r="X8" i="3" a="1"/>
  <c r="X8" i="3" s="1"/>
  <c r="H8" i="3" a="1"/>
  <c r="H8" i="3" s="1"/>
  <c r="V8" i="3" a="1"/>
  <c r="V8" i="3" s="1"/>
  <c r="D8" i="3" a="1"/>
  <c r="D8" i="3" s="1"/>
  <c r="I8" i="3" a="1"/>
  <c r="I8" i="3" s="1"/>
  <c r="R8" i="3" a="1"/>
  <c r="R8" i="3" s="1"/>
  <c r="L7" i="3" a="1"/>
  <c r="L7" i="3" s="1"/>
  <c r="U7" i="3" a="1"/>
  <c r="U7" i="3" s="1"/>
  <c r="Z7" i="3" a="1"/>
  <c r="Z7" i="3" s="1"/>
  <c r="E7" i="3" a="1"/>
  <c r="E7" i="3" s="1"/>
  <c r="J7" i="3" a="1"/>
  <c r="J7" i="3" s="1"/>
  <c r="S7" i="3" a="1"/>
  <c r="S7" i="3" s="1"/>
  <c r="F7" i="3" a="1"/>
  <c r="F7" i="3" s="1"/>
  <c r="O7" i="3" a="1"/>
  <c r="O7" i="3" s="1"/>
  <c r="X7" i="3" a="1"/>
  <c r="X7" i="3" s="1"/>
  <c r="B5" i="3"/>
  <c r="C5" i="3" s="1"/>
  <c r="F5" i="3" a="1"/>
  <c r="F5" i="3" s="1"/>
  <c r="K5" i="3" a="1"/>
  <c r="K5" i="3" s="1"/>
  <c r="T5" i="3" a="1"/>
  <c r="T5" i="3" s="1"/>
  <c r="D5" i="3" a="1"/>
  <c r="D5" i="3" s="1"/>
  <c r="M5" i="3" a="1"/>
  <c r="M5" i="3" s="1"/>
  <c r="V5" i="3" a="1"/>
  <c r="V5" i="3" s="1"/>
  <c r="I5" i="3" a="1"/>
  <c r="I5" i="3" s="1"/>
  <c r="R5" i="3" a="1"/>
  <c r="R5" i="3" s="1"/>
  <c r="W5" i="3" a="1"/>
  <c r="W5" i="3" s="1"/>
  <c r="D3" i="3" a="1"/>
  <c r="D3" i="3" s="1"/>
  <c r="I3" i="3" a="1"/>
  <c r="I3" i="3" s="1"/>
  <c r="M3" i="3" a="1"/>
  <c r="M3" i="3" s="1"/>
  <c r="V3" i="3" a="1"/>
  <c r="V3" i="3" s="1"/>
  <c r="E3" i="3" a="1"/>
  <c r="E3" i="3" s="1"/>
  <c r="N3" i="3" a="1"/>
  <c r="N3" i="3" s="1"/>
  <c r="W3" i="3" a="1"/>
  <c r="W3" i="3" s="1"/>
  <c r="B3" i="3"/>
  <c r="C3" i="3" s="1"/>
  <c r="G3" i="3" a="1"/>
  <c r="G3" i="3" s="1"/>
  <c r="L3" i="3" a="1"/>
  <c r="L3" i="3" s="1"/>
  <c r="U3" i="3" a="1"/>
  <c r="U3" i="3" s="1"/>
  <c r="H3" i="3" a="1"/>
  <c r="H3" i="3" s="1"/>
  <c r="Q3" i="3" a="1"/>
  <c r="Q3" i="3" s="1"/>
  <c r="Z3" i="3" a="1"/>
  <c r="Z3" i="3" s="1"/>
  <c r="F15" i="3" a="1"/>
  <c r="F15" i="3" s="1"/>
  <c r="J15" i="3" a="1"/>
  <c r="J15" i="3" s="1"/>
  <c r="N15" i="3" a="1"/>
  <c r="N15" i="3" s="1"/>
  <c r="R15" i="3" a="1"/>
  <c r="R15" i="3" s="1"/>
  <c r="V15" i="3" a="1"/>
  <c r="V15" i="3" s="1"/>
  <c r="Z15" i="3" a="1"/>
  <c r="Z15" i="3" s="1"/>
  <c r="F12" i="3" a="1"/>
  <c r="F12" i="3" s="1"/>
  <c r="J12" i="3" a="1"/>
  <c r="J12" i="3" s="1"/>
  <c r="N12" i="3" a="1"/>
  <c r="N12" i="3" s="1"/>
  <c r="R12" i="3" a="1"/>
  <c r="R12" i="3" s="1"/>
  <c r="V12" i="3" a="1"/>
  <c r="V12" i="3" s="1"/>
  <c r="Z12" i="3" a="1"/>
  <c r="Z12" i="3" s="1"/>
  <c r="I9" i="3" a="1"/>
  <c r="I9" i="3" s="1"/>
  <c r="D9" i="3" a="1"/>
  <c r="D9" i="3" s="1"/>
  <c r="R9" i="3" a="1"/>
  <c r="R9" i="3" s="1"/>
  <c r="K9" i="3" a="1"/>
  <c r="K9" i="3" s="1"/>
  <c r="T9" i="3" a="1"/>
  <c r="T9" i="3" s="1"/>
  <c r="Y9" i="3" a="1"/>
  <c r="Y9" i="3" s="1"/>
  <c r="B9" i="3"/>
  <c r="C9" i="3" s="1"/>
  <c r="G9" i="3" a="1"/>
  <c r="G9" i="3" s="1"/>
  <c r="P9" i="3" a="1"/>
  <c r="P9" i="3" s="1"/>
  <c r="U9" i="3" a="1"/>
  <c r="U9" i="3" s="1"/>
  <c r="B11" i="3"/>
  <c r="C11" i="3" s="1"/>
  <c r="U6" i="3" a="1"/>
  <c r="U6" i="3" s="1"/>
  <c r="L6" i="3" a="1"/>
  <c r="L6" i="3" s="1"/>
  <c r="T4" i="3" a="1"/>
  <c r="T4" i="3" s="1"/>
  <c r="F4" i="3" a="1"/>
  <c r="F4" i="3" s="1"/>
  <c r="Y6" i="3" a="1"/>
  <c r="Y6" i="3" s="1"/>
  <c r="P6" i="3" a="1"/>
  <c r="P6" i="3" s="1"/>
  <c r="G6" i="3" a="1"/>
  <c r="G6" i="3" s="1"/>
  <c r="X4" i="3" a="1"/>
  <c r="X4" i="3" s="1"/>
  <c r="J4" i="3" a="1"/>
  <c r="J4" i="3" s="1"/>
  <c r="F6" i="3" a="1"/>
  <c r="F6" i="3" s="1"/>
  <c r="J6" i="3" a="1"/>
  <c r="J6" i="3" s="1"/>
  <c r="N6" i="3" a="1"/>
  <c r="N6" i="3" s="1"/>
  <c r="R6" i="3" a="1"/>
  <c r="R6" i="3" s="1"/>
  <c r="V6" i="3" a="1"/>
  <c r="V6" i="3" s="1"/>
  <c r="Z6" i="3" a="1"/>
  <c r="Z6" i="3" s="1"/>
  <c r="X11" i="3" a="1"/>
  <c r="X11" i="3" s="1"/>
  <c r="T11" i="3" a="1"/>
  <c r="T11" i="3" s="1"/>
  <c r="P11" i="3" a="1"/>
  <c r="P11" i="3" s="1"/>
  <c r="L11" i="3" a="1"/>
  <c r="L11" i="3" s="1"/>
  <c r="H11" i="3" a="1"/>
  <c r="H11" i="3" s="1"/>
  <c r="W6" i="3" a="1"/>
  <c r="W6" i="3" s="1"/>
  <c r="Z4" i="3" a="1"/>
  <c r="Z4" i="3" s="1"/>
  <c r="Q4" i="3" a="1"/>
  <c r="Q4" i="3" s="1"/>
  <c r="G4" i="3" a="1"/>
  <c r="G4" i="3" s="1"/>
  <c r="K4" i="3" a="1"/>
  <c r="K4" i="3" s="1"/>
  <c r="O4" i="3" a="1"/>
  <c r="O4" i="3" s="1"/>
  <c r="S4" i="3" a="1"/>
  <c r="S4" i="3" s="1"/>
  <c r="W4" i="3" a="1"/>
  <c r="W4" i="3" s="1"/>
  <c r="A2" i="3"/>
  <c r="A24" i="3"/>
  <c r="R24" i="3" s="1" a="1"/>
  <c r="R24" i="3" s="1"/>
  <c r="A16" i="3"/>
  <c r="X16" i="3" s="1" a="1"/>
  <c r="X16" i="3" s="1"/>
  <c r="V25" i="3" l="1" a="1"/>
  <c r="V25" i="3" s="1"/>
  <c r="Y25" i="3" a="1"/>
  <c r="Y25" i="3" s="1"/>
  <c r="U25" i="3" a="1"/>
  <c r="U25" i="3" s="1"/>
  <c r="K25" i="3" a="1"/>
  <c r="K25" i="3" s="1"/>
  <c r="Y5" i="3" a="1"/>
  <c r="Y5" i="3" s="1"/>
  <c r="G5" i="3" a="1"/>
  <c r="G5" i="3" s="1"/>
  <c r="P7" i="3" a="1"/>
  <c r="P7" i="3" s="1"/>
  <c r="D7" i="3" a="1"/>
  <c r="D7" i="3" s="1"/>
  <c r="F25" i="3" a="1"/>
  <c r="F25" i="3" s="1"/>
  <c r="G25" i="3" a="1"/>
  <c r="G25" i="3" s="1"/>
  <c r="D25" i="3" a="1"/>
  <c r="D25" i="3" s="1"/>
  <c r="O25" i="3" a="1"/>
  <c r="O25" i="3" s="1"/>
  <c r="E25" i="3" a="1"/>
  <c r="E25" i="3" s="1"/>
  <c r="Z25" i="3" a="1"/>
  <c r="Z25" i="3" s="1"/>
  <c r="P5" i="3" a="1"/>
  <c r="P5" i="3" s="1"/>
  <c r="N5" i="3" a="1"/>
  <c r="N5" i="3" s="1"/>
  <c r="G7" i="3" a="1"/>
  <c r="G7" i="3" s="1"/>
  <c r="M7" i="3" a="1"/>
  <c r="M7" i="3" s="1"/>
  <c r="L25" i="3" a="1"/>
  <c r="L25" i="3" s="1"/>
  <c r="W25" i="3" a="1"/>
  <c r="W25" i="3" s="1"/>
  <c r="N25" i="3" a="1"/>
  <c r="N25" i="3" s="1"/>
  <c r="J25" i="3" a="1"/>
  <c r="J25" i="3" s="1"/>
  <c r="X5" i="3" a="1"/>
  <c r="X5" i="3" s="1"/>
  <c r="O27" i="3" a="1"/>
  <c r="O27" i="3" s="1"/>
  <c r="J3" i="3" a="1"/>
  <c r="J3" i="3" s="1"/>
  <c r="M21" i="3" a="1"/>
  <c r="M21" i="3" s="1"/>
  <c r="F20" i="3" a="1"/>
  <c r="F20" i="3" s="1"/>
  <c r="L20" i="3" a="1"/>
  <c r="L20" i="3" s="1"/>
  <c r="I21" i="3" a="1"/>
  <c r="I21" i="3" s="1"/>
  <c r="L21" i="3" a="1"/>
  <c r="L21" i="3" s="1"/>
  <c r="U21" i="3" a="1"/>
  <c r="U21" i="3" s="1"/>
  <c r="N28" i="3" a="1"/>
  <c r="N28" i="3" s="1"/>
  <c r="X28" i="3" a="1"/>
  <c r="X28" i="3" s="1"/>
  <c r="U28" i="3" a="1"/>
  <c r="U28" i="3" s="1"/>
  <c r="Z13" i="3" a="1"/>
  <c r="Z13" i="3" s="1"/>
  <c r="M17" i="3" a="1"/>
  <c r="M17" i="3" s="1"/>
  <c r="D17" i="3" a="1"/>
  <c r="D17" i="3" s="1"/>
  <c r="X21" i="3" a="1"/>
  <c r="X21" i="3" s="1"/>
  <c r="H21" i="3" a="1"/>
  <c r="H21" i="3" s="1"/>
  <c r="Q21" i="3" a="1"/>
  <c r="Q21" i="3" s="1"/>
  <c r="K28" i="3" a="1"/>
  <c r="K28" i="3" s="1"/>
  <c r="S28" i="3" a="1"/>
  <c r="S28" i="3" s="1"/>
  <c r="V28" i="3" a="1"/>
  <c r="V28" i="3" s="1"/>
  <c r="R28" i="3" a="1"/>
  <c r="R28" i="3" s="1"/>
  <c r="O28" i="3" a="1"/>
  <c r="O28" i="3" s="1"/>
  <c r="Q28" i="3" a="1"/>
  <c r="Q28" i="3" s="1"/>
  <c r="Y13" i="3" a="1"/>
  <c r="Y13" i="3" s="1"/>
  <c r="N4" i="3" a="1"/>
  <c r="N4" i="3" s="1"/>
  <c r="P21" i="3" a="1"/>
  <c r="P21" i="3" s="1"/>
  <c r="Y21" i="3" a="1"/>
  <c r="Y21" i="3" s="1"/>
  <c r="E21" i="3" a="1"/>
  <c r="E21" i="3" s="1"/>
  <c r="W28" i="3" a="1"/>
  <c r="W28" i="3" s="1"/>
  <c r="D28" i="3" a="1"/>
  <c r="D28" i="3" s="1"/>
  <c r="Y28" i="3" a="1"/>
  <c r="Y28" i="3" s="1"/>
  <c r="L16" i="3" a="1"/>
  <c r="L16" i="3" s="1"/>
  <c r="J24" i="3" a="1"/>
  <c r="J24" i="3" s="1"/>
  <c r="S24" i="3" a="1"/>
  <c r="S24" i="3" s="1"/>
  <c r="X24" i="3" a="1"/>
  <c r="X24" i="3" s="1"/>
  <c r="H24" i="3" a="1"/>
  <c r="H24" i="3" s="1"/>
  <c r="Y24" i="3" a="1"/>
  <c r="Y24" i="3" s="1"/>
  <c r="Y19" i="3" a="1"/>
  <c r="Y19" i="3" s="1"/>
  <c r="M19" i="3" a="1"/>
  <c r="M19" i="3" s="1"/>
  <c r="Q19" i="3" a="1"/>
  <c r="Q19" i="3" s="1"/>
  <c r="X3" i="3" a="1"/>
  <c r="X3" i="3" s="1"/>
  <c r="F3" i="3" a="1"/>
  <c r="F3" i="3" s="1"/>
  <c r="M13" i="3" a="1"/>
  <c r="M13" i="3" s="1"/>
  <c r="Y16" i="3" a="1"/>
  <c r="Y16" i="3" s="1"/>
  <c r="B16" i="3"/>
  <c r="C16" i="3" s="1"/>
  <c r="J18" i="3" a="1"/>
  <c r="J18" i="3" s="1"/>
  <c r="E19" i="3" a="1"/>
  <c r="E19" i="3" s="1"/>
  <c r="D23" i="3" a="1"/>
  <c r="D23" i="3" s="1"/>
  <c r="U23" i="3" a="1"/>
  <c r="U23" i="3" s="1"/>
  <c r="F23" i="3" a="1"/>
  <c r="F23" i="3" s="1"/>
  <c r="K23" i="3" a="1"/>
  <c r="K23" i="3" s="1"/>
  <c r="Q23" i="3" a="1"/>
  <c r="Q23" i="3" s="1"/>
  <c r="W23" i="3" a="1"/>
  <c r="W23" i="3" s="1"/>
  <c r="L23" i="3" a="1"/>
  <c r="L23" i="3" s="1"/>
  <c r="X23" i="3" a="1"/>
  <c r="X23" i="3" s="1"/>
  <c r="B23" i="3"/>
  <c r="C23" i="3" s="1"/>
  <c r="I23" i="3" a="1"/>
  <c r="I23" i="3" s="1"/>
  <c r="N23" i="3" a="1"/>
  <c r="N23" i="3" s="1"/>
  <c r="T23" i="3" a="1"/>
  <c r="T23" i="3" s="1"/>
  <c r="Z23" i="3" a="1"/>
  <c r="Z23" i="3" s="1"/>
  <c r="B8" i="3"/>
  <c r="C8" i="3" s="1"/>
  <c r="V13" i="3" a="1"/>
  <c r="V13" i="3" s="1"/>
  <c r="U13" i="3" a="1"/>
  <c r="U13" i="3" s="1"/>
  <c r="U16" i="3" a="1"/>
  <c r="U16" i="3" s="1"/>
  <c r="E16" i="3" a="1"/>
  <c r="E16" i="3" s="1"/>
  <c r="N18" i="3" a="1"/>
  <c r="N18" i="3" s="1"/>
  <c r="X19" i="3" a="1"/>
  <c r="X19" i="3" s="1"/>
  <c r="I19" i="3" a="1"/>
  <c r="I19" i="3" s="1"/>
  <c r="E20" i="3" a="1"/>
  <c r="E20" i="3" s="1"/>
  <c r="K20" i="3" a="1"/>
  <c r="K20" i="3" s="1"/>
  <c r="O20" i="3" a="1"/>
  <c r="O20" i="3" s="1"/>
  <c r="S20" i="3" a="1"/>
  <c r="S20" i="3" s="1"/>
  <c r="X20" i="3" a="1"/>
  <c r="X20" i="3" s="1"/>
  <c r="B20" i="3"/>
  <c r="C20" i="3" s="1"/>
  <c r="G20" i="3" a="1"/>
  <c r="G20" i="3" s="1"/>
  <c r="I20" i="3" a="1"/>
  <c r="I20" i="3" s="1"/>
  <c r="M20" i="3" a="1"/>
  <c r="M20" i="3" s="1"/>
  <c r="Q20" i="3" a="1"/>
  <c r="Q20" i="3" s="1"/>
  <c r="U20" i="3" a="1"/>
  <c r="U20" i="3" s="1"/>
  <c r="Z20" i="3" a="1"/>
  <c r="Z20" i="3" s="1"/>
  <c r="R16" i="3" a="1"/>
  <c r="R16" i="3" s="1"/>
  <c r="H19" i="3" a="1"/>
  <c r="H19" i="3" s="1"/>
  <c r="T19" i="3" a="1"/>
  <c r="T19" i="3" s="1"/>
  <c r="N19" i="3" a="1"/>
  <c r="N19" i="3" s="1"/>
  <c r="W20" i="3" a="1"/>
  <c r="W20" i="3" s="1"/>
  <c r="Y20" i="3" a="1"/>
  <c r="Y20" i="3" s="1"/>
  <c r="P20" i="3" a="1"/>
  <c r="P20" i="3" s="1"/>
  <c r="S21" i="3" a="1"/>
  <c r="S21" i="3" s="1"/>
  <c r="R21" i="3" a="1"/>
  <c r="R21" i="3" s="1"/>
  <c r="S25" i="3" a="1"/>
  <c r="S25" i="3" s="1"/>
  <c r="U26" i="3" a="1"/>
  <c r="U26" i="3" s="1"/>
  <c r="W26" i="3" a="1"/>
  <c r="W26" i="3" s="1"/>
  <c r="M24" i="3" a="1"/>
  <c r="M24" i="3" s="1"/>
  <c r="Q24" i="3" a="1"/>
  <c r="Q24" i="3" s="1"/>
  <c r="W16" i="3" a="1"/>
  <c r="W16" i="3" s="1"/>
  <c r="G16" i="3" a="1"/>
  <c r="G16" i="3" s="1"/>
  <c r="H16" i="3" a="1"/>
  <c r="H16" i="3" s="1"/>
  <c r="U24" i="3" a="1"/>
  <c r="U24" i="3" s="1"/>
  <c r="O24" i="3" a="1"/>
  <c r="O24" i="3" s="1"/>
  <c r="T24" i="3" a="1"/>
  <c r="T24" i="3" s="1"/>
  <c r="D24" i="3" a="1"/>
  <c r="D24" i="3" s="1"/>
  <c r="R22" i="3" a="1"/>
  <c r="R22" i="3" s="1"/>
  <c r="S22" i="3" a="1"/>
  <c r="S22" i="3" s="1"/>
  <c r="B22" i="3"/>
  <c r="C22" i="3" s="1"/>
  <c r="T3" i="3" a="1"/>
  <c r="T3" i="3" s="1"/>
  <c r="F13" i="3" a="1"/>
  <c r="F13" i="3" s="1"/>
  <c r="P16" i="3" a="1"/>
  <c r="P16" i="3" s="1"/>
  <c r="E18" i="3" a="1"/>
  <c r="E18" i="3" s="1"/>
  <c r="U11" i="3" a="1"/>
  <c r="U11" i="3" s="1"/>
  <c r="E11" i="3" a="1"/>
  <c r="E11" i="3" s="1"/>
  <c r="M11" i="3" a="1"/>
  <c r="M11" i="3" s="1"/>
  <c r="W8" i="3" a="1"/>
  <c r="W8" i="3" s="1"/>
  <c r="Q13" i="3" a="1"/>
  <c r="Q13" i="3" s="1"/>
  <c r="L13" i="3" a="1"/>
  <c r="L13" i="3" s="1"/>
  <c r="Q16" i="3" a="1"/>
  <c r="Q16" i="3" s="1"/>
  <c r="Y18" i="3" a="1"/>
  <c r="Y18" i="3" s="1"/>
  <c r="U19" i="3" a="1"/>
  <c r="U19" i="3" s="1"/>
  <c r="F19" i="3" a="1"/>
  <c r="F19" i="3" s="1"/>
  <c r="B26" i="3"/>
  <c r="C26" i="3" s="1"/>
  <c r="H26" i="3" a="1"/>
  <c r="H26" i="3" s="1"/>
  <c r="M26" i="3" a="1"/>
  <c r="M26" i="3" s="1"/>
  <c r="V26" i="3" a="1"/>
  <c r="V26" i="3" s="1"/>
  <c r="E26" i="3" a="1"/>
  <c r="E26" i="3" s="1"/>
  <c r="J26" i="3" a="1"/>
  <c r="J26" i="3" s="1"/>
  <c r="S26" i="3" a="1"/>
  <c r="S26" i="3" s="1"/>
  <c r="Y26" i="3" a="1"/>
  <c r="Y26" i="3" s="1"/>
  <c r="O26" i="3" a="1"/>
  <c r="O26" i="3" s="1"/>
  <c r="T26" i="3" a="1"/>
  <c r="T26" i="3" s="1"/>
  <c r="G26" i="3" a="1"/>
  <c r="G26" i="3" s="1"/>
  <c r="Q26" i="3" a="1"/>
  <c r="Q26" i="3" s="1"/>
  <c r="M16" i="3" a="1"/>
  <c r="M16" i="3" s="1"/>
  <c r="S16" i="3" a="1"/>
  <c r="S16" i="3" s="1"/>
  <c r="D19" i="3" a="1"/>
  <c r="D19" i="3" s="1"/>
  <c r="L19" i="3" a="1"/>
  <c r="L19" i="3" s="1"/>
  <c r="K19" i="3" a="1"/>
  <c r="K19" i="3" s="1"/>
  <c r="H20" i="3" a="1"/>
  <c r="H20" i="3" s="1"/>
  <c r="V20" i="3" a="1"/>
  <c r="V20" i="3" s="1"/>
  <c r="N20" i="3" a="1"/>
  <c r="N20" i="3" s="1"/>
  <c r="K21" i="3" a="1"/>
  <c r="K21" i="3" s="1"/>
  <c r="B21" i="3"/>
  <c r="C21" i="3" s="1"/>
  <c r="B24" i="3"/>
  <c r="C24" i="3" s="1"/>
  <c r="N26" i="3" a="1"/>
  <c r="N26" i="3" s="1"/>
  <c r="R26" i="3" a="1"/>
  <c r="R26" i="3" s="1"/>
  <c r="F26" i="3" a="1"/>
  <c r="F26" i="3" s="1"/>
  <c r="D16" i="3" a="1"/>
  <c r="D16" i="3" s="1"/>
  <c r="Z24" i="3" a="1"/>
  <c r="Z24" i="3" s="1"/>
  <c r="K24" i="3" a="1"/>
  <c r="K24" i="3" s="1"/>
  <c r="P24" i="3" a="1"/>
  <c r="P24" i="3" s="1"/>
  <c r="I24" i="3" a="1"/>
  <c r="I24" i="3" s="1"/>
  <c r="D27" i="3" a="1"/>
  <c r="D27" i="3" s="1"/>
  <c r="R27" i="3" a="1"/>
  <c r="R27" i="3" s="1"/>
  <c r="Y27" i="3" a="1"/>
  <c r="Y27" i="3" s="1"/>
  <c r="G27" i="3" a="1"/>
  <c r="G27" i="3" s="1"/>
  <c r="N27" i="3" a="1"/>
  <c r="N27" i="3" s="1"/>
  <c r="U27" i="3" a="1"/>
  <c r="U27" i="3" s="1"/>
  <c r="Z27" i="3" a="1"/>
  <c r="Z27" i="3" s="1"/>
  <c r="H27" i="3" a="1"/>
  <c r="H27" i="3" s="1"/>
  <c r="P27" i="3" a="1"/>
  <c r="P27" i="3" s="1"/>
  <c r="S27" i="3" a="1"/>
  <c r="S27" i="3" s="1"/>
  <c r="V27" i="3" a="1"/>
  <c r="V27" i="3" s="1"/>
  <c r="B27" i="3"/>
  <c r="C27" i="3" s="1"/>
  <c r="K27" i="3" a="1"/>
  <c r="K27" i="3" s="1"/>
  <c r="Q27" i="3" a="1"/>
  <c r="Q27" i="3" s="1"/>
  <c r="T27" i="3" a="1"/>
  <c r="T27" i="3" s="1"/>
  <c r="W27" i="3" a="1"/>
  <c r="W27" i="3" s="1"/>
  <c r="G18" i="3" a="1"/>
  <c r="G18" i="3" s="1"/>
  <c r="T18" i="3" a="1"/>
  <c r="T18" i="3" s="1"/>
  <c r="K18" i="3" a="1"/>
  <c r="K18" i="3" s="1"/>
  <c r="Q18" i="3" a="1"/>
  <c r="Q18" i="3" s="1"/>
  <c r="M25" i="3" a="1"/>
  <c r="M25" i="3" s="1"/>
  <c r="R25" i="3" a="1"/>
  <c r="R25" i="3" s="1"/>
  <c r="T16" i="3" a="1"/>
  <c r="T16" i="3" s="1"/>
  <c r="P19" i="3" a="1"/>
  <c r="P19" i="3" s="1"/>
  <c r="N13" i="3" a="1"/>
  <c r="N13" i="3" s="1"/>
  <c r="H13" i="3" a="1"/>
  <c r="H13" i="3" s="1"/>
  <c r="N16" i="3" a="1"/>
  <c r="N16" i="3" s="1"/>
  <c r="W18" i="3" a="1"/>
  <c r="W18" i="3" s="1"/>
  <c r="F18" i="3" a="1"/>
  <c r="F18" i="3" s="1"/>
  <c r="R19" i="3" a="1"/>
  <c r="R19" i="3" s="1"/>
  <c r="J14" i="3" a="1"/>
  <c r="J14" i="3" s="1"/>
  <c r="P14" i="3" a="1"/>
  <c r="P14" i="3" s="1"/>
  <c r="V16" i="3" a="1"/>
  <c r="V16" i="3" s="1"/>
  <c r="O16" i="3" a="1"/>
  <c r="O16" i="3" s="1"/>
  <c r="Z19" i="3" a="1"/>
  <c r="Z19" i="3" s="1"/>
  <c r="V19" i="3" a="1"/>
  <c r="V19" i="3" s="1"/>
  <c r="G19" i="3" a="1"/>
  <c r="G19" i="3" s="1"/>
  <c r="V24" i="3" a="1"/>
  <c r="V24" i="3" s="1"/>
  <c r="X25" i="3" a="1"/>
  <c r="X25" i="3" s="1"/>
  <c r="B25" i="3"/>
  <c r="C25" i="3" s="1"/>
  <c r="L26" i="3" a="1"/>
  <c r="L26" i="3" s="1"/>
  <c r="P26" i="3" a="1"/>
  <c r="P26" i="3" s="1"/>
  <c r="D26" i="3" a="1"/>
  <c r="D26" i="3" s="1"/>
  <c r="E24" i="3" a="1"/>
  <c r="E24" i="3" s="1"/>
  <c r="W24" i="3" a="1"/>
  <c r="W24" i="3" s="1"/>
  <c r="G24" i="3" a="1"/>
  <c r="G24" i="3" s="1"/>
  <c r="L24" i="3" a="1"/>
  <c r="L24" i="3" s="1"/>
  <c r="N24" i="3" a="1"/>
  <c r="N24" i="3" s="1"/>
  <c r="O21" i="3" a="1"/>
  <c r="O21" i="3" s="1"/>
  <c r="G21" i="3" a="1"/>
  <c r="G21" i="3" s="1"/>
  <c r="V21" i="3" a="1"/>
  <c r="V21" i="3" s="1"/>
  <c r="J21" i="3" a="1"/>
  <c r="J21" i="3" s="1"/>
  <c r="W21" i="3" a="1"/>
  <c r="W21" i="3" s="1"/>
  <c r="N21" i="3" a="1"/>
  <c r="N21" i="3" s="1"/>
  <c r="G28" i="3" a="1"/>
  <c r="G28" i="3" s="1"/>
  <c r="P28" i="3" a="1"/>
  <c r="P28" i="3" s="1"/>
  <c r="H28" i="3" a="1"/>
  <c r="H28" i="3" s="1"/>
  <c r="T28" i="3" a="1"/>
  <c r="T28" i="3" s="1"/>
  <c r="J28" i="3" a="1"/>
  <c r="J28" i="3" s="1"/>
  <c r="B28" i="3"/>
  <c r="C28" i="3" s="1"/>
  <c r="L28" i="3" a="1"/>
  <c r="L28" i="3" s="1"/>
  <c r="K3" i="3" a="1"/>
  <c r="K3" i="3" s="1"/>
  <c r="T13" i="3" a="1"/>
  <c r="T13" i="3" s="1"/>
  <c r="E13" i="3" a="1"/>
  <c r="E13" i="3" s="1"/>
  <c r="J16" i="3" a="1"/>
  <c r="J16" i="3" s="1"/>
  <c r="J19" i="3" a="1"/>
  <c r="J19" i="3" s="1"/>
  <c r="O17" i="3" a="1"/>
  <c r="O17" i="3" s="1"/>
  <c r="B17" i="3"/>
  <c r="C17" i="3" s="1"/>
  <c r="W17" i="3" a="1"/>
  <c r="W17" i="3" s="1"/>
  <c r="K17" i="3" a="1"/>
  <c r="K17" i="3" s="1"/>
  <c r="N8" i="3" a="1"/>
  <c r="N8" i="3" s="1"/>
  <c r="I13" i="3" a="1"/>
  <c r="I13" i="3" s="1"/>
  <c r="B13" i="3"/>
  <c r="C13" i="3" s="1"/>
  <c r="I16" i="3" a="1"/>
  <c r="I16" i="3" s="1"/>
  <c r="P18" i="3" a="1"/>
  <c r="P18" i="3" s="1"/>
  <c r="B18" i="3"/>
  <c r="C18" i="3" s="1"/>
  <c r="O19" i="3" a="1"/>
  <c r="O19" i="3" s="1"/>
  <c r="Z16" i="3" a="1"/>
  <c r="Z16" i="3" s="1"/>
  <c r="F16" i="3" a="1"/>
  <c r="F16" i="3" s="1"/>
  <c r="K16" i="3" a="1"/>
  <c r="K16" i="3" s="1"/>
  <c r="W19" i="3" a="1"/>
  <c r="W19" i="3" s="1"/>
  <c r="S19" i="3" a="1"/>
  <c r="S19" i="3" s="1"/>
  <c r="B19" i="3"/>
  <c r="C19" i="3" s="1"/>
  <c r="D20" i="3" a="1"/>
  <c r="D20" i="3" s="1"/>
  <c r="R20" i="3" a="1"/>
  <c r="R20" i="3" s="1"/>
  <c r="J20" i="3" a="1"/>
  <c r="J20" i="3" s="1"/>
  <c r="Z21" i="3" a="1"/>
  <c r="Z21" i="3" s="1"/>
  <c r="F24" i="3" a="1"/>
  <c r="F24" i="3" s="1"/>
  <c r="I25" i="3" a="1"/>
  <c r="I25" i="3" s="1"/>
  <c r="X26" i="3" a="1"/>
  <c r="X26" i="3" s="1"/>
  <c r="Z26" i="3" a="1"/>
  <c r="Z26" i="3" s="1"/>
  <c r="K26" i="3" a="1"/>
  <c r="K26" i="3" s="1"/>
  <c r="F27" i="3" a="1"/>
  <c r="F27" i="3" s="1"/>
  <c r="I27" i="3" a="1"/>
  <c r="I27" i="3" s="1"/>
  <c r="L27" i="3" a="1"/>
  <c r="L27" i="3" s="1"/>
  <c r="E27" i="3" a="1"/>
  <c r="E27" i="3" s="1"/>
  <c r="J27" i="3" a="1"/>
  <c r="J27" i="3" s="1"/>
  <c r="M27" i="3" a="1"/>
  <c r="M27" i="3" s="1"/>
  <c r="L18" i="3" a="1"/>
  <c r="L18" i="3" s="1"/>
  <c r="O18" i="3" a="1"/>
  <c r="O18" i="3" s="1"/>
  <c r="R18" i="3" a="1"/>
  <c r="R18" i="3" s="1"/>
  <c r="U18" i="3" a="1"/>
  <c r="U18" i="3" s="1"/>
  <c r="X18" i="3" a="1"/>
  <c r="X18" i="3" s="1"/>
  <c r="D18" i="3" a="1"/>
  <c r="D18" i="3" s="1"/>
  <c r="I18" i="3" a="1"/>
  <c r="I18" i="3" s="1"/>
  <c r="S18" i="3" a="1"/>
  <c r="S18" i="3" s="1"/>
  <c r="V18" i="3" a="1"/>
  <c r="V18" i="3" s="1"/>
  <c r="M18" i="3" a="1"/>
  <c r="M18" i="3" s="1"/>
  <c r="Z18" i="3" a="1"/>
  <c r="Z18" i="3" s="1"/>
  <c r="F22" i="3" a="1"/>
  <c r="F22" i="3" s="1"/>
  <c r="J22" i="3" a="1"/>
  <c r="J22" i="3" s="1"/>
  <c r="Z22" i="3" a="1"/>
  <c r="Z22" i="3" s="1"/>
  <c r="K22" i="3" a="1"/>
  <c r="K22" i="3" s="1"/>
  <c r="Z11" i="3" a="1"/>
  <c r="Z11" i="3" s="1"/>
  <c r="I11" i="3" a="1"/>
  <c r="I11" i="3" s="1"/>
  <c r="R11" i="3" a="1"/>
  <c r="R11" i="3" s="1"/>
  <c r="P13" i="3" a="1"/>
  <c r="P13" i="3" s="1"/>
  <c r="X13" i="3" a="1"/>
  <c r="X13" i="3" s="1"/>
  <c r="J13" i="3" a="1"/>
  <c r="J13" i="3" s="1"/>
  <c r="R13" i="3" a="1"/>
  <c r="R13" i="3" s="1"/>
  <c r="G17" i="3" a="1"/>
  <c r="G17" i="3" s="1"/>
  <c r="L17" i="3" a="1"/>
  <c r="L17" i="3" s="1"/>
  <c r="S17" i="3" a="1"/>
  <c r="S17" i="3" s="1"/>
  <c r="E17" i="3" a="1"/>
  <c r="E17" i="3" s="1"/>
  <c r="J17" i="3" a="1"/>
  <c r="J17" i="3" s="1"/>
  <c r="P17" i="3" a="1"/>
  <c r="P17" i="3" s="1"/>
  <c r="V17" i="3" a="1"/>
  <c r="V17" i="3" s="1"/>
  <c r="Y17" i="3" a="1"/>
  <c r="Y17" i="3" s="1"/>
  <c r="F17" i="3" a="1"/>
  <c r="F17" i="3" s="1"/>
  <c r="N17" i="3" a="1"/>
  <c r="N17" i="3" s="1"/>
  <c r="R17" i="3" a="1"/>
  <c r="R17" i="3" s="1"/>
  <c r="E23" i="3" a="1"/>
  <c r="E23" i="3" s="1"/>
  <c r="G23" i="3" a="1"/>
  <c r="G23" i="3" s="1"/>
  <c r="J23" i="3" a="1"/>
  <c r="J23" i="3" s="1"/>
  <c r="M23" i="3" a="1"/>
  <c r="M23" i="3" s="1"/>
  <c r="O23" i="3" a="1"/>
  <c r="O23" i="3" s="1"/>
  <c r="R23" i="3" a="1"/>
  <c r="R23" i="3" s="1"/>
  <c r="Y23" i="3" a="1"/>
  <c r="Y23" i="3" s="1"/>
  <c r="H23" i="3" a="1"/>
  <c r="H23" i="3" s="1"/>
  <c r="P23" i="3" a="1"/>
  <c r="P23" i="3" s="1"/>
  <c r="S23" i="3" a="1"/>
  <c r="S23" i="3" s="1"/>
  <c r="V23" i="3" a="1"/>
  <c r="V23" i="3" s="1"/>
  <c r="G14" i="3" a="1"/>
  <c r="G14" i="3" s="1"/>
  <c r="F14" i="3" a="1"/>
  <c r="F14" i="3" s="1"/>
  <c r="V14" i="3" a="1"/>
  <c r="V14" i="3" s="1"/>
  <c r="I14" i="3" a="1"/>
  <c r="I14" i="3" s="1"/>
  <c r="L14" i="3" a="1"/>
  <c r="L14" i="3" s="1"/>
  <c r="R14" i="3" a="1"/>
  <c r="R14" i="3" s="1"/>
  <c r="W14" i="3" a="1"/>
  <c r="W14" i="3" s="1"/>
  <c r="D14" i="3" a="1"/>
  <c r="D14" i="3" s="1"/>
  <c r="O14" i="3" a="1"/>
  <c r="O14" i="3" s="1"/>
  <c r="S14" i="3" a="1"/>
  <c r="S14" i="3" s="1"/>
  <c r="X14" i="3" a="1"/>
  <c r="X14" i="3" s="1"/>
  <c r="F10" i="3" a="1"/>
  <c r="F10" i="3" s="1"/>
  <c r="X10" i="3" a="1"/>
  <c r="X10" i="3" s="1"/>
  <c r="K10" i="3" a="1"/>
  <c r="K10" i="3" s="1"/>
  <c r="Y10" i="3" a="1"/>
  <c r="Y10" i="3" s="1"/>
  <c r="O3" i="3" a="1"/>
  <c r="O3" i="3" s="1"/>
  <c r="P3" i="3" a="1"/>
  <c r="P3" i="3" s="1"/>
  <c r="R3" i="3" a="1"/>
  <c r="R3" i="3" s="1"/>
  <c r="Y3" i="3" a="1"/>
  <c r="Y3" i="3" s="1"/>
  <c r="J5" i="3" a="1"/>
  <c r="J5" i="3" s="1"/>
  <c r="S5" i="3" a="1"/>
  <c r="S5" i="3" s="1"/>
  <c r="L5" i="3" a="1"/>
  <c r="L5" i="3" s="1"/>
  <c r="U5" i="3" a="1"/>
  <c r="U5" i="3" s="1"/>
  <c r="Q5" i="3" a="1"/>
  <c r="Q5" i="3" s="1"/>
  <c r="Z5" i="3" a="1"/>
  <c r="Z5" i="3" s="1"/>
  <c r="F11" i="3" a="1"/>
  <c r="F11" i="3" s="1"/>
  <c r="K11" i="3" a="1"/>
  <c r="K11" i="3" s="1"/>
  <c r="N11" i="3" a="1"/>
  <c r="N11" i="3" s="1"/>
  <c r="S11" i="3" a="1"/>
  <c r="S11" i="3" s="1"/>
  <c r="Y11" i="3" a="1"/>
  <c r="Y11" i="3" s="1"/>
  <c r="G11" i="3" a="1"/>
  <c r="G11" i="3" s="1"/>
  <c r="O11" i="3" a="1"/>
  <c r="O11" i="3" s="1"/>
  <c r="K7" i="3" a="1"/>
  <c r="K7" i="3" s="1"/>
  <c r="V7" i="3" a="1"/>
  <c r="V7" i="3" s="1"/>
  <c r="B7" i="3"/>
  <c r="C7" i="3" s="1"/>
  <c r="Q7" i="3" a="1"/>
  <c r="Q7" i="3" s="1"/>
  <c r="H7" i="3" a="1"/>
  <c r="H7" i="3" s="1"/>
  <c r="R7" i="3" a="1"/>
  <c r="R7" i="3" s="1"/>
  <c r="I7" i="3" a="1"/>
  <c r="I7" i="3" s="1"/>
  <c r="T7" i="3" a="1"/>
  <c r="T7" i="3" s="1"/>
  <c r="T17" i="3" a="1"/>
  <c r="T17" i="3" s="1"/>
  <c r="X17" i="3" a="1"/>
  <c r="X17" i="3" s="1"/>
  <c r="E15" i="3" a="1"/>
  <c r="E15" i="3" s="1"/>
  <c r="M15" i="3" a="1"/>
  <c r="M15" i="3" s="1"/>
  <c r="W15" i="3" a="1"/>
  <c r="W15" i="3" s="1"/>
  <c r="G15" i="3" a="1"/>
  <c r="G15" i="3" s="1"/>
  <c r="P15" i="3" a="1"/>
  <c r="P15" i="3" s="1"/>
  <c r="X15" i="3" a="1"/>
  <c r="X15" i="3" s="1"/>
  <c r="I15" i="3" a="1"/>
  <c r="I15" i="3" s="1"/>
  <c r="Q15" i="3" a="1"/>
  <c r="Q15" i="3" s="1"/>
  <c r="Y15" i="3" a="1"/>
  <c r="Y15" i="3" s="1"/>
  <c r="K15" i="3" a="1"/>
  <c r="K15" i="3" s="1"/>
  <c r="S15" i="3" a="1"/>
  <c r="S15" i="3" s="1"/>
  <c r="D15" i="3" a="1"/>
  <c r="D15" i="3" s="1"/>
  <c r="L15" i="3" a="1"/>
  <c r="L15" i="3" s="1"/>
  <c r="X6" i="3" a="1"/>
  <c r="X6" i="3" s="1"/>
  <c r="D6" i="3" a="1"/>
  <c r="D6" i="3" s="1"/>
  <c r="E6" i="3" a="1"/>
  <c r="E6" i="3" s="1"/>
  <c r="M6" i="3" a="1"/>
  <c r="M6" i="3" s="1"/>
  <c r="O6" i="3" a="1"/>
  <c r="O6" i="3" s="1"/>
  <c r="E9" i="3" a="1"/>
  <c r="E9" i="3" s="1"/>
  <c r="S9" i="3" a="1"/>
  <c r="S9" i="3" s="1"/>
  <c r="V9" i="3" a="1"/>
  <c r="V9" i="3" s="1"/>
  <c r="J9" i="3" a="1"/>
  <c r="J9" i="3" s="1"/>
  <c r="W9" i="3" a="1"/>
  <c r="W9" i="3" s="1"/>
  <c r="L9" i="3" a="1"/>
  <c r="L9" i="3" s="1"/>
  <c r="M9" i="3" a="1"/>
  <c r="M9" i="3" s="1"/>
  <c r="N9" i="3" a="1"/>
  <c r="N9" i="3" s="1"/>
  <c r="T12" i="3" a="1"/>
  <c r="T12" i="3" s="1"/>
  <c r="B12" i="3"/>
  <c r="C12" i="3" s="1"/>
  <c r="M12" i="3" a="1"/>
  <c r="M12" i="3" s="1"/>
  <c r="U12" i="3" a="1"/>
  <c r="U12" i="3" s="1"/>
  <c r="E12" i="3" a="1"/>
  <c r="E12" i="3" s="1"/>
  <c r="O12" i="3" a="1"/>
  <c r="O12" i="3" s="1"/>
  <c r="W12" i="3" a="1"/>
  <c r="W12" i="3" s="1"/>
  <c r="G12" i="3" a="1"/>
  <c r="G12" i="3" s="1"/>
  <c r="P12" i="3" a="1"/>
  <c r="P12" i="3" s="1"/>
  <c r="Y12" i="3" a="1"/>
  <c r="Y12" i="3" s="1"/>
  <c r="H12" i="3" a="1"/>
  <c r="H12" i="3" s="1"/>
  <c r="I12" i="3" a="1"/>
  <c r="I12" i="3" s="1"/>
  <c r="S12" i="3" a="1"/>
  <c r="S12" i="3" s="1"/>
  <c r="B6" i="3"/>
  <c r="C6" i="3" s="1"/>
  <c r="H6" i="3" a="1"/>
  <c r="H6" i="3" s="1"/>
  <c r="Q6" i="3" a="1"/>
  <c r="Q6" i="3" s="1"/>
  <c r="I6" i="3" a="1"/>
  <c r="I6" i="3" s="1"/>
  <c r="S6" i="3" a="1"/>
  <c r="S6" i="3" s="1"/>
  <c r="K6" i="3" a="1"/>
  <c r="K6" i="3" s="1"/>
  <c r="T6" i="3" a="1"/>
  <c r="T6" i="3" s="1"/>
  <c r="F9" i="3" a="1"/>
  <c r="F9" i="3" s="1"/>
  <c r="O9" i="3" a="1"/>
  <c r="O9" i="3" s="1"/>
  <c r="X9" i="3" a="1"/>
  <c r="X9" i="3" s="1"/>
  <c r="H9" i="3" a="1"/>
  <c r="H9" i="3" s="1"/>
  <c r="Q9" i="3" a="1"/>
  <c r="Q9" i="3" s="1"/>
  <c r="Z9" i="3" a="1"/>
  <c r="Z9" i="3" s="1"/>
  <c r="D12" i="3" a="1"/>
  <c r="D12" i="3" s="1"/>
  <c r="K12" i="3" a="1"/>
  <c r="K12" i="3" s="1"/>
  <c r="Q12" i="3" a="1"/>
  <c r="Q12" i="3" s="1"/>
  <c r="X12" i="3" a="1"/>
  <c r="X12" i="3" s="1"/>
  <c r="L12" i="3" a="1"/>
  <c r="L12" i="3" s="1"/>
  <c r="T15" i="3" a="1"/>
  <c r="T15" i="3" s="1"/>
  <c r="B15" i="3"/>
  <c r="C15" i="3" s="1"/>
  <c r="H15" i="3" a="1"/>
  <c r="H15" i="3" s="1"/>
  <c r="O15" i="3" a="1"/>
  <c r="O15" i="3" s="1"/>
  <c r="U15" i="3" a="1"/>
  <c r="U15" i="3" s="1"/>
  <c r="M2" i="3" a="1"/>
  <c r="M2" i="3" s="1"/>
  <c r="V2" i="3" a="1"/>
  <c r="V2" i="3" s="1"/>
  <c r="O2" i="3" a="1"/>
  <c r="O2" i="3" s="1"/>
  <c r="Q2" i="3" a="1"/>
  <c r="Q2" i="3" s="1"/>
  <c r="Z2" i="3" a="1"/>
  <c r="Z2" i="3" s="1"/>
  <c r="I2" i="3" a="1"/>
  <c r="I2" i="3" s="1"/>
  <c r="U2" i="3" a="1"/>
  <c r="U2" i="3" s="1"/>
  <c r="D2" i="3" a="1"/>
  <c r="D2" i="3" s="1"/>
  <c r="H2" i="3" a="1"/>
  <c r="H2" i="3" s="1"/>
  <c r="L2" i="3" a="1"/>
  <c r="L2" i="3" s="1"/>
  <c r="P2" i="3" a="1"/>
  <c r="P2" i="3" s="1"/>
  <c r="T2" i="3" a="1"/>
  <c r="T2" i="3" s="1"/>
  <c r="X2" i="3" a="1"/>
  <c r="X2" i="3" s="1"/>
  <c r="J2" i="3" a="1"/>
  <c r="J2" i="3" s="1"/>
  <c r="S2" i="3" a="1"/>
  <c r="S2" i="3" s="1"/>
  <c r="F2" i="3" a="1"/>
  <c r="F2" i="3" s="1"/>
  <c r="K2" i="3" a="1"/>
  <c r="K2" i="3" s="1"/>
  <c r="Y2" i="3" a="1"/>
  <c r="Y2" i="3" s="1"/>
  <c r="B2" i="3"/>
  <c r="C2" i="3" s="1"/>
  <c r="G2" i="3" a="1"/>
  <c r="G2" i="3" s="1"/>
  <c r="R2" i="3" a="1"/>
  <c r="R2" i="3" s="1"/>
  <c r="E2" i="3" a="1"/>
  <c r="E2" i="3" s="1"/>
  <c r="N2" i="3" a="1"/>
  <c r="N2" i="3" s="1"/>
  <c r="W2" i="3" a="1"/>
  <c r="W2" i="3" s="1"/>
</calcChain>
</file>

<file path=xl/sharedStrings.xml><?xml version="1.0" encoding="utf-8"?>
<sst xmlns="http://schemas.openxmlformats.org/spreadsheetml/2006/main" count="7596" uniqueCount="159">
  <si>
    <t/>
  </si>
  <si>
    <t>CUMUL</t>
  </si>
  <si>
    <t>TOTAL</t>
  </si>
  <si>
    <t>Salarié</t>
  </si>
  <si>
    <t>Nom Salarié</t>
  </si>
  <si>
    <t>01  Brut avant abattement</t>
  </si>
  <si>
    <t>02  Brut après abattement</t>
  </si>
  <si>
    <t>03  Salaire de base</t>
  </si>
  <si>
    <t>04  Horaire de base</t>
  </si>
  <si>
    <t>05  Salaire Brut Habituel</t>
  </si>
  <si>
    <t>07  Charges patronales</t>
  </si>
  <si>
    <t>08  Charges salariales</t>
  </si>
  <si>
    <t>09  Net imposable</t>
  </si>
  <si>
    <t>10  Net à payer</t>
  </si>
  <si>
    <t>11  Base Congés Payés</t>
  </si>
  <si>
    <t>12  Base CP maintien</t>
  </si>
  <si>
    <t>13  Base CSG/CRDS non déduct abattue</t>
  </si>
  <si>
    <t>14  Base CSG/CRDS non déduct 100 %</t>
  </si>
  <si>
    <t>15  Base CSG déductible Abattue</t>
  </si>
  <si>
    <t>17  Base CSG déductible 100%</t>
  </si>
  <si>
    <t>18  Base Précarité</t>
  </si>
  <si>
    <t>19  Eléments exclus base prévoyance</t>
  </si>
  <si>
    <t>20  Heures travaillées</t>
  </si>
  <si>
    <t>21  Heures payées</t>
  </si>
  <si>
    <t>22  Heures normales</t>
  </si>
  <si>
    <t>29  Charges exclus cotis légales H.Sup</t>
  </si>
  <si>
    <t>30  Plafond Sécurité Sociale</t>
  </si>
  <si>
    <t>31  Base sécurité sociale</t>
  </si>
  <si>
    <t>32  Base Assurance Chômage</t>
  </si>
  <si>
    <t>33  Base retraite non cadre</t>
  </si>
  <si>
    <t>34  Base retraite cadre</t>
  </si>
  <si>
    <t>35  Base forfait social prévoyance</t>
  </si>
  <si>
    <t>36  Plafond Assurance Chômage</t>
  </si>
  <si>
    <t>37  Plafond retraites cadres</t>
  </si>
  <si>
    <t>38  Plafond retraites non cadres</t>
  </si>
  <si>
    <t>40  Base SS Pratiquée</t>
  </si>
  <si>
    <t>45  Jours RTT Acquis</t>
  </si>
  <si>
    <t>46  Jours RTT Pris</t>
  </si>
  <si>
    <t>49  Cotisation Maladie vieillesse</t>
  </si>
  <si>
    <t>A48  Brut mensuel GAR</t>
  </si>
  <si>
    <t>AC2  Cot patr. soumises ACCRE</t>
  </si>
  <si>
    <t>CF4  PP Mutuelle optionnelle</t>
  </si>
  <si>
    <t>CF6  PS Mutuelle optionnelle</t>
  </si>
  <si>
    <t>EQ4  Fillon Numérateur Equivalence</t>
  </si>
  <si>
    <t>EQ6  Fillon Dénominateur Equivalence</t>
  </si>
  <si>
    <t>FI0  Réduction Sommes à intégrer</t>
  </si>
  <si>
    <t>G10  Rém pour Garantie de Salaire</t>
  </si>
  <si>
    <t>P12  PP Maladie,</t>
  </si>
  <si>
    <t>P14  PP Autres cotisations URSSAF</t>
  </si>
  <si>
    <t>P16  Sommes exclues FS Propreté</t>
  </si>
  <si>
    <t>P18  Sommes exclues FS Prestataires</t>
  </si>
  <si>
    <t>PA2  Prélèvement à la source</t>
  </si>
  <si>
    <t>R52  Base retraite/CET/CEG</t>
  </si>
  <si>
    <t>R54  Plafond retraites/CET/CEG</t>
  </si>
  <si>
    <t>S00  Sommes exclues SMIC</t>
  </si>
  <si>
    <t>S08  Sommes exclues SMC Pharmacie</t>
  </si>
  <si>
    <t>S10  Sommes exclues SMC Batiment</t>
  </si>
  <si>
    <t>S12  Sommes exclues SMC Automobile</t>
  </si>
  <si>
    <t>S14  Sommes exclues SMC Coiffure</t>
  </si>
  <si>
    <t>S22  Sommes exclues SMC BET</t>
  </si>
  <si>
    <t>S26  Sommes exclues SMC Cabinet Médicaux</t>
  </si>
  <si>
    <t>S28  Sommes exclues SMC Comm alimentaire</t>
  </si>
  <si>
    <t>S30  Sommes exclues SMC Habillement</t>
  </si>
  <si>
    <t>S38  Sommes exclues SMC VRP</t>
  </si>
  <si>
    <t>S40  Sommes exclues SMC Cabinet Dentaire</t>
  </si>
  <si>
    <t>S42  Sommes exclues SMC Ameub Négoce</t>
  </si>
  <si>
    <t>S44  Sommes exclues SMC Immobilier</t>
  </si>
  <si>
    <t>S60  Sommes exclues SMC Particulier Empl</t>
  </si>
  <si>
    <t>S62  Sommes exclues SMC Fruits et Légume</t>
  </si>
  <si>
    <t>S64  Sommes exclues SMC Optique</t>
  </si>
  <si>
    <t>S66  Sommes exclues SMC Esthétique</t>
  </si>
  <si>
    <t>S68  Sommes exclues SMC Paysage</t>
  </si>
  <si>
    <t>S72  Sommes exclues SMC Boucherie</t>
  </si>
  <si>
    <t>S74  Sommes exclues SMC Vins Cidres</t>
  </si>
  <si>
    <t>S80  Sommes exclues SMC Architecte</t>
  </si>
  <si>
    <t>S86  Sommes exclues SMC Restau Rapide</t>
  </si>
  <si>
    <t>S88  Sommes exclues SMC Propreté</t>
  </si>
  <si>
    <t>S92  Sommes exclues SMC Papeterie</t>
  </si>
  <si>
    <t>S94  Sommes exclues SMC Librairie</t>
  </si>
  <si>
    <t>S96  Sommes exclues SMC Aide à Dom</t>
  </si>
  <si>
    <t>S98  Sommes exclues SMC Art de sports</t>
  </si>
  <si>
    <t>SA0  Sommes exclues SMC Ameub Fabric</t>
  </si>
  <si>
    <t>SA2  Sommes exclues SMC Hotel Plein Air</t>
  </si>
  <si>
    <t>SA4  Sommes exclues SMC Vétérinaire</t>
  </si>
  <si>
    <t>SA6  Sommes exclues SMC Expert Auto</t>
  </si>
  <si>
    <t>SA8  Sommes exclues SMC Plasturgie</t>
  </si>
  <si>
    <t>SB0  Sommes exclues SMC Matériel Agri</t>
  </si>
  <si>
    <t>SB2  Sommes exclues SMC Charcuterie</t>
  </si>
  <si>
    <t>SB4  Sommes exclues SMC Poissonnerie</t>
  </si>
  <si>
    <t>SB6  Sommes exclues SMC Vétérinaires</t>
  </si>
  <si>
    <t>SB8  Sommes exclues SMC Chaussures</t>
  </si>
  <si>
    <t>SC0  Sommes exclues SMC Tourisme</t>
  </si>
  <si>
    <t>SC2  Sommes exclues SMC Import Export</t>
  </si>
  <si>
    <t>SC8  Sommes exclues SMC Concierge</t>
  </si>
  <si>
    <t>SD0  Sommes exclues SMC Prestataires</t>
  </si>
  <si>
    <t>SD2  Sommes exclues SMC Quincaillerie</t>
  </si>
  <si>
    <t>SD4  Sommes exclues SMC Pâtisserie</t>
  </si>
  <si>
    <t>SD6  Sommes exclues SMC Notaire</t>
  </si>
  <si>
    <t>SD8  Sommes exclues SMC Bijouterie</t>
  </si>
  <si>
    <t>SE0  Sommes exclues SMC prothésiste</t>
  </si>
  <si>
    <t>SE4  Sommes exclues SMC Bricolage</t>
  </si>
  <si>
    <t>SE6  Sommes exclues SMC Horlogerie</t>
  </si>
  <si>
    <t>SE8  Sommes exclues SMC Animation</t>
  </si>
  <si>
    <t>SF0  Sommes exclues SMC Jardinerie</t>
  </si>
  <si>
    <t>SF2  Sommes exclues SMC Cafétérias</t>
  </si>
  <si>
    <t>W32  Rém exclues pour GAR Cafétérias</t>
  </si>
  <si>
    <t>W34  Rém exclues pour GAR Boulangerie</t>
  </si>
  <si>
    <t>Z02  PP soumises déduction HS</t>
  </si>
  <si>
    <t>Z11  T2 Réduction HS PS</t>
  </si>
  <si>
    <t>Z13  Charges soumises réduc HS</t>
  </si>
  <si>
    <t>Z15  Cotisation vieillesse TA et déplaf</t>
  </si>
  <si>
    <t>Z16  PP Pôle Emploi soumises à réduction</t>
  </si>
  <si>
    <t>Z17  Vieillesse déplafonnée PS</t>
  </si>
  <si>
    <t>Z18  PP retraite soumises à réduction</t>
  </si>
  <si>
    <t>Z29  FILLON AT/FNAL/CSA</t>
  </si>
  <si>
    <t>Z31  Charges exclues Réduction Fillon</t>
  </si>
  <si>
    <t>Z32  Smic loi Fillon</t>
  </si>
  <si>
    <t>Z33  Brut Fillon</t>
  </si>
  <si>
    <t>Z35  Rémunération non impactée/absence</t>
  </si>
  <si>
    <t>Z39  Charges Urssaf déductibles Fillon</t>
  </si>
  <si>
    <t>Z50  Assiette plafonnée</t>
  </si>
  <si>
    <t>Z65  Plafond retraite supplémentaire</t>
  </si>
  <si>
    <t>Z66  Sommes Exclues Retraite suppl.</t>
  </si>
  <si>
    <t>Z68  Complément AF</t>
  </si>
  <si>
    <t>Z69  Base Maladie Alsace Moselle</t>
  </si>
  <si>
    <t>Z70  Salaire rétabli</t>
  </si>
  <si>
    <t>Z77  DSN Assiette forfait social 8%</t>
  </si>
  <si>
    <t>Z78  DSN Assiette Assurance Chômage</t>
  </si>
  <si>
    <t>Z79  DSN Assiette CSG</t>
  </si>
  <si>
    <t>Z81  DSN Déduction Montant net versé</t>
  </si>
  <si>
    <t>Z89  Complément maladie</t>
  </si>
  <si>
    <t>Z91  Assiette allégemnt maladie</t>
  </si>
  <si>
    <t>Z93  Assiette versement mobilité</t>
  </si>
  <si>
    <t>ZA1  Dt évol rém supp cotis mal-chô</t>
  </si>
  <si>
    <t>06  Horaire base Fillon/CICE</t>
  </si>
  <si>
    <t>FO6  Jours annuels compteurs</t>
  </si>
  <si>
    <t>A49  Sommes Exclues GAR FJ immobilier</t>
  </si>
  <si>
    <t>SC4  Sommes exclues SMC SPORT</t>
  </si>
  <si>
    <t>SC6  Sommes exclues SMC Machine à coudre</t>
  </si>
  <si>
    <t>FP0  Sommes exclues saisie arrêt</t>
  </si>
  <si>
    <t>Z67  Assiette allègement AF</t>
  </si>
  <si>
    <t>ZA0  Allègement de cotisations employeur</t>
  </si>
  <si>
    <t>Matricule</t>
  </si>
  <si>
    <t>Période</t>
  </si>
  <si>
    <t>Z90  Assiette allégemnt maladie pp</t>
  </si>
  <si>
    <t>NPU</t>
  </si>
  <si>
    <t>Période de 01/01/2021 à 30/09/2021</t>
  </si>
  <si>
    <t>W16  Rém exclues pour Garantie PRESTA</t>
  </si>
  <si>
    <t>NOM  PRENOM</t>
  </si>
  <si>
    <t>DURANT MARC</t>
  </si>
  <si>
    <t>JEAN BON</t>
  </si>
  <si>
    <t>LUCAS HOULE</t>
  </si>
  <si>
    <t>MELANIE CHEDEHORS</t>
  </si>
  <si>
    <t>0000000006</t>
  </si>
  <si>
    <t>0000000005</t>
  </si>
  <si>
    <t>0000000004</t>
  </si>
  <si>
    <t>0000000003</t>
  </si>
  <si>
    <t>NOM PRENOM</t>
  </si>
  <si>
    <t>0000000002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</si>
</sst>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000000"/>
  </numFmts>
  <fonts count="5">
    <font>
      <sz val="11"/>
      <name val="Calibri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b/>
      <sz val="11"/>
      <color rgb="FF7030A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14" fontId="2" fillId="0" borderId="0" xfId="0" applyNumberFormat="1" applyFont="1"/>
    <xf numFmtId="0" fontId="4" fillId="0" borderId="0" xfId="0" applyFont="1" applyAlignment="1">
      <alignment horizontal="center" vertical="center" wrapText="1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642"/>
  <sheetViews>
    <sheetView workbookViewId="0">
      <selection activeCell="K8" sqref="K8"/>
    </sheetView>
  </sheetViews>
  <sheetFormatPr baseColWidth="10" defaultRowHeight="15"/>
  <cols>
    <col min="1" max="1" width="32.140625" customWidth="1"/>
  </cols>
  <sheetData>
    <row r="1" spans="1:18">
      <c r="A1" t="s">
        <v>146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  <c r="J1" t="s">
        <v>0</v>
      </c>
      <c r="K1" t="s">
        <v>0</v>
      </c>
      <c r="L1" t="s">
        <v>0</v>
      </c>
      <c r="M1" t="s">
        <v>0</v>
      </c>
      <c r="N1" t="s">
        <v>0</v>
      </c>
      <c r="O1" t="s">
        <v>0</v>
      </c>
      <c r="P1" t="s">
        <v>0</v>
      </c>
      <c r="Q1" t="s">
        <v>0</v>
      </c>
      <c r="R1" t="s">
        <v>0</v>
      </c>
    </row>
    <row r="2" spans="1:18">
      <c r="A2" t="s">
        <v>0</v>
      </c>
      <c r="B2" t="s">
        <v>0</v>
      </c>
      <c r="C2" t="s">
        <v>0</v>
      </c>
      <c r="D2" t="s">
        <v>0</v>
      </c>
      <c r="E2" t="s">
        <v>148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0</v>
      </c>
      <c r="L2" t="s">
        <v>0</v>
      </c>
      <c r="M2" t="s">
        <v>0</v>
      </c>
      <c r="N2" t="s">
        <v>0</v>
      </c>
      <c r="O2" t="s">
        <v>0</v>
      </c>
      <c r="P2" t="s">
        <v>0</v>
      </c>
      <c r="Q2" t="s">
        <v>0</v>
      </c>
      <c r="R2" t="s">
        <v>0</v>
      </c>
    </row>
    <row r="3" spans="1:18">
      <c r="A3" t="s">
        <v>1</v>
      </c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 t="s">
        <v>0</v>
      </c>
      <c r="L3" t="s">
        <v>0</v>
      </c>
      <c r="M3" t="s">
        <v>0</v>
      </c>
      <c r="N3" t="s">
        <v>0</v>
      </c>
      <c r="O3" t="s">
        <v>2</v>
      </c>
      <c r="P3" t="s">
        <v>0</v>
      </c>
      <c r="Q3" t="s">
        <v>3</v>
      </c>
      <c r="R3" t="s">
        <v>4</v>
      </c>
    </row>
    <row r="4" spans="1:18">
      <c r="A4" t="s">
        <v>5</v>
      </c>
      <c r="B4">
        <v>8333.33</v>
      </c>
      <c r="C4">
        <v>8333.33</v>
      </c>
      <c r="D4">
        <v>8333.33</v>
      </c>
      <c r="E4">
        <v>8333.33</v>
      </c>
      <c r="F4">
        <v>8333.33</v>
      </c>
      <c r="G4">
        <v>8442.74</v>
      </c>
      <c r="H4">
        <v>9207.67</v>
      </c>
      <c r="I4">
        <v>10333.33</v>
      </c>
      <c r="J4">
        <v>8333.33</v>
      </c>
      <c r="K4" t="s">
        <v>0</v>
      </c>
      <c r="L4" t="s">
        <v>0</v>
      </c>
      <c r="M4" t="s">
        <v>0</v>
      </c>
      <c r="N4" t="s">
        <v>0</v>
      </c>
      <c r="O4">
        <v>77983.72</v>
      </c>
      <c r="P4" t="s">
        <v>0</v>
      </c>
      <c r="Q4" t="s">
        <v>158</v>
      </c>
      <c r="R4" t="s">
        <v>157</v>
      </c>
    </row>
    <row r="5" spans="1:18">
      <c r="A5" t="s">
        <v>6</v>
      </c>
      <c r="B5">
        <v>8333.33</v>
      </c>
      <c r="C5">
        <v>8333.33</v>
      </c>
      <c r="D5">
        <v>8333.33</v>
      </c>
      <c r="E5">
        <v>8333.33</v>
      </c>
      <c r="F5">
        <v>8333.33</v>
      </c>
      <c r="G5">
        <v>8442.74</v>
      </c>
      <c r="H5">
        <v>9207.67</v>
      </c>
      <c r="I5">
        <v>10333.33</v>
      </c>
      <c r="J5">
        <v>8333.33</v>
      </c>
      <c r="K5" t="s">
        <v>0</v>
      </c>
      <c r="L5" t="s">
        <v>0</v>
      </c>
      <c r="M5" t="s">
        <v>0</v>
      </c>
      <c r="N5" t="s">
        <v>0</v>
      </c>
      <c r="O5">
        <v>77983.72</v>
      </c>
      <c r="P5" t="s">
        <v>0</v>
      </c>
      <c r="Q5" t="s">
        <v>158</v>
      </c>
      <c r="R5" t="s">
        <v>157</v>
      </c>
    </row>
    <row r="6" spans="1:18">
      <c r="A6" t="s">
        <v>7</v>
      </c>
      <c r="B6">
        <v>8333.33</v>
      </c>
      <c r="C6">
        <v>8333.33</v>
      </c>
      <c r="D6">
        <v>8333.33</v>
      </c>
      <c r="E6">
        <v>8333.33</v>
      </c>
      <c r="F6">
        <v>8333.33</v>
      </c>
      <c r="G6">
        <v>8333.33</v>
      </c>
      <c r="H6">
        <v>8333.33</v>
      </c>
      <c r="I6">
        <v>8333.33</v>
      </c>
      <c r="J6">
        <v>8333.33</v>
      </c>
      <c r="K6" t="s">
        <v>0</v>
      </c>
      <c r="L6" t="s">
        <v>0</v>
      </c>
      <c r="M6" t="s">
        <v>0</v>
      </c>
      <c r="N6" t="s">
        <v>0</v>
      </c>
      <c r="O6">
        <v>74999.97</v>
      </c>
      <c r="P6" t="s">
        <v>0</v>
      </c>
      <c r="Q6" t="s">
        <v>158</v>
      </c>
      <c r="R6" t="s">
        <v>157</v>
      </c>
    </row>
    <row r="7" spans="1:18">
      <c r="A7" t="s">
        <v>9</v>
      </c>
      <c r="B7">
        <v>8333.33</v>
      </c>
      <c r="C7">
        <v>8333.33</v>
      </c>
      <c r="D7">
        <v>8333.33</v>
      </c>
      <c r="E7">
        <v>8333.33</v>
      </c>
      <c r="F7">
        <v>8333.33</v>
      </c>
      <c r="G7">
        <v>8442.74</v>
      </c>
      <c r="H7">
        <v>9207.67</v>
      </c>
      <c r="I7">
        <v>10333.33</v>
      </c>
      <c r="J7">
        <v>8333.33</v>
      </c>
      <c r="K7" t="s">
        <v>0</v>
      </c>
      <c r="L7" t="s">
        <v>0</v>
      </c>
      <c r="M7" t="s">
        <v>0</v>
      </c>
      <c r="N7" t="s">
        <v>0</v>
      </c>
      <c r="O7">
        <v>77983.72</v>
      </c>
      <c r="P7" t="s">
        <v>0</v>
      </c>
      <c r="Q7" t="s">
        <v>158</v>
      </c>
      <c r="R7" t="s">
        <v>157</v>
      </c>
    </row>
    <row r="8" spans="1:18">
      <c r="A8" t="s">
        <v>134</v>
      </c>
      <c r="B8">
        <v>151.66999999999999</v>
      </c>
      <c r="C8">
        <v>151.66999999999999</v>
      </c>
      <c r="D8">
        <v>151.66999999999999</v>
      </c>
      <c r="E8">
        <v>151.66999999999999</v>
      </c>
      <c r="F8">
        <v>151.66999999999999</v>
      </c>
      <c r="G8">
        <v>151.66999999999999</v>
      </c>
      <c r="H8">
        <v>151.66999999999999</v>
      </c>
      <c r="I8">
        <v>151.66999999999999</v>
      </c>
      <c r="J8">
        <v>151.66999999999999</v>
      </c>
      <c r="K8" t="s">
        <v>0</v>
      </c>
      <c r="L8" t="s">
        <v>0</v>
      </c>
      <c r="M8" t="s">
        <v>0</v>
      </c>
      <c r="N8" t="s">
        <v>0</v>
      </c>
      <c r="O8">
        <v>1365.03</v>
      </c>
      <c r="P8" t="s">
        <v>0</v>
      </c>
      <c r="Q8" t="s">
        <v>158</v>
      </c>
      <c r="R8" t="s">
        <v>157</v>
      </c>
    </row>
    <row r="9" spans="1:18">
      <c r="A9" t="s">
        <v>10</v>
      </c>
      <c r="B9">
        <v>3759.1</v>
      </c>
      <c r="C9">
        <v>3799.35</v>
      </c>
      <c r="D9">
        <v>3806.22</v>
      </c>
      <c r="E9">
        <v>3811.62</v>
      </c>
      <c r="F9">
        <v>3795.42</v>
      </c>
      <c r="G9">
        <v>3853.77</v>
      </c>
      <c r="H9">
        <v>4180.96</v>
      </c>
      <c r="I9">
        <v>4605.57</v>
      </c>
      <c r="J9">
        <v>3817.02</v>
      </c>
      <c r="K9" t="s">
        <v>0</v>
      </c>
      <c r="L9" t="s">
        <v>0</v>
      </c>
      <c r="M9" t="s">
        <v>0</v>
      </c>
      <c r="N9" t="s">
        <v>0</v>
      </c>
      <c r="O9">
        <v>35429.03</v>
      </c>
      <c r="P9" t="s">
        <v>0</v>
      </c>
      <c r="Q9" t="s">
        <v>158</v>
      </c>
      <c r="R9" t="s">
        <v>157</v>
      </c>
    </row>
    <row r="10" spans="1:18">
      <c r="A10" t="s">
        <v>11</v>
      </c>
      <c r="B10">
        <v>1780.29</v>
      </c>
      <c r="C10">
        <v>1741.51</v>
      </c>
      <c r="D10">
        <v>1760.9</v>
      </c>
      <c r="E10">
        <v>1760.9</v>
      </c>
      <c r="F10">
        <v>1760.9</v>
      </c>
      <c r="G10">
        <v>1783</v>
      </c>
      <c r="H10">
        <v>1937.54</v>
      </c>
      <c r="I10">
        <v>2164.98</v>
      </c>
      <c r="J10">
        <v>1760.9</v>
      </c>
      <c r="K10" t="s">
        <v>0</v>
      </c>
      <c r="L10" t="s">
        <v>0</v>
      </c>
      <c r="M10" t="s">
        <v>0</v>
      </c>
      <c r="N10" t="s">
        <v>0</v>
      </c>
      <c r="O10">
        <v>16450.919999999998</v>
      </c>
      <c r="P10" t="s">
        <v>0</v>
      </c>
      <c r="Q10" t="s">
        <v>158</v>
      </c>
      <c r="R10" t="s">
        <v>157</v>
      </c>
    </row>
    <row r="11" spans="1:18">
      <c r="A11" t="s">
        <v>12</v>
      </c>
      <c r="B11">
        <v>6853.2</v>
      </c>
      <c r="C11">
        <v>6855.6</v>
      </c>
      <c r="D11">
        <v>6854.4</v>
      </c>
      <c r="E11">
        <v>6854.4</v>
      </c>
      <c r="F11">
        <v>6854.4</v>
      </c>
      <c r="G11">
        <v>6944.85</v>
      </c>
      <c r="H11">
        <v>7577.22</v>
      </c>
      <c r="I11">
        <v>8507.7800000000007</v>
      </c>
      <c r="J11">
        <v>6854.4</v>
      </c>
      <c r="K11" t="s">
        <v>0</v>
      </c>
      <c r="L11" t="s">
        <v>0</v>
      </c>
      <c r="M11" t="s">
        <v>0</v>
      </c>
      <c r="N11" t="s">
        <v>0</v>
      </c>
      <c r="O11">
        <v>64156.25</v>
      </c>
      <c r="P11" t="s">
        <v>0</v>
      </c>
      <c r="Q11" t="s">
        <v>158</v>
      </c>
      <c r="R11" t="s">
        <v>157</v>
      </c>
    </row>
    <row r="12" spans="1:18">
      <c r="A12" t="s">
        <v>13</v>
      </c>
      <c r="B12">
        <v>5585.74</v>
      </c>
      <c r="C12">
        <v>5588.18</v>
      </c>
      <c r="D12">
        <v>5568.95</v>
      </c>
      <c r="E12">
        <v>5565.36</v>
      </c>
      <c r="F12">
        <v>5576.16</v>
      </c>
      <c r="G12">
        <v>5643.52</v>
      </c>
      <c r="H12">
        <v>6168.34</v>
      </c>
      <c r="I12">
        <v>6978.55</v>
      </c>
      <c r="J12">
        <v>5561.76</v>
      </c>
      <c r="K12" t="s">
        <v>0</v>
      </c>
      <c r="L12" t="s">
        <v>0</v>
      </c>
      <c r="M12" t="s">
        <v>0</v>
      </c>
      <c r="N12" t="s">
        <v>0</v>
      </c>
      <c r="O12">
        <v>52236.56</v>
      </c>
      <c r="P12" t="s">
        <v>0</v>
      </c>
      <c r="Q12" t="s">
        <v>158</v>
      </c>
      <c r="R12" t="s">
        <v>157</v>
      </c>
    </row>
    <row r="13" spans="1:18">
      <c r="A13" t="s">
        <v>14</v>
      </c>
      <c r="B13">
        <v>8333.33</v>
      </c>
      <c r="C13">
        <v>8333.33</v>
      </c>
      <c r="D13">
        <v>8333.33</v>
      </c>
      <c r="E13">
        <v>8333.33</v>
      </c>
      <c r="F13">
        <v>8333.33</v>
      </c>
      <c r="G13">
        <v>8333.33</v>
      </c>
      <c r="H13">
        <v>8333.33</v>
      </c>
      <c r="I13">
        <v>10333.33</v>
      </c>
      <c r="J13">
        <v>8333.33</v>
      </c>
      <c r="K13" t="s">
        <v>0</v>
      </c>
      <c r="L13" t="s">
        <v>0</v>
      </c>
      <c r="M13" t="s">
        <v>0</v>
      </c>
      <c r="N13" t="s">
        <v>0</v>
      </c>
      <c r="O13">
        <v>76999.97</v>
      </c>
      <c r="P13" t="s">
        <v>0</v>
      </c>
      <c r="Q13" t="s">
        <v>158</v>
      </c>
      <c r="R13" t="s">
        <v>157</v>
      </c>
    </row>
    <row r="14" spans="1:18">
      <c r="A14" t="s">
        <v>15</v>
      </c>
      <c r="B14">
        <v>8333.33</v>
      </c>
      <c r="C14">
        <v>8333.33</v>
      </c>
      <c r="D14">
        <v>8333.33</v>
      </c>
      <c r="E14">
        <v>8333.33</v>
      </c>
      <c r="F14">
        <v>8333.33</v>
      </c>
      <c r="G14">
        <v>8333.33</v>
      </c>
      <c r="H14">
        <v>8333.33</v>
      </c>
      <c r="I14">
        <v>10333.33</v>
      </c>
      <c r="J14">
        <v>8333.33</v>
      </c>
      <c r="K14" t="s">
        <v>0</v>
      </c>
      <c r="L14" t="s">
        <v>0</v>
      </c>
      <c r="M14" t="s">
        <v>0</v>
      </c>
      <c r="N14" t="s">
        <v>0</v>
      </c>
      <c r="O14">
        <v>76999.97</v>
      </c>
      <c r="P14" t="s">
        <v>0</v>
      </c>
      <c r="Q14" t="s">
        <v>158</v>
      </c>
      <c r="R14" t="s">
        <v>157</v>
      </c>
    </row>
    <row r="15" spans="1:18">
      <c r="A15" t="s">
        <v>16</v>
      </c>
      <c r="B15">
        <v>8187.5</v>
      </c>
      <c r="C15">
        <v>8187.5</v>
      </c>
      <c r="D15">
        <v>8187.5</v>
      </c>
      <c r="E15">
        <v>8187.5</v>
      </c>
      <c r="F15">
        <v>8187.5</v>
      </c>
      <c r="G15">
        <v>8295</v>
      </c>
      <c r="H15">
        <v>9046.5400000000009</v>
      </c>
      <c r="I15">
        <v>10152.5</v>
      </c>
      <c r="J15">
        <v>8187.5</v>
      </c>
      <c r="K15" t="s">
        <v>0</v>
      </c>
      <c r="L15" t="s">
        <v>0</v>
      </c>
      <c r="M15" t="s">
        <v>0</v>
      </c>
      <c r="N15" t="s">
        <v>0</v>
      </c>
      <c r="O15">
        <v>76619.039999999994</v>
      </c>
      <c r="P15" t="s">
        <v>0</v>
      </c>
      <c r="Q15" t="s">
        <v>158</v>
      </c>
      <c r="R15" t="s">
        <v>157</v>
      </c>
    </row>
    <row r="16" spans="1:18">
      <c r="A16" t="s">
        <v>17</v>
      </c>
      <c r="B16">
        <v>152.69</v>
      </c>
      <c r="C16">
        <v>117.33</v>
      </c>
      <c r="D16">
        <v>135.01</v>
      </c>
      <c r="E16">
        <v>135.01</v>
      </c>
      <c r="F16">
        <v>135.01</v>
      </c>
      <c r="G16">
        <v>135.91</v>
      </c>
      <c r="H16">
        <v>142.18</v>
      </c>
      <c r="I16">
        <v>151.41</v>
      </c>
      <c r="J16">
        <v>135.01</v>
      </c>
      <c r="K16" t="s">
        <v>0</v>
      </c>
      <c r="L16" t="s">
        <v>0</v>
      </c>
      <c r="M16" t="s">
        <v>0</v>
      </c>
      <c r="N16" t="s">
        <v>0</v>
      </c>
      <c r="O16">
        <v>1239.56</v>
      </c>
      <c r="P16" t="s">
        <v>0</v>
      </c>
      <c r="Q16" t="s">
        <v>158</v>
      </c>
      <c r="R16" t="s">
        <v>157</v>
      </c>
    </row>
    <row r="17" spans="1:18">
      <c r="A17" t="s">
        <v>18</v>
      </c>
      <c r="B17">
        <v>8187.5</v>
      </c>
      <c r="C17">
        <v>8187.5</v>
      </c>
      <c r="D17">
        <v>8187.5</v>
      </c>
      <c r="E17">
        <v>8187.5</v>
      </c>
      <c r="F17">
        <v>8187.5</v>
      </c>
      <c r="G17">
        <v>8295</v>
      </c>
      <c r="H17">
        <v>9046.5400000000009</v>
      </c>
      <c r="I17">
        <v>10152.5</v>
      </c>
      <c r="J17">
        <v>8187.5</v>
      </c>
      <c r="K17" t="s">
        <v>0</v>
      </c>
      <c r="L17" t="s">
        <v>0</v>
      </c>
      <c r="M17" t="s">
        <v>0</v>
      </c>
      <c r="N17" t="s">
        <v>0</v>
      </c>
      <c r="O17">
        <v>76619.039999999994</v>
      </c>
      <c r="P17" t="s">
        <v>0</v>
      </c>
      <c r="Q17" t="s">
        <v>158</v>
      </c>
      <c r="R17" t="s">
        <v>157</v>
      </c>
    </row>
    <row r="18" spans="1:18">
      <c r="A18" t="s">
        <v>19</v>
      </c>
      <c r="B18">
        <v>152.69</v>
      </c>
      <c r="C18">
        <v>117.33</v>
      </c>
      <c r="D18">
        <v>135.01</v>
      </c>
      <c r="E18">
        <v>135.01</v>
      </c>
      <c r="F18">
        <v>135.01</v>
      </c>
      <c r="G18">
        <v>135.91</v>
      </c>
      <c r="H18">
        <v>142.18</v>
      </c>
      <c r="I18">
        <v>151.41</v>
      </c>
      <c r="J18">
        <v>135.01</v>
      </c>
      <c r="K18" t="s">
        <v>0</v>
      </c>
      <c r="L18" t="s">
        <v>0</v>
      </c>
      <c r="M18" t="s">
        <v>0</v>
      </c>
      <c r="N18" t="s">
        <v>0</v>
      </c>
      <c r="O18">
        <v>1239.56</v>
      </c>
      <c r="P18" t="s">
        <v>0</v>
      </c>
      <c r="Q18" t="s">
        <v>158</v>
      </c>
      <c r="R18" t="s">
        <v>157</v>
      </c>
    </row>
    <row r="19" spans="1:18">
      <c r="A19" t="s">
        <v>20</v>
      </c>
      <c r="B19">
        <v>8333.33</v>
      </c>
      <c r="C19">
        <v>8333.33</v>
      </c>
      <c r="D19">
        <v>8333.33</v>
      </c>
      <c r="E19">
        <v>8333.33</v>
      </c>
      <c r="F19">
        <v>8333.33</v>
      </c>
      <c r="G19">
        <v>8442.74</v>
      </c>
      <c r="H19">
        <v>9207.67</v>
      </c>
      <c r="I19">
        <v>10333.33</v>
      </c>
      <c r="J19">
        <v>8333.33</v>
      </c>
      <c r="K19" t="s">
        <v>0</v>
      </c>
      <c r="L19" t="s">
        <v>0</v>
      </c>
      <c r="M19" t="s">
        <v>0</v>
      </c>
      <c r="N19" t="s">
        <v>0</v>
      </c>
      <c r="O19">
        <v>77983.72</v>
      </c>
      <c r="P19" t="s">
        <v>0</v>
      </c>
      <c r="Q19" t="s">
        <v>158</v>
      </c>
      <c r="R19" t="s">
        <v>157</v>
      </c>
    </row>
    <row r="20" spans="1:18">
      <c r="A20" t="s">
        <v>25</v>
      </c>
      <c r="B20">
        <v>73.510000000000005</v>
      </c>
      <c r="C20">
        <v>38.15</v>
      </c>
      <c r="D20">
        <v>55.83</v>
      </c>
      <c r="E20">
        <v>55.83</v>
      </c>
      <c r="F20">
        <v>55.83</v>
      </c>
      <c r="G20">
        <v>56.17</v>
      </c>
      <c r="H20">
        <v>58.54</v>
      </c>
      <c r="I20">
        <v>62.03</v>
      </c>
      <c r="J20">
        <v>55.83</v>
      </c>
      <c r="K20" t="s">
        <v>0</v>
      </c>
      <c r="L20" t="s">
        <v>0</v>
      </c>
      <c r="M20" t="s">
        <v>0</v>
      </c>
      <c r="N20" t="s">
        <v>0</v>
      </c>
      <c r="O20">
        <v>511.72</v>
      </c>
      <c r="P20" t="s">
        <v>0</v>
      </c>
      <c r="Q20" t="s">
        <v>158</v>
      </c>
      <c r="R20" t="s">
        <v>157</v>
      </c>
    </row>
    <row r="21" spans="1:18">
      <c r="A21" t="s">
        <v>26</v>
      </c>
      <c r="B21">
        <v>3428</v>
      </c>
      <c r="C21">
        <v>3428</v>
      </c>
      <c r="D21">
        <v>3428</v>
      </c>
      <c r="E21">
        <v>3428</v>
      </c>
      <c r="F21">
        <v>3428</v>
      </c>
      <c r="G21">
        <v>3428</v>
      </c>
      <c r="H21">
        <v>3428</v>
      </c>
      <c r="I21">
        <v>3428</v>
      </c>
      <c r="J21">
        <v>3428</v>
      </c>
      <c r="K21" t="s">
        <v>0</v>
      </c>
      <c r="L21" t="s">
        <v>0</v>
      </c>
      <c r="M21" t="s">
        <v>0</v>
      </c>
      <c r="N21" t="s">
        <v>0</v>
      </c>
      <c r="O21">
        <v>30852</v>
      </c>
      <c r="P21" t="s">
        <v>0</v>
      </c>
      <c r="Q21" t="s">
        <v>158</v>
      </c>
      <c r="R21" t="s">
        <v>157</v>
      </c>
    </row>
    <row r="22" spans="1:18">
      <c r="A22" t="s">
        <v>27</v>
      </c>
      <c r="B22">
        <v>8333.33</v>
      </c>
      <c r="C22">
        <v>8333.33</v>
      </c>
      <c r="D22">
        <v>8333.33</v>
      </c>
      <c r="E22">
        <v>8333.33</v>
      </c>
      <c r="F22">
        <v>8333.33</v>
      </c>
      <c r="G22">
        <v>8442.74</v>
      </c>
      <c r="H22">
        <v>9207.67</v>
      </c>
      <c r="I22">
        <v>10333.33</v>
      </c>
      <c r="J22">
        <v>8333.33</v>
      </c>
      <c r="K22" t="s">
        <v>0</v>
      </c>
      <c r="L22" t="s">
        <v>0</v>
      </c>
      <c r="M22" t="s">
        <v>0</v>
      </c>
      <c r="N22" t="s">
        <v>0</v>
      </c>
      <c r="O22">
        <v>77983.72</v>
      </c>
      <c r="P22" t="s">
        <v>0</v>
      </c>
      <c r="Q22" t="s">
        <v>158</v>
      </c>
      <c r="R22" t="s">
        <v>157</v>
      </c>
    </row>
    <row r="23" spans="1:18">
      <c r="A23" t="s">
        <v>28</v>
      </c>
      <c r="B23">
        <v>8333.33</v>
      </c>
      <c r="C23">
        <v>8333.33</v>
      </c>
      <c r="D23">
        <v>8333.33</v>
      </c>
      <c r="E23">
        <v>8333.33</v>
      </c>
      <c r="F23">
        <v>8333.33</v>
      </c>
      <c r="G23">
        <v>8442.74</v>
      </c>
      <c r="H23">
        <v>9207.67</v>
      </c>
      <c r="I23">
        <v>10333.33</v>
      </c>
      <c r="J23">
        <v>8333.33</v>
      </c>
      <c r="K23" t="s">
        <v>0</v>
      </c>
      <c r="L23" t="s">
        <v>0</v>
      </c>
      <c r="M23" t="s">
        <v>0</v>
      </c>
      <c r="N23" t="s">
        <v>0</v>
      </c>
      <c r="O23">
        <v>77983.72</v>
      </c>
      <c r="P23" t="s">
        <v>0</v>
      </c>
      <c r="Q23" t="s">
        <v>158</v>
      </c>
      <c r="R23" t="s">
        <v>157</v>
      </c>
    </row>
    <row r="24" spans="1:18">
      <c r="A24" t="s">
        <v>29</v>
      </c>
      <c r="B24">
        <v>8333.33</v>
      </c>
      <c r="C24">
        <v>8333.33</v>
      </c>
      <c r="D24">
        <v>8333.33</v>
      </c>
      <c r="E24">
        <v>8333.33</v>
      </c>
      <c r="F24">
        <v>8333.33</v>
      </c>
      <c r="G24">
        <v>8442.74</v>
      </c>
      <c r="H24">
        <v>9207.67</v>
      </c>
      <c r="I24">
        <v>10333.33</v>
      </c>
      <c r="J24">
        <v>8333.33</v>
      </c>
      <c r="K24" t="s">
        <v>0</v>
      </c>
      <c r="L24" t="s">
        <v>0</v>
      </c>
      <c r="M24" t="s">
        <v>0</v>
      </c>
      <c r="N24" t="s">
        <v>0</v>
      </c>
      <c r="O24">
        <v>77983.72</v>
      </c>
      <c r="P24" t="s">
        <v>0</v>
      </c>
      <c r="Q24" t="s">
        <v>158</v>
      </c>
      <c r="R24" t="s">
        <v>157</v>
      </c>
    </row>
    <row r="25" spans="1:18">
      <c r="A25" t="s">
        <v>30</v>
      </c>
      <c r="B25">
        <v>8333.33</v>
      </c>
      <c r="C25">
        <v>8333.33</v>
      </c>
      <c r="D25">
        <v>8333.33</v>
      </c>
      <c r="E25">
        <v>8333.33</v>
      </c>
      <c r="F25">
        <v>8333.33</v>
      </c>
      <c r="G25">
        <v>8442.74</v>
      </c>
      <c r="H25">
        <v>9207.67</v>
      </c>
      <c r="I25">
        <v>10333.33</v>
      </c>
      <c r="J25">
        <v>8333.33</v>
      </c>
      <c r="K25" t="s">
        <v>0</v>
      </c>
      <c r="L25" t="s">
        <v>0</v>
      </c>
      <c r="M25" t="s">
        <v>0</v>
      </c>
      <c r="N25" t="s">
        <v>0</v>
      </c>
      <c r="O25">
        <v>77983.72</v>
      </c>
      <c r="P25" t="s">
        <v>0</v>
      </c>
      <c r="Q25" t="s">
        <v>158</v>
      </c>
      <c r="R25" t="s">
        <v>157</v>
      </c>
    </row>
    <row r="26" spans="1:18">
      <c r="A26" t="s">
        <v>31</v>
      </c>
      <c r="B26">
        <v>152.69</v>
      </c>
      <c r="C26">
        <v>117.33</v>
      </c>
      <c r="D26">
        <v>135.01</v>
      </c>
      <c r="E26">
        <v>135.01</v>
      </c>
      <c r="F26">
        <v>135.01</v>
      </c>
      <c r="G26">
        <v>135.91</v>
      </c>
      <c r="H26">
        <v>142.18</v>
      </c>
      <c r="I26">
        <v>151.41</v>
      </c>
      <c r="J26">
        <v>135.01</v>
      </c>
      <c r="K26" t="s">
        <v>0</v>
      </c>
      <c r="L26" t="s">
        <v>0</v>
      </c>
      <c r="M26" t="s">
        <v>0</v>
      </c>
      <c r="N26" t="s">
        <v>0</v>
      </c>
      <c r="O26">
        <v>1239.56</v>
      </c>
      <c r="P26" t="s">
        <v>0</v>
      </c>
      <c r="Q26" t="s">
        <v>158</v>
      </c>
      <c r="R26" t="s">
        <v>157</v>
      </c>
    </row>
    <row r="27" spans="1:18">
      <c r="A27" t="s">
        <v>32</v>
      </c>
      <c r="B27">
        <v>3428</v>
      </c>
      <c r="C27">
        <v>3428</v>
      </c>
      <c r="D27">
        <v>3428</v>
      </c>
      <c r="E27">
        <v>3428</v>
      </c>
      <c r="F27">
        <v>3428</v>
      </c>
      <c r="G27">
        <v>3428</v>
      </c>
      <c r="H27">
        <v>3428</v>
      </c>
      <c r="I27">
        <v>3428</v>
      </c>
      <c r="J27">
        <v>3428</v>
      </c>
      <c r="K27" t="s">
        <v>0</v>
      </c>
      <c r="L27" t="s">
        <v>0</v>
      </c>
      <c r="M27" t="s">
        <v>0</v>
      </c>
      <c r="N27" t="s">
        <v>0</v>
      </c>
      <c r="O27">
        <v>30852</v>
      </c>
      <c r="P27" t="s">
        <v>0</v>
      </c>
      <c r="Q27" t="s">
        <v>158</v>
      </c>
      <c r="R27" t="s">
        <v>157</v>
      </c>
    </row>
    <row r="28" spans="1:18">
      <c r="A28" t="s">
        <v>33</v>
      </c>
      <c r="B28">
        <v>3428</v>
      </c>
      <c r="C28">
        <v>3428</v>
      </c>
      <c r="D28">
        <v>3428</v>
      </c>
      <c r="E28">
        <v>3428</v>
      </c>
      <c r="F28">
        <v>3428</v>
      </c>
      <c r="G28">
        <v>3428</v>
      </c>
      <c r="H28">
        <v>3428</v>
      </c>
      <c r="I28">
        <v>3428</v>
      </c>
      <c r="J28">
        <v>3428</v>
      </c>
      <c r="K28" t="s">
        <v>0</v>
      </c>
      <c r="L28" t="s">
        <v>0</v>
      </c>
      <c r="M28" t="s">
        <v>0</v>
      </c>
      <c r="N28" t="s">
        <v>0</v>
      </c>
      <c r="O28">
        <v>30852</v>
      </c>
      <c r="P28" t="s">
        <v>0</v>
      </c>
      <c r="Q28" t="s">
        <v>158</v>
      </c>
      <c r="R28" t="s">
        <v>157</v>
      </c>
    </row>
    <row r="29" spans="1:18">
      <c r="A29" t="s">
        <v>34</v>
      </c>
      <c r="B29">
        <v>3428</v>
      </c>
      <c r="C29">
        <v>3428</v>
      </c>
      <c r="D29">
        <v>3428</v>
      </c>
      <c r="E29">
        <v>3428</v>
      </c>
      <c r="F29">
        <v>3428</v>
      </c>
      <c r="G29">
        <v>3428</v>
      </c>
      <c r="H29">
        <v>3428</v>
      </c>
      <c r="I29">
        <v>3428</v>
      </c>
      <c r="J29">
        <v>3428</v>
      </c>
      <c r="K29" t="s">
        <v>0</v>
      </c>
      <c r="L29" t="s">
        <v>0</v>
      </c>
      <c r="M29" t="s">
        <v>0</v>
      </c>
      <c r="N29" t="s">
        <v>0</v>
      </c>
      <c r="O29">
        <v>30852</v>
      </c>
      <c r="P29" t="s">
        <v>0</v>
      </c>
      <c r="Q29" t="s">
        <v>158</v>
      </c>
      <c r="R29" t="s">
        <v>157</v>
      </c>
    </row>
    <row r="30" spans="1:18">
      <c r="A30" t="s">
        <v>35</v>
      </c>
      <c r="B30">
        <v>8333.33</v>
      </c>
      <c r="C30">
        <v>8333.33</v>
      </c>
      <c r="D30">
        <v>8333.33</v>
      </c>
      <c r="E30">
        <v>8333.33</v>
      </c>
      <c r="F30">
        <v>8333.33</v>
      </c>
      <c r="G30">
        <v>8442.74</v>
      </c>
      <c r="H30">
        <v>9207.67</v>
      </c>
      <c r="I30">
        <v>10333.33</v>
      </c>
      <c r="J30">
        <v>8333.33</v>
      </c>
      <c r="K30" t="s">
        <v>0</v>
      </c>
      <c r="L30" t="s">
        <v>0</v>
      </c>
      <c r="M30" t="s">
        <v>0</v>
      </c>
      <c r="N30" t="s">
        <v>0</v>
      </c>
      <c r="O30">
        <v>77983.72</v>
      </c>
      <c r="P30" t="s">
        <v>0</v>
      </c>
      <c r="Q30" t="s">
        <v>158</v>
      </c>
      <c r="R30" t="s">
        <v>157</v>
      </c>
    </row>
    <row r="31" spans="1:18">
      <c r="A31" t="s">
        <v>36</v>
      </c>
      <c r="B31">
        <v>-9.09</v>
      </c>
      <c r="C31">
        <v>0.91</v>
      </c>
      <c r="D31">
        <v>0.91</v>
      </c>
      <c r="E31">
        <v>0.91</v>
      </c>
      <c r="F31">
        <v>0.91</v>
      </c>
      <c r="G31">
        <v>0.91</v>
      </c>
      <c r="H31">
        <v>0.91</v>
      </c>
      <c r="I31">
        <v>0.91</v>
      </c>
      <c r="J31">
        <v>0.91</v>
      </c>
      <c r="K31" t="s">
        <v>0</v>
      </c>
      <c r="L31" t="s">
        <v>0</v>
      </c>
      <c r="M31" t="s">
        <v>0</v>
      </c>
      <c r="N31" t="s">
        <v>0</v>
      </c>
      <c r="O31">
        <v>-1.81</v>
      </c>
      <c r="P31" t="s">
        <v>0</v>
      </c>
      <c r="Q31" t="s">
        <v>158</v>
      </c>
      <c r="R31" t="s">
        <v>157</v>
      </c>
    </row>
    <row r="32" spans="1:18">
      <c r="A32" t="s">
        <v>37</v>
      </c>
      <c r="B32">
        <v>-10</v>
      </c>
      <c r="C32" t="s">
        <v>0</v>
      </c>
      <c r="D32">
        <v>3</v>
      </c>
      <c r="E32" t="s">
        <v>0</v>
      </c>
      <c r="F32" t="s">
        <v>0</v>
      </c>
      <c r="G32" t="s">
        <v>0</v>
      </c>
      <c r="H32">
        <v>3</v>
      </c>
      <c r="I32" t="s">
        <v>0</v>
      </c>
      <c r="J32" t="s">
        <v>0</v>
      </c>
      <c r="K32" t="s">
        <v>0</v>
      </c>
      <c r="L32" t="s">
        <v>0</v>
      </c>
      <c r="M32" t="s">
        <v>0</v>
      </c>
      <c r="N32" t="s">
        <v>0</v>
      </c>
      <c r="O32">
        <v>-4</v>
      </c>
      <c r="P32" t="s">
        <v>0</v>
      </c>
      <c r="Q32" t="s">
        <v>158</v>
      </c>
      <c r="R32" t="s">
        <v>157</v>
      </c>
    </row>
    <row r="33" spans="1:18">
      <c r="A33" t="s">
        <v>38</v>
      </c>
      <c r="B33">
        <v>269.86</v>
      </c>
      <c r="C33">
        <v>269.86</v>
      </c>
      <c r="D33">
        <v>269.86</v>
      </c>
      <c r="E33">
        <v>269.86</v>
      </c>
      <c r="F33">
        <v>269.86</v>
      </c>
      <c r="G33">
        <v>270.3</v>
      </c>
      <c r="H33">
        <v>273.36</v>
      </c>
      <c r="I33">
        <v>277.86</v>
      </c>
      <c r="J33">
        <v>269.86</v>
      </c>
      <c r="K33" t="s">
        <v>0</v>
      </c>
      <c r="L33" t="s">
        <v>0</v>
      </c>
      <c r="M33" t="s">
        <v>0</v>
      </c>
      <c r="N33" t="s">
        <v>0</v>
      </c>
      <c r="O33">
        <v>2440.6799999999998</v>
      </c>
      <c r="P33" t="s">
        <v>0</v>
      </c>
      <c r="Q33" t="s">
        <v>158</v>
      </c>
      <c r="R33" t="s">
        <v>157</v>
      </c>
    </row>
    <row r="34" spans="1:18">
      <c r="A34" t="s">
        <v>39</v>
      </c>
      <c r="B34">
        <v>8333.33</v>
      </c>
      <c r="C34">
        <v>8333.33</v>
      </c>
      <c r="D34">
        <v>8333.33</v>
      </c>
      <c r="E34">
        <v>8333.33</v>
      </c>
      <c r="F34">
        <v>8333.33</v>
      </c>
      <c r="G34">
        <v>8442.74</v>
      </c>
      <c r="H34">
        <v>9207.67</v>
      </c>
      <c r="I34">
        <v>10333.33</v>
      </c>
      <c r="J34">
        <v>8333.33</v>
      </c>
      <c r="K34" t="s">
        <v>0</v>
      </c>
      <c r="L34" t="s">
        <v>0</v>
      </c>
      <c r="M34" t="s">
        <v>0</v>
      </c>
      <c r="N34" t="s">
        <v>0</v>
      </c>
      <c r="O34">
        <v>77983.72</v>
      </c>
      <c r="P34" t="s">
        <v>0</v>
      </c>
      <c r="Q34" t="s">
        <v>158</v>
      </c>
      <c r="R34" t="s">
        <v>157</v>
      </c>
    </row>
    <row r="35" spans="1:18">
      <c r="A35" t="s">
        <v>136</v>
      </c>
      <c r="B35" t="s">
        <v>0</v>
      </c>
      <c r="C35" t="s">
        <v>0</v>
      </c>
      <c r="D35" t="s">
        <v>0</v>
      </c>
      <c r="E35" t="s">
        <v>0</v>
      </c>
      <c r="F35" t="s">
        <v>0</v>
      </c>
      <c r="G35" t="s">
        <v>0</v>
      </c>
      <c r="H35" t="s">
        <v>0</v>
      </c>
      <c r="I35">
        <v>2000</v>
      </c>
      <c r="J35" t="s">
        <v>0</v>
      </c>
      <c r="K35" t="s">
        <v>0</v>
      </c>
      <c r="L35" t="s">
        <v>0</v>
      </c>
      <c r="M35" t="s">
        <v>0</v>
      </c>
      <c r="N35" t="s">
        <v>0</v>
      </c>
      <c r="O35">
        <v>2000</v>
      </c>
      <c r="P35" t="s">
        <v>0</v>
      </c>
      <c r="Q35" t="s">
        <v>158</v>
      </c>
      <c r="R35" t="s">
        <v>157</v>
      </c>
    </row>
    <row r="36" spans="1:18">
      <c r="A36" t="s">
        <v>40</v>
      </c>
      <c r="B36">
        <v>500</v>
      </c>
      <c r="C36">
        <v>500</v>
      </c>
      <c r="D36">
        <v>500</v>
      </c>
      <c r="E36">
        <v>500</v>
      </c>
      <c r="F36">
        <v>500</v>
      </c>
      <c r="G36">
        <v>506.56</v>
      </c>
      <c r="H36">
        <v>552.46</v>
      </c>
      <c r="I36">
        <v>620</v>
      </c>
      <c r="J36">
        <v>500</v>
      </c>
      <c r="K36" t="s">
        <v>0</v>
      </c>
      <c r="L36" t="s">
        <v>0</v>
      </c>
      <c r="M36" t="s">
        <v>0</v>
      </c>
      <c r="N36" t="s">
        <v>0</v>
      </c>
      <c r="O36">
        <v>4679.0200000000004</v>
      </c>
      <c r="P36" t="s">
        <v>0</v>
      </c>
      <c r="Q36" t="s">
        <v>158</v>
      </c>
      <c r="R36" t="s">
        <v>157</v>
      </c>
    </row>
    <row r="37" spans="1:18">
      <c r="A37" t="s">
        <v>41</v>
      </c>
      <c r="B37">
        <v>58.3</v>
      </c>
      <c r="C37">
        <v>22.94</v>
      </c>
      <c r="D37">
        <v>40.619999999999997</v>
      </c>
      <c r="E37">
        <v>40.619999999999997</v>
      </c>
      <c r="F37">
        <v>40.619999999999997</v>
      </c>
      <c r="G37">
        <v>40.619999999999997</v>
      </c>
      <c r="H37">
        <v>40.619999999999997</v>
      </c>
      <c r="I37">
        <v>40.619999999999997</v>
      </c>
      <c r="J37">
        <v>40.619999999999997</v>
      </c>
      <c r="K37" t="s">
        <v>0</v>
      </c>
      <c r="L37" t="s">
        <v>0</v>
      </c>
      <c r="M37" t="s">
        <v>0</v>
      </c>
      <c r="N37" t="s">
        <v>0</v>
      </c>
      <c r="O37">
        <v>365.58</v>
      </c>
      <c r="P37" t="s">
        <v>0</v>
      </c>
      <c r="Q37" t="s">
        <v>158</v>
      </c>
      <c r="R37" t="s">
        <v>157</v>
      </c>
    </row>
    <row r="38" spans="1:18">
      <c r="A38" t="s">
        <v>42</v>
      </c>
      <c r="B38">
        <v>58.3</v>
      </c>
      <c r="C38">
        <v>22.94</v>
      </c>
      <c r="D38">
        <v>40.619999999999997</v>
      </c>
      <c r="E38">
        <v>40.619999999999997</v>
      </c>
      <c r="F38">
        <v>40.619999999999997</v>
      </c>
      <c r="G38">
        <v>40.619999999999997</v>
      </c>
      <c r="H38">
        <v>40.619999999999997</v>
      </c>
      <c r="I38">
        <v>40.619999999999997</v>
      </c>
      <c r="J38">
        <v>40.619999999999997</v>
      </c>
      <c r="K38" t="s">
        <v>0</v>
      </c>
      <c r="L38" t="s">
        <v>0</v>
      </c>
      <c r="M38" t="s">
        <v>0</v>
      </c>
      <c r="N38" t="s">
        <v>0</v>
      </c>
      <c r="O38">
        <v>365.58</v>
      </c>
      <c r="P38" t="s">
        <v>0</v>
      </c>
      <c r="Q38" t="s">
        <v>158</v>
      </c>
      <c r="R38" t="s">
        <v>157</v>
      </c>
    </row>
    <row r="39" spans="1:18">
      <c r="A39" t="s">
        <v>43</v>
      </c>
      <c r="B39">
        <v>35</v>
      </c>
      <c r="C39">
        <v>35</v>
      </c>
      <c r="D39">
        <v>35</v>
      </c>
      <c r="E39">
        <v>35</v>
      </c>
      <c r="F39">
        <v>35</v>
      </c>
      <c r="G39">
        <v>35</v>
      </c>
      <c r="H39">
        <v>35</v>
      </c>
      <c r="I39">
        <v>35</v>
      </c>
      <c r="J39">
        <v>35</v>
      </c>
      <c r="K39" t="s">
        <v>0</v>
      </c>
      <c r="L39" t="s">
        <v>0</v>
      </c>
      <c r="M39" t="s">
        <v>0</v>
      </c>
      <c r="N39" t="s">
        <v>0</v>
      </c>
      <c r="O39">
        <v>315</v>
      </c>
      <c r="P39" t="s">
        <v>0</v>
      </c>
      <c r="Q39" t="s">
        <v>158</v>
      </c>
      <c r="R39" t="s">
        <v>157</v>
      </c>
    </row>
    <row r="40" spans="1:18">
      <c r="A40" t="s">
        <v>44</v>
      </c>
      <c r="B40">
        <v>35</v>
      </c>
      <c r="C40">
        <v>35</v>
      </c>
      <c r="D40">
        <v>35</v>
      </c>
      <c r="E40">
        <v>35</v>
      </c>
      <c r="F40">
        <v>35</v>
      </c>
      <c r="G40">
        <v>35</v>
      </c>
      <c r="H40">
        <v>35</v>
      </c>
      <c r="I40">
        <v>35</v>
      </c>
      <c r="J40">
        <v>35</v>
      </c>
      <c r="K40" t="s">
        <v>0</v>
      </c>
      <c r="L40" t="s">
        <v>0</v>
      </c>
      <c r="M40" t="s">
        <v>0</v>
      </c>
      <c r="N40" t="s">
        <v>0</v>
      </c>
      <c r="O40">
        <v>315</v>
      </c>
      <c r="P40" t="s">
        <v>0</v>
      </c>
      <c r="Q40" t="s">
        <v>158</v>
      </c>
      <c r="R40" t="s">
        <v>157</v>
      </c>
    </row>
    <row r="41" spans="1:18">
      <c r="A41" t="s">
        <v>135</v>
      </c>
      <c r="B41" t="s">
        <v>0</v>
      </c>
      <c r="C41" t="s">
        <v>0</v>
      </c>
      <c r="D41" t="s">
        <v>0</v>
      </c>
      <c r="E41" t="s">
        <v>0</v>
      </c>
      <c r="F41" t="s">
        <v>0</v>
      </c>
      <c r="G41" t="s">
        <v>0</v>
      </c>
      <c r="H41" t="s">
        <v>0</v>
      </c>
      <c r="I41" t="s">
        <v>0</v>
      </c>
      <c r="J41" t="s">
        <v>0</v>
      </c>
      <c r="K41" t="s">
        <v>0</v>
      </c>
      <c r="L41" t="s">
        <v>0</v>
      </c>
      <c r="M41" t="s">
        <v>0</v>
      </c>
      <c r="N41" t="s">
        <v>0</v>
      </c>
      <c r="O41" t="s">
        <v>0</v>
      </c>
      <c r="P41" t="s">
        <v>0</v>
      </c>
      <c r="Q41" t="s">
        <v>158</v>
      </c>
      <c r="R41" t="s">
        <v>157</v>
      </c>
    </row>
    <row r="42" spans="1:18">
      <c r="A42" t="s">
        <v>139</v>
      </c>
      <c r="B42">
        <v>35</v>
      </c>
      <c r="C42">
        <v>35</v>
      </c>
      <c r="D42">
        <v>35</v>
      </c>
      <c r="E42">
        <v>35</v>
      </c>
      <c r="F42">
        <v>35</v>
      </c>
      <c r="G42">
        <v>35</v>
      </c>
      <c r="H42">
        <v>35</v>
      </c>
      <c r="I42">
        <v>35</v>
      </c>
      <c r="J42">
        <v>35</v>
      </c>
      <c r="K42" t="s">
        <v>0</v>
      </c>
      <c r="L42" t="s">
        <v>0</v>
      </c>
      <c r="M42" t="s">
        <v>0</v>
      </c>
      <c r="N42" t="s">
        <v>0</v>
      </c>
      <c r="O42">
        <v>315</v>
      </c>
      <c r="P42" t="s">
        <v>0</v>
      </c>
      <c r="Q42" t="s">
        <v>158</v>
      </c>
      <c r="R42" t="s">
        <v>157</v>
      </c>
    </row>
    <row r="43" spans="1:18">
      <c r="A43" t="s">
        <v>47</v>
      </c>
      <c r="B43">
        <v>583.33000000000004</v>
      </c>
      <c r="C43">
        <v>583.33000000000004</v>
      </c>
      <c r="D43">
        <v>583.33000000000004</v>
      </c>
      <c r="E43">
        <v>583.33000000000004</v>
      </c>
      <c r="F43">
        <v>583.33000000000004</v>
      </c>
      <c r="G43">
        <v>590.99</v>
      </c>
      <c r="H43">
        <v>644.54</v>
      </c>
      <c r="I43">
        <v>723.33</v>
      </c>
      <c r="J43">
        <v>583.33000000000004</v>
      </c>
      <c r="K43" t="s">
        <v>0</v>
      </c>
      <c r="L43" t="s">
        <v>0</v>
      </c>
      <c r="M43" t="s">
        <v>0</v>
      </c>
      <c r="N43" t="s">
        <v>0</v>
      </c>
      <c r="O43">
        <v>5458.84</v>
      </c>
      <c r="P43" t="s">
        <v>0</v>
      </c>
      <c r="Q43" t="s">
        <v>158</v>
      </c>
      <c r="R43" t="s">
        <v>157</v>
      </c>
    </row>
    <row r="44" spans="1:18">
      <c r="A44" t="s">
        <v>48</v>
      </c>
      <c r="B44">
        <v>840.25</v>
      </c>
      <c r="C44">
        <v>840.25</v>
      </c>
      <c r="D44">
        <v>840.25</v>
      </c>
      <c r="E44">
        <v>840.25</v>
      </c>
      <c r="F44">
        <v>840.25</v>
      </c>
      <c r="G44">
        <v>847.43</v>
      </c>
      <c r="H44">
        <v>897.66</v>
      </c>
      <c r="I44">
        <v>971.57</v>
      </c>
      <c r="J44">
        <v>840.25</v>
      </c>
      <c r="K44" t="s">
        <v>0</v>
      </c>
      <c r="L44" t="s">
        <v>0</v>
      </c>
      <c r="M44" t="s">
        <v>0</v>
      </c>
      <c r="N44" t="s">
        <v>0</v>
      </c>
      <c r="O44">
        <v>7758.16</v>
      </c>
      <c r="P44" t="s">
        <v>0</v>
      </c>
      <c r="Q44" t="s">
        <v>158</v>
      </c>
      <c r="R44" t="s">
        <v>157</v>
      </c>
    </row>
    <row r="45" spans="1:18">
      <c r="A45" t="s">
        <v>49</v>
      </c>
      <c r="B45" t="s">
        <v>0</v>
      </c>
      <c r="C45" t="s">
        <v>0</v>
      </c>
      <c r="D45" t="s">
        <v>0</v>
      </c>
      <c r="E45" t="s">
        <v>0</v>
      </c>
      <c r="F45" t="s">
        <v>0</v>
      </c>
      <c r="G45">
        <v>109.41</v>
      </c>
      <c r="H45">
        <v>874.34</v>
      </c>
      <c r="I45">
        <v>2000</v>
      </c>
      <c r="J45" t="s">
        <v>0</v>
      </c>
      <c r="K45" t="s">
        <v>0</v>
      </c>
      <c r="L45" t="s">
        <v>0</v>
      </c>
      <c r="M45" t="s">
        <v>0</v>
      </c>
      <c r="N45" t="s">
        <v>0</v>
      </c>
      <c r="O45">
        <v>2983.75</v>
      </c>
      <c r="P45" t="s">
        <v>0</v>
      </c>
      <c r="Q45" t="s">
        <v>158</v>
      </c>
      <c r="R45" t="s">
        <v>157</v>
      </c>
    </row>
    <row r="46" spans="1:18">
      <c r="A46" t="s">
        <v>50</v>
      </c>
      <c r="B46" t="s">
        <v>0</v>
      </c>
      <c r="C46" t="s">
        <v>0</v>
      </c>
      <c r="D46" t="s">
        <v>0</v>
      </c>
      <c r="E46" t="s">
        <v>0</v>
      </c>
      <c r="F46" t="s">
        <v>0</v>
      </c>
      <c r="G46">
        <v>109.41</v>
      </c>
      <c r="H46">
        <v>874.34</v>
      </c>
      <c r="I46">
        <v>2000</v>
      </c>
      <c r="J46" t="s">
        <v>0</v>
      </c>
      <c r="K46" t="s">
        <v>0</v>
      </c>
      <c r="L46" t="s">
        <v>0</v>
      </c>
      <c r="M46" t="s">
        <v>0</v>
      </c>
      <c r="N46" t="s">
        <v>0</v>
      </c>
      <c r="O46">
        <v>2983.75</v>
      </c>
      <c r="P46" t="s">
        <v>0</v>
      </c>
      <c r="Q46" t="s">
        <v>158</v>
      </c>
      <c r="R46" t="s">
        <v>157</v>
      </c>
    </row>
    <row r="47" spans="1:18">
      <c r="A47" t="s">
        <v>51</v>
      </c>
      <c r="B47">
        <v>966.3</v>
      </c>
      <c r="C47">
        <v>966.64</v>
      </c>
      <c r="D47">
        <v>966.47</v>
      </c>
      <c r="E47">
        <v>966.47</v>
      </c>
      <c r="F47">
        <v>966.47</v>
      </c>
      <c r="G47">
        <v>979.22</v>
      </c>
      <c r="H47">
        <v>1068.3900000000001</v>
      </c>
      <c r="I47">
        <v>1199.5999999999999</v>
      </c>
      <c r="J47">
        <v>966.47</v>
      </c>
      <c r="K47" t="s">
        <v>0</v>
      </c>
      <c r="L47" t="s">
        <v>0</v>
      </c>
      <c r="M47" t="s">
        <v>0</v>
      </c>
      <c r="N47" t="s">
        <v>0</v>
      </c>
      <c r="O47">
        <v>9046.0300000000007</v>
      </c>
      <c r="P47" t="s">
        <v>0</v>
      </c>
      <c r="Q47" t="s">
        <v>158</v>
      </c>
      <c r="R47" t="s">
        <v>157</v>
      </c>
    </row>
    <row r="48" spans="1:18">
      <c r="A48" t="s">
        <v>52</v>
      </c>
      <c r="B48">
        <v>8333.33</v>
      </c>
      <c r="C48">
        <v>8333.33</v>
      </c>
      <c r="D48">
        <v>8333.33</v>
      </c>
      <c r="E48">
        <v>8333.33</v>
      </c>
      <c r="F48">
        <v>8333.33</v>
      </c>
      <c r="G48">
        <v>8442.74</v>
      </c>
      <c r="H48">
        <v>9207.67</v>
      </c>
      <c r="I48">
        <v>10333.33</v>
      </c>
      <c r="J48">
        <v>8333.33</v>
      </c>
      <c r="K48" t="s">
        <v>0</v>
      </c>
      <c r="L48" t="s">
        <v>0</v>
      </c>
      <c r="M48" t="s">
        <v>0</v>
      </c>
      <c r="N48" t="s">
        <v>0</v>
      </c>
      <c r="O48">
        <v>77983.72</v>
      </c>
      <c r="P48" t="s">
        <v>0</v>
      </c>
      <c r="Q48" t="s">
        <v>158</v>
      </c>
      <c r="R48" t="s">
        <v>157</v>
      </c>
    </row>
    <row r="49" spans="1:18">
      <c r="A49" t="s">
        <v>53</v>
      </c>
      <c r="B49">
        <v>3428</v>
      </c>
      <c r="C49">
        <v>3428</v>
      </c>
      <c r="D49">
        <v>3428</v>
      </c>
      <c r="E49">
        <v>3428</v>
      </c>
      <c r="F49">
        <v>3428</v>
      </c>
      <c r="G49">
        <v>3428</v>
      </c>
      <c r="H49">
        <v>3428</v>
      </c>
      <c r="I49">
        <v>3428</v>
      </c>
      <c r="J49">
        <v>3428</v>
      </c>
      <c r="K49" t="s">
        <v>0</v>
      </c>
      <c r="L49" t="s">
        <v>0</v>
      </c>
      <c r="M49" t="s">
        <v>0</v>
      </c>
      <c r="N49" t="s">
        <v>0</v>
      </c>
      <c r="O49">
        <v>30852</v>
      </c>
      <c r="P49" t="s">
        <v>0</v>
      </c>
      <c r="Q49" t="s">
        <v>158</v>
      </c>
      <c r="R49" t="s">
        <v>157</v>
      </c>
    </row>
    <row r="50" spans="1:18">
      <c r="A50" t="s">
        <v>54</v>
      </c>
      <c r="B50" t="s">
        <v>0</v>
      </c>
      <c r="C50" t="s">
        <v>0</v>
      </c>
      <c r="D50" t="s">
        <v>0</v>
      </c>
      <c r="E50" t="s">
        <v>0</v>
      </c>
      <c r="F50" t="s">
        <v>0</v>
      </c>
      <c r="G50" t="s">
        <v>0</v>
      </c>
      <c r="H50" t="s">
        <v>0</v>
      </c>
      <c r="I50">
        <v>2000</v>
      </c>
      <c r="J50" t="s">
        <v>0</v>
      </c>
      <c r="K50" t="s">
        <v>0</v>
      </c>
      <c r="L50" t="s">
        <v>0</v>
      </c>
      <c r="M50" t="s">
        <v>0</v>
      </c>
      <c r="N50" t="s">
        <v>0</v>
      </c>
      <c r="O50">
        <v>2000</v>
      </c>
      <c r="P50" t="s">
        <v>0</v>
      </c>
      <c r="Q50" t="s">
        <v>158</v>
      </c>
      <c r="R50" t="s">
        <v>157</v>
      </c>
    </row>
    <row r="51" spans="1:18">
      <c r="A51" t="s">
        <v>55</v>
      </c>
      <c r="B51" t="s">
        <v>0</v>
      </c>
      <c r="C51" t="s">
        <v>0</v>
      </c>
      <c r="D51" t="s">
        <v>0</v>
      </c>
      <c r="E51" t="s">
        <v>0</v>
      </c>
      <c r="F51" t="s">
        <v>0</v>
      </c>
      <c r="G51">
        <v>109.41</v>
      </c>
      <c r="H51">
        <v>874.34</v>
      </c>
      <c r="I51">
        <v>2000</v>
      </c>
      <c r="J51" t="s">
        <v>0</v>
      </c>
      <c r="K51" t="s">
        <v>0</v>
      </c>
      <c r="L51" t="s">
        <v>0</v>
      </c>
      <c r="M51" t="s">
        <v>0</v>
      </c>
      <c r="N51" t="s">
        <v>0</v>
      </c>
      <c r="O51">
        <v>2983.75</v>
      </c>
      <c r="P51" t="s">
        <v>0</v>
      </c>
      <c r="Q51" t="s">
        <v>158</v>
      </c>
      <c r="R51" t="s">
        <v>157</v>
      </c>
    </row>
    <row r="52" spans="1:18">
      <c r="A52" t="s">
        <v>56</v>
      </c>
      <c r="B52" t="s">
        <v>0</v>
      </c>
      <c r="C52" t="s">
        <v>0</v>
      </c>
      <c r="D52" t="s">
        <v>0</v>
      </c>
      <c r="E52" t="s">
        <v>0</v>
      </c>
      <c r="F52" t="s">
        <v>0</v>
      </c>
      <c r="G52">
        <v>109.41</v>
      </c>
      <c r="H52">
        <v>874.34</v>
      </c>
      <c r="I52">
        <v>2000</v>
      </c>
      <c r="J52" t="s">
        <v>0</v>
      </c>
      <c r="K52" t="s">
        <v>0</v>
      </c>
      <c r="L52" t="s">
        <v>0</v>
      </c>
      <c r="M52" t="s">
        <v>0</v>
      </c>
      <c r="N52" t="s">
        <v>0</v>
      </c>
      <c r="O52">
        <v>2983.75</v>
      </c>
      <c r="P52" t="s">
        <v>0</v>
      </c>
      <c r="Q52" t="s">
        <v>158</v>
      </c>
      <c r="R52" t="s">
        <v>157</v>
      </c>
    </row>
    <row r="53" spans="1:18">
      <c r="A53" t="s">
        <v>57</v>
      </c>
      <c r="B53" t="s">
        <v>0</v>
      </c>
      <c r="C53" t="s">
        <v>0</v>
      </c>
      <c r="D53" t="s">
        <v>0</v>
      </c>
      <c r="E53" t="s">
        <v>0</v>
      </c>
      <c r="F53" t="s">
        <v>0</v>
      </c>
      <c r="G53">
        <v>109.41</v>
      </c>
      <c r="H53">
        <v>874.34</v>
      </c>
      <c r="I53">
        <v>2000</v>
      </c>
      <c r="J53" t="s">
        <v>0</v>
      </c>
      <c r="K53" t="s">
        <v>0</v>
      </c>
      <c r="L53" t="s">
        <v>0</v>
      </c>
      <c r="M53" t="s">
        <v>0</v>
      </c>
      <c r="N53" t="s">
        <v>0</v>
      </c>
      <c r="O53">
        <v>2983.75</v>
      </c>
      <c r="P53" t="s">
        <v>0</v>
      </c>
      <c r="Q53" t="s">
        <v>158</v>
      </c>
      <c r="R53" t="s">
        <v>157</v>
      </c>
    </row>
    <row r="54" spans="1:18">
      <c r="A54" t="s">
        <v>58</v>
      </c>
      <c r="B54" t="s">
        <v>0</v>
      </c>
      <c r="C54" t="s">
        <v>0</v>
      </c>
      <c r="D54" t="s">
        <v>0</v>
      </c>
      <c r="E54" t="s">
        <v>0</v>
      </c>
      <c r="F54" t="s">
        <v>0</v>
      </c>
      <c r="G54">
        <v>109.41</v>
      </c>
      <c r="H54">
        <v>874.34</v>
      </c>
      <c r="I54">
        <v>2000</v>
      </c>
      <c r="J54" t="s">
        <v>0</v>
      </c>
      <c r="K54" t="s">
        <v>0</v>
      </c>
      <c r="L54" t="s">
        <v>0</v>
      </c>
      <c r="M54" t="s">
        <v>0</v>
      </c>
      <c r="N54" t="s">
        <v>0</v>
      </c>
      <c r="O54">
        <v>2983.75</v>
      </c>
      <c r="P54" t="s">
        <v>0</v>
      </c>
      <c r="Q54" t="s">
        <v>158</v>
      </c>
      <c r="R54" t="s">
        <v>157</v>
      </c>
    </row>
    <row r="55" spans="1:18">
      <c r="A55" t="s">
        <v>59</v>
      </c>
      <c r="B55" t="s">
        <v>0</v>
      </c>
      <c r="C55" t="s">
        <v>0</v>
      </c>
      <c r="D55" t="s">
        <v>0</v>
      </c>
      <c r="E55" t="s">
        <v>0</v>
      </c>
      <c r="F55" t="s">
        <v>0</v>
      </c>
      <c r="G55">
        <v>109.41</v>
      </c>
      <c r="H55">
        <v>874.34</v>
      </c>
      <c r="I55">
        <v>2000</v>
      </c>
      <c r="J55" t="s">
        <v>0</v>
      </c>
      <c r="K55" t="s">
        <v>0</v>
      </c>
      <c r="L55" t="s">
        <v>0</v>
      </c>
      <c r="M55" t="s">
        <v>0</v>
      </c>
      <c r="N55" t="s">
        <v>0</v>
      </c>
      <c r="O55">
        <v>2983.75</v>
      </c>
      <c r="P55" t="s">
        <v>0</v>
      </c>
      <c r="Q55" t="s">
        <v>158</v>
      </c>
      <c r="R55" t="s">
        <v>157</v>
      </c>
    </row>
    <row r="56" spans="1:18">
      <c r="A56" t="s">
        <v>60</v>
      </c>
      <c r="B56" t="s">
        <v>0</v>
      </c>
      <c r="C56" t="s">
        <v>0</v>
      </c>
      <c r="D56" t="s">
        <v>0</v>
      </c>
      <c r="E56" t="s">
        <v>0</v>
      </c>
      <c r="F56" t="s">
        <v>0</v>
      </c>
      <c r="G56">
        <v>109.41</v>
      </c>
      <c r="H56">
        <v>874.34</v>
      </c>
      <c r="I56">
        <v>2000</v>
      </c>
      <c r="J56" t="s">
        <v>0</v>
      </c>
      <c r="K56" t="s">
        <v>0</v>
      </c>
      <c r="L56" t="s">
        <v>0</v>
      </c>
      <c r="M56" t="s">
        <v>0</v>
      </c>
      <c r="N56" t="s">
        <v>0</v>
      </c>
      <c r="O56">
        <v>2983.75</v>
      </c>
      <c r="P56" t="s">
        <v>0</v>
      </c>
      <c r="Q56" t="s">
        <v>158</v>
      </c>
      <c r="R56" t="s">
        <v>157</v>
      </c>
    </row>
    <row r="57" spans="1:18">
      <c r="A57" t="s">
        <v>61</v>
      </c>
      <c r="B57" t="s">
        <v>0</v>
      </c>
      <c r="C57" t="s">
        <v>0</v>
      </c>
      <c r="D57" t="s">
        <v>0</v>
      </c>
      <c r="E57" t="s">
        <v>0</v>
      </c>
      <c r="F57" t="s">
        <v>0</v>
      </c>
      <c r="G57">
        <v>109.41</v>
      </c>
      <c r="H57">
        <v>874.34</v>
      </c>
      <c r="I57">
        <v>2000</v>
      </c>
      <c r="J57" t="s">
        <v>0</v>
      </c>
      <c r="K57" t="s">
        <v>0</v>
      </c>
      <c r="L57" t="s">
        <v>0</v>
      </c>
      <c r="M57" t="s">
        <v>0</v>
      </c>
      <c r="N57" t="s">
        <v>0</v>
      </c>
      <c r="O57">
        <v>2983.75</v>
      </c>
      <c r="P57" t="s">
        <v>0</v>
      </c>
      <c r="Q57" t="s">
        <v>158</v>
      </c>
      <c r="R57" t="s">
        <v>157</v>
      </c>
    </row>
    <row r="58" spans="1:18">
      <c r="A58" t="s">
        <v>62</v>
      </c>
      <c r="B58" t="s">
        <v>0</v>
      </c>
      <c r="C58" t="s">
        <v>0</v>
      </c>
      <c r="D58" t="s">
        <v>0</v>
      </c>
      <c r="E58" t="s">
        <v>0</v>
      </c>
      <c r="F58" t="s">
        <v>0</v>
      </c>
      <c r="G58" t="s">
        <v>0</v>
      </c>
      <c r="H58" t="s">
        <v>0</v>
      </c>
      <c r="I58">
        <v>2000</v>
      </c>
      <c r="J58" t="s">
        <v>0</v>
      </c>
      <c r="K58" t="s">
        <v>0</v>
      </c>
      <c r="L58" t="s">
        <v>0</v>
      </c>
      <c r="M58" t="s">
        <v>0</v>
      </c>
      <c r="N58" t="s">
        <v>0</v>
      </c>
      <c r="O58">
        <v>2000</v>
      </c>
      <c r="P58" t="s">
        <v>0</v>
      </c>
      <c r="Q58" t="s">
        <v>158</v>
      </c>
      <c r="R58" t="s">
        <v>157</v>
      </c>
    </row>
    <row r="59" spans="1:18">
      <c r="A59" t="s">
        <v>63</v>
      </c>
      <c r="B59" t="s">
        <v>0</v>
      </c>
      <c r="C59" t="s">
        <v>0</v>
      </c>
      <c r="D59" t="s">
        <v>0</v>
      </c>
      <c r="E59" t="s">
        <v>0</v>
      </c>
      <c r="F59" t="s">
        <v>0</v>
      </c>
      <c r="G59">
        <v>109.41</v>
      </c>
      <c r="H59">
        <v>874.34</v>
      </c>
      <c r="I59">
        <v>2000</v>
      </c>
      <c r="J59" t="s">
        <v>0</v>
      </c>
      <c r="K59" t="s">
        <v>0</v>
      </c>
      <c r="L59" t="s">
        <v>0</v>
      </c>
      <c r="M59" t="s">
        <v>0</v>
      </c>
      <c r="N59" t="s">
        <v>0</v>
      </c>
      <c r="O59">
        <v>2983.75</v>
      </c>
      <c r="P59" t="s">
        <v>0</v>
      </c>
      <c r="Q59" t="s">
        <v>158</v>
      </c>
      <c r="R59" t="s">
        <v>157</v>
      </c>
    </row>
    <row r="60" spans="1:18">
      <c r="A60" t="s">
        <v>64</v>
      </c>
      <c r="B60" t="s">
        <v>0</v>
      </c>
      <c r="C60" t="s">
        <v>0</v>
      </c>
      <c r="D60" t="s">
        <v>0</v>
      </c>
      <c r="E60" t="s">
        <v>0</v>
      </c>
      <c r="F60" t="s">
        <v>0</v>
      </c>
      <c r="G60">
        <v>109.41</v>
      </c>
      <c r="H60">
        <v>874.34</v>
      </c>
      <c r="I60">
        <v>2000</v>
      </c>
      <c r="J60" t="s">
        <v>0</v>
      </c>
      <c r="K60" t="s">
        <v>0</v>
      </c>
      <c r="L60" t="s">
        <v>0</v>
      </c>
      <c r="M60" t="s">
        <v>0</v>
      </c>
      <c r="N60" t="s">
        <v>0</v>
      </c>
      <c r="O60">
        <v>2983.75</v>
      </c>
      <c r="P60" t="s">
        <v>0</v>
      </c>
      <c r="Q60" t="s">
        <v>158</v>
      </c>
      <c r="R60" t="s">
        <v>157</v>
      </c>
    </row>
    <row r="61" spans="1:18">
      <c r="A61" t="s">
        <v>65</v>
      </c>
      <c r="B61" t="s">
        <v>0</v>
      </c>
      <c r="C61" t="s">
        <v>0</v>
      </c>
      <c r="D61" t="s">
        <v>0</v>
      </c>
      <c r="E61" t="s">
        <v>0</v>
      </c>
      <c r="F61" t="s">
        <v>0</v>
      </c>
      <c r="G61">
        <v>109.41</v>
      </c>
      <c r="H61">
        <v>874.34</v>
      </c>
      <c r="I61">
        <v>2000</v>
      </c>
      <c r="J61" t="s">
        <v>0</v>
      </c>
      <c r="K61" t="s">
        <v>0</v>
      </c>
      <c r="L61" t="s">
        <v>0</v>
      </c>
      <c r="M61" t="s">
        <v>0</v>
      </c>
      <c r="N61" t="s">
        <v>0</v>
      </c>
      <c r="O61">
        <v>2983.75</v>
      </c>
      <c r="P61" t="s">
        <v>0</v>
      </c>
      <c r="Q61" t="s">
        <v>158</v>
      </c>
      <c r="R61" t="s">
        <v>157</v>
      </c>
    </row>
    <row r="62" spans="1:18">
      <c r="A62" t="s">
        <v>66</v>
      </c>
      <c r="B62" t="s">
        <v>0</v>
      </c>
      <c r="C62" t="s">
        <v>0</v>
      </c>
      <c r="D62" t="s">
        <v>0</v>
      </c>
      <c r="E62" t="s">
        <v>0</v>
      </c>
      <c r="F62" t="s">
        <v>0</v>
      </c>
      <c r="G62">
        <v>109.41</v>
      </c>
      <c r="H62">
        <v>874.34</v>
      </c>
      <c r="I62">
        <v>2000</v>
      </c>
      <c r="J62" t="s">
        <v>0</v>
      </c>
      <c r="K62" t="s">
        <v>0</v>
      </c>
      <c r="L62" t="s">
        <v>0</v>
      </c>
      <c r="M62" t="s">
        <v>0</v>
      </c>
      <c r="N62" t="s">
        <v>0</v>
      </c>
      <c r="O62">
        <v>2983.75</v>
      </c>
      <c r="P62" t="s">
        <v>0</v>
      </c>
      <c r="Q62" t="s">
        <v>158</v>
      </c>
      <c r="R62" t="s">
        <v>157</v>
      </c>
    </row>
    <row r="63" spans="1:18">
      <c r="A63" t="s">
        <v>67</v>
      </c>
      <c r="B63" t="s">
        <v>0</v>
      </c>
      <c r="C63" t="s">
        <v>0</v>
      </c>
      <c r="D63" t="s">
        <v>0</v>
      </c>
      <c r="E63" t="s">
        <v>0</v>
      </c>
      <c r="F63" t="s">
        <v>0</v>
      </c>
      <c r="G63" t="s">
        <v>0</v>
      </c>
      <c r="H63" t="s">
        <v>0</v>
      </c>
      <c r="I63">
        <v>2000</v>
      </c>
      <c r="J63" t="s">
        <v>0</v>
      </c>
      <c r="K63" t="s">
        <v>0</v>
      </c>
      <c r="L63" t="s">
        <v>0</v>
      </c>
      <c r="M63" t="s">
        <v>0</v>
      </c>
      <c r="N63" t="s">
        <v>0</v>
      </c>
      <c r="O63">
        <v>2000</v>
      </c>
      <c r="P63" t="s">
        <v>0</v>
      </c>
      <c r="Q63" t="s">
        <v>158</v>
      </c>
      <c r="R63" t="s">
        <v>157</v>
      </c>
    </row>
    <row r="64" spans="1:18">
      <c r="A64" t="s">
        <v>68</v>
      </c>
      <c r="B64" t="s">
        <v>0</v>
      </c>
      <c r="C64" t="s">
        <v>0</v>
      </c>
      <c r="D64" t="s">
        <v>0</v>
      </c>
      <c r="E64" t="s">
        <v>0</v>
      </c>
      <c r="F64" t="s">
        <v>0</v>
      </c>
      <c r="G64" t="s">
        <v>0</v>
      </c>
      <c r="H64" t="s">
        <v>0</v>
      </c>
      <c r="I64">
        <v>2000</v>
      </c>
      <c r="J64" t="s">
        <v>0</v>
      </c>
      <c r="K64" t="s">
        <v>0</v>
      </c>
      <c r="L64" t="s">
        <v>0</v>
      </c>
      <c r="M64" t="s">
        <v>0</v>
      </c>
      <c r="N64" t="s">
        <v>0</v>
      </c>
      <c r="O64">
        <v>2000</v>
      </c>
      <c r="P64" t="s">
        <v>0</v>
      </c>
      <c r="Q64" t="s">
        <v>158</v>
      </c>
      <c r="R64" t="s">
        <v>157</v>
      </c>
    </row>
    <row r="65" spans="1:18">
      <c r="A65" t="s">
        <v>69</v>
      </c>
      <c r="B65" t="s">
        <v>0</v>
      </c>
      <c r="C65" t="s">
        <v>0</v>
      </c>
      <c r="D65" t="s">
        <v>0</v>
      </c>
      <c r="E65" t="s">
        <v>0</v>
      </c>
      <c r="F65" t="s">
        <v>0</v>
      </c>
      <c r="G65">
        <v>109.41</v>
      </c>
      <c r="H65">
        <v>874.34</v>
      </c>
      <c r="I65">
        <v>2000</v>
      </c>
      <c r="J65" t="s">
        <v>0</v>
      </c>
      <c r="K65" t="s">
        <v>0</v>
      </c>
      <c r="L65" t="s">
        <v>0</v>
      </c>
      <c r="M65" t="s">
        <v>0</v>
      </c>
      <c r="N65" t="s">
        <v>0</v>
      </c>
      <c r="O65">
        <v>2983.75</v>
      </c>
      <c r="P65" t="s">
        <v>0</v>
      </c>
      <c r="Q65" t="s">
        <v>158</v>
      </c>
      <c r="R65" t="s">
        <v>157</v>
      </c>
    </row>
    <row r="66" spans="1:18">
      <c r="A66" t="s">
        <v>70</v>
      </c>
      <c r="B66" t="s">
        <v>0</v>
      </c>
      <c r="C66" t="s">
        <v>0</v>
      </c>
      <c r="D66" t="s">
        <v>0</v>
      </c>
      <c r="E66" t="s">
        <v>0</v>
      </c>
      <c r="F66" t="s">
        <v>0</v>
      </c>
      <c r="G66" t="s">
        <v>0</v>
      </c>
      <c r="H66" t="s">
        <v>0</v>
      </c>
      <c r="I66">
        <v>2000</v>
      </c>
      <c r="J66" t="s">
        <v>0</v>
      </c>
      <c r="K66" t="s">
        <v>0</v>
      </c>
      <c r="L66" t="s">
        <v>0</v>
      </c>
      <c r="M66" t="s">
        <v>0</v>
      </c>
      <c r="N66" t="s">
        <v>0</v>
      </c>
      <c r="O66">
        <v>2000</v>
      </c>
      <c r="P66" t="s">
        <v>0</v>
      </c>
      <c r="Q66" t="s">
        <v>158</v>
      </c>
      <c r="R66" t="s">
        <v>157</v>
      </c>
    </row>
    <row r="67" spans="1:18">
      <c r="A67" t="s">
        <v>71</v>
      </c>
      <c r="B67" t="s">
        <v>0</v>
      </c>
      <c r="C67" t="s">
        <v>0</v>
      </c>
      <c r="D67" t="s">
        <v>0</v>
      </c>
      <c r="E67" t="s">
        <v>0</v>
      </c>
      <c r="F67" t="s">
        <v>0</v>
      </c>
      <c r="G67" t="s">
        <v>0</v>
      </c>
      <c r="H67" t="s">
        <v>0</v>
      </c>
      <c r="I67">
        <v>2000</v>
      </c>
      <c r="J67" t="s">
        <v>0</v>
      </c>
      <c r="K67" t="s">
        <v>0</v>
      </c>
      <c r="L67" t="s">
        <v>0</v>
      </c>
      <c r="M67" t="s">
        <v>0</v>
      </c>
      <c r="N67" t="s">
        <v>0</v>
      </c>
      <c r="O67">
        <v>2000</v>
      </c>
      <c r="P67" t="s">
        <v>0</v>
      </c>
      <c r="Q67" t="s">
        <v>158</v>
      </c>
      <c r="R67" t="s">
        <v>157</v>
      </c>
    </row>
    <row r="68" spans="1:18">
      <c r="A68" t="s">
        <v>72</v>
      </c>
      <c r="B68" t="s">
        <v>0</v>
      </c>
      <c r="C68" t="s">
        <v>0</v>
      </c>
      <c r="D68" t="s">
        <v>0</v>
      </c>
      <c r="E68" t="s">
        <v>0</v>
      </c>
      <c r="F68" t="s">
        <v>0</v>
      </c>
      <c r="G68" t="s">
        <v>0</v>
      </c>
      <c r="H68" t="s">
        <v>0</v>
      </c>
      <c r="I68">
        <v>2000</v>
      </c>
      <c r="J68" t="s">
        <v>0</v>
      </c>
      <c r="K68" t="s">
        <v>0</v>
      </c>
      <c r="L68" t="s">
        <v>0</v>
      </c>
      <c r="M68" t="s">
        <v>0</v>
      </c>
      <c r="N68" t="s">
        <v>0</v>
      </c>
      <c r="O68">
        <v>2000</v>
      </c>
      <c r="P68" t="s">
        <v>0</v>
      </c>
      <c r="Q68" t="s">
        <v>158</v>
      </c>
      <c r="R68" t="s">
        <v>157</v>
      </c>
    </row>
    <row r="69" spans="1:18">
      <c r="A69" t="s">
        <v>73</v>
      </c>
      <c r="B69" t="s">
        <v>0</v>
      </c>
      <c r="C69" t="s">
        <v>0</v>
      </c>
      <c r="D69" t="s">
        <v>0</v>
      </c>
      <c r="E69" t="s">
        <v>0</v>
      </c>
      <c r="F69" t="s">
        <v>0</v>
      </c>
      <c r="G69">
        <v>109.41</v>
      </c>
      <c r="H69">
        <v>874.34</v>
      </c>
      <c r="I69">
        <v>2000</v>
      </c>
      <c r="J69" t="s">
        <v>0</v>
      </c>
      <c r="K69" t="s">
        <v>0</v>
      </c>
      <c r="L69" t="s">
        <v>0</v>
      </c>
      <c r="M69" t="s">
        <v>0</v>
      </c>
      <c r="N69" t="s">
        <v>0</v>
      </c>
      <c r="O69">
        <v>2983.75</v>
      </c>
      <c r="P69" t="s">
        <v>0</v>
      </c>
      <c r="Q69" t="s">
        <v>158</v>
      </c>
      <c r="R69" t="s">
        <v>157</v>
      </c>
    </row>
    <row r="70" spans="1:18">
      <c r="A70" t="s">
        <v>74</v>
      </c>
      <c r="B70" t="s">
        <v>0</v>
      </c>
      <c r="C70" t="s">
        <v>0</v>
      </c>
      <c r="D70" t="s">
        <v>0</v>
      </c>
      <c r="E70" t="s">
        <v>0</v>
      </c>
      <c r="F70" t="s">
        <v>0</v>
      </c>
      <c r="G70" t="s">
        <v>0</v>
      </c>
      <c r="H70" t="s">
        <v>0</v>
      </c>
      <c r="I70">
        <v>2000</v>
      </c>
      <c r="J70" t="s">
        <v>0</v>
      </c>
      <c r="K70" t="s">
        <v>0</v>
      </c>
      <c r="L70" t="s">
        <v>0</v>
      </c>
      <c r="M70" t="s">
        <v>0</v>
      </c>
      <c r="N70" t="s">
        <v>0</v>
      </c>
      <c r="O70">
        <v>2000</v>
      </c>
      <c r="P70" t="s">
        <v>0</v>
      </c>
      <c r="Q70" t="s">
        <v>158</v>
      </c>
      <c r="R70" t="s">
        <v>157</v>
      </c>
    </row>
    <row r="71" spans="1:18">
      <c r="A71" t="s">
        <v>75</v>
      </c>
      <c r="B71" t="s">
        <v>0</v>
      </c>
      <c r="C71" t="s">
        <v>0</v>
      </c>
      <c r="D71" t="s">
        <v>0</v>
      </c>
      <c r="E71" t="s">
        <v>0</v>
      </c>
      <c r="F71" t="s">
        <v>0</v>
      </c>
      <c r="G71" t="s">
        <v>0</v>
      </c>
      <c r="H71" t="s">
        <v>0</v>
      </c>
      <c r="I71">
        <v>2000</v>
      </c>
      <c r="J71" t="s">
        <v>0</v>
      </c>
      <c r="K71" t="s">
        <v>0</v>
      </c>
      <c r="L71" t="s">
        <v>0</v>
      </c>
      <c r="M71" t="s">
        <v>0</v>
      </c>
      <c r="N71" t="s">
        <v>0</v>
      </c>
      <c r="O71">
        <v>2000</v>
      </c>
      <c r="P71" t="s">
        <v>0</v>
      </c>
      <c r="Q71" t="s">
        <v>158</v>
      </c>
      <c r="R71" t="s">
        <v>157</v>
      </c>
    </row>
    <row r="72" spans="1:18">
      <c r="A72" t="s">
        <v>76</v>
      </c>
      <c r="B72" t="s">
        <v>0</v>
      </c>
      <c r="C72" t="s">
        <v>0</v>
      </c>
      <c r="D72" t="s">
        <v>0</v>
      </c>
      <c r="E72" t="s">
        <v>0</v>
      </c>
      <c r="F72" t="s">
        <v>0</v>
      </c>
      <c r="G72">
        <v>109.41</v>
      </c>
      <c r="H72">
        <v>874.34</v>
      </c>
      <c r="I72">
        <v>2000</v>
      </c>
      <c r="J72" t="s">
        <v>0</v>
      </c>
      <c r="K72" t="s">
        <v>0</v>
      </c>
      <c r="L72" t="s">
        <v>0</v>
      </c>
      <c r="M72" t="s">
        <v>0</v>
      </c>
      <c r="N72" t="s">
        <v>0</v>
      </c>
      <c r="O72">
        <v>2983.75</v>
      </c>
      <c r="P72" t="s">
        <v>0</v>
      </c>
      <c r="Q72" t="s">
        <v>158</v>
      </c>
      <c r="R72" t="s">
        <v>157</v>
      </c>
    </row>
    <row r="73" spans="1:18">
      <c r="A73" t="s">
        <v>77</v>
      </c>
      <c r="B73" t="s">
        <v>0</v>
      </c>
      <c r="C73" t="s">
        <v>0</v>
      </c>
      <c r="D73" t="s">
        <v>0</v>
      </c>
      <c r="E73" t="s">
        <v>0</v>
      </c>
      <c r="F73" t="s">
        <v>0</v>
      </c>
      <c r="G73">
        <v>109.41</v>
      </c>
      <c r="H73">
        <v>874.34</v>
      </c>
      <c r="I73">
        <v>2000</v>
      </c>
      <c r="J73" t="s">
        <v>0</v>
      </c>
      <c r="K73" t="s">
        <v>0</v>
      </c>
      <c r="L73" t="s">
        <v>0</v>
      </c>
      <c r="M73" t="s">
        <v>0</v>
      </c>
      <c r="N73" t="s">
        <v>0</v>
      </c>
      <c r="O73">
        <v>2983.75</v>
      </c>
      <c r="P73" t="s">
        <v>0</v>
      </c>
      <c r="Q73" t="s">
        <v>158</v>
      </c>
      <c r="R73" t="s">
        <v>157</v>
      </c>
    </row>
    <row r="74" spans="1:18">
      <c r="A74" t="s">
        <v>78</v>
      </c>
      <c r="B74" t="s">
        <v>0</v>
      </c>
      <c r="C74" t="s">
        <v>0</v>
      </c>
      <c r="D74" t="s">
        <v>0</v>
      </c>
      <c r="E74" t="s">
        <v>0</v>
      </c>
      <c r="F74" t="s">
        <v>0</v>
      </c>
      <c r="G74">
        <v>109.41</v>
      </c>
      <c r="H74">
        <v>874.34</v>
      </c>
      <c r="I74">
        <v>2000</v>
      </c>
      <c r="J74" t="s">
        <v>0</v>
      </c>
      <c r="K74" t="s">
        <v>0</v>
      </c>
      <c r="L74" t="s">
        <v>0</v>
      </c>
      <c r="M74" t="s">
        <v>0</v>
      </c>
      <c r="N74" t="s">
        <v>0</v>
      </c>
      <c r="O74">
        <v>2983.75</v>
      </c>
      <c r="P74" t="s">
        <v>0</v>
      </c>
      <c r="Q74" t="s">
        <v>158</v>
      </c>
      <c r="R74" t="s">
        <v>157</v>
      </c>
    </row>
    <row r="75" spans="1:18">
      <c r="A75" t="s">
        <v>79</v>
      </c>
      <c r="B75" t="s">
        <v>0</v>
      </c>
      <c r="C75" t="s">
        <v>0</v>
      </c>
      <c r="D75" t="s">
        <v>0</v>
      </c>
      <c r="E75" t="s">
        <v>0</v>
      </c>
      <c r="F75" t="s">
        <v>0</v>
      </c>
      <c r="G75" t="s">
        <v>0</v>
      </c>
      <c r="H75" t="s">
        <v>0</v>
      </c>
      <c r="I75">
        <v>2000</v>
      </c>
      <c r="J75" t="s">
        <v>0</v>
      </c>
      <c r="K75" t="s">
        <v>0</v>
      </c>
      <c r="L75" t="s">
        <v>0</v>
      </c>
      <c r="M75" t="s">
        <v>0</v>
      </c>
      <c r="N75" t="s">
        <v>0</v>
      </c>
      <c r="O75">
        <v>2000</v>
      </c>
      <c r="P75" t="s">
        <v>0</v>
      </c>
      <c r="Q75" t="s">
        <v>158</v>
      </c>
      <c r="R75" t="s">
        <v>157</v>
      </c>
    </row>
    <row r="76" spans="1:18">
      <c r="A76" t="s">
        <v>80</v>
      </c>
      <c r="B76" t="s">
        <v>0</v>
      </c>
      <c r="C76" t="s">
        <v>0</v>
      </c>
      <c r="D76" t="s">
        <v>0</v>
      </c>
      <c r="E76" t="s">
        <v>0</v>
      </c>
      <c r="F76" t="s">
        <v>0</v>
      </c>
      <c r="G76" t="s">
        <v>0</v>
      </c>
      <c r="H76" t="s">
        <v>0</v>
      </c>
      <c r="I76">
        <v>2000</v>
      </c>
      <c r="J76" t="s">
        <v>0</v>
      </c>
      <c r="K76" t="s">
        <v>0</v>
      </c>
      <c r="L76" t="s">
        <v>0</v>
      </c>
      <c r="M76" t="s">
        <v>0</v>
      </c>
      <c r="N76" t="s">
        <v>0</v>
      </c>
      <c r="O76">
        <v>2000</v>
      </c>
      <c r="P76" t="s">
        <v>0</v>
      </c>
      <c r="Q76" t="s">
        <v>158</v>
      </c>
      <c r="R76" t="s">
        <v>157</v>
      </c>
    </row>
    <row r="77" spans="1:18">
      <c r="A77" t="s">
        <v>81</v>
      </c>
      <c r="B77" t="s">
        <v>0</v>
      </c>
      <c r="C77" t="s">
        <v>0</v>
      </c>
      <c r="D77" t="s">
        <v>0</v>
      </c>
      <c r="E77" t="s">
        <v>0</v>
      </c>
      <c r="F77" t="s">
        <v>0</v>
      </c>
      <c r="G77">
        <v>109.41</v>
      </c>
      <c r="H77">
        <v>874.34</v>
      </c>
      <c r="I77">
        <v>2000</v>
      </c>
      <c r="J77" t="s">
        <v>0</v>
      </c>
      <c r="K77" t="s">
        <v>0</v>
      </c>
      <c r="L77" t="s">
        <v>0</v>
      </c>
      <c r="M77" t="s">
        <v>0</v>
      </c>
      <c r="N77" t="s">
        <v>0</v>
      </c>
      <c r="O77">
        <v>2983.75</v>
      </c>
      <c r="P77" t="s">
        <v>0</v>
      </c>
      <c r="Q77" t="s">
        <v>158</v>
      </c>
      <c r="R77" t="s">
        <v>157</v>
      </c>
    </row>
    <row r="78" spans="1:18">
      <c r="A78" t="s">
        <v>82</v>
      </c>
      <c r="B78" t="s">
        <v>0</v>
      </c>
      <c r="C78" t="s">
        <v>0</v>
      </c>
      <c r="D78" t="s">
        <v>0</v>
      </c>
      <c r="E78" t="s">
        <v>0</v>
      </c>
      <c r="F78" t="s">
        <v>0</v>
      </c>
      <c r="G78">
        <v>109.41</v>
      </c>
      <c r="H78">
        <v>874.34</v>
      </c>
      <c r="I78">
        <v>2000</v>
      </c>
      <c r="J78" t="s">
        <v>0</v>
      </c>
      <c r="K78" t="s">
        <v>0</v>
      </c>
      <c r="L78" t="s">
        <v>0</v>
      </c>
      <c r="M78" t="s">
        <v>0</v>
      </c>
      <c r="N78" t="s">
        <v>0</v>
      </c>
      <c r="O78">
        <v>2983.75</v>
      </c>
      <c r="P78" t="s">
        <v>0</v>
      </c>
      <c r="Q78" t="s">
        <v>158</v>
      </c>
      <c r="R78" t="s">
        <v>157</v>
      </c>
    </row>
    <row r="79" spans="1:18">
      <c r="A79" t="s">
        <v>83</v>
      </c>
      <c r="B79" t="s">
        <v>0</v>
      </c>
      <c r="C79" t="s">
        <v>0</v>
      </c>
      <c r="D79" t="s">
        <v>0</v>
      </c>
      <c r="E79" t="s">
        <v>0</v>
      </c>
      <c r="F79" t="s">
        <v>0</v>
      </c>
      <c r="G79">
        <v>109.41</v>
      </c>
      <c r="H79">
        <v>874.34</v>
      </c>
      <c r="I79">
        <v>2000</v>
      </c>
      <c r="J79" t="s">
        <v>0</v>
      </c>
      <c r="K79" t="s">
        <v>0</v>
      </c>
      <c r="L79" t="s">
        <v>0</v>
      </c>
      <c r="M79" t="s">
        <v>0</v>
      </c>
      <c r="N79" t="s">
        <v>0</v>
      </c>
      <c r="O79">
        <v>2983.75</v>
      </c>
      <c r="P79" t="s">
        <v>0</v>
      </c>
      <c r="Q79" t="s">
        <v>158</v>
      </c>
      <c r="R79" t="s">
        <v>157</v>
      </c>
    </row>
    <row r="80" spans="1:18">
      <c r="A80" t="s">
        <v>84</v>
      </c>
      <c r="B80" t="s">
        <v>0</v>
      </c>
      <c r="C80" t="s">
        <v>0</v>
      </c>
      <c r="D80" t="s">
        <v>0</v>
      </c>
      <c r="E80" t="s">
        <v>0</v>
      </c>
      <c r="F80" t="s">
        <v>0</v>
      </c>
      <c r="G80">
        <v>109.41</v>
      </c>
      <c r="H80">
        <v>874.34</v>
      </c>
      <c r="I80">
        <v>2000</v>
      </c>
      <c r="J80" t="s">
        <v>0</v>
      </c>
      <c r="K80" t="s">
        <v>0</v>
      </c>
      <c r="L80" t="s">
        <v>0</v>
      </c>
      <c r="M80" t="s">
        <v>0</v>
      </c>
      <c r="N80" t="s">
        <v>0</v>
      </c>
      <c r="O80">
        <v>2983.75</v>
      </c>
      <c r="P80" t="s">
        <v>0</v>
      </c>
      <c r="Q80" t="s">
        <v>158</v>
      </c>
      <c r="R80" t="s">
        <v>157</v>
      </c>
    </row>
    <row r="81" spans="1:18">
      <c r="A81" t="s">
        <v>85</v>
      </c>
      <c r="B81" t="s">
        <v>0</v>
      </c>
      <c r="C81" t="s">
        <v>0</v>
      </c>
      <c r="D81" t="s">
        <v>0</v>
      </c>
      <c r="E81" t="s">
        <v>0</v>
      </c>
      <c r="F81" t="s">
        <v>0</v>
      </c>
      <c r="G81">
        <v>109.41</v>
      </c>
      <c r="H81">
        <v>874.34</v>
      </c>
      <c r="I81">
        <v>2000</v>
      </c>
      <c r="J81" t="s">
        <v>0</v>
      </c>
      <c r="K81" t="s">
        <v>0</v>
      </c>
      <c r="L81" t="s">
        <v>0</v>
      </c>
      <c r="M81" t="s">
        <v>0</v>
      </c>
      <c r="N81" t="s">
        <v>0</v>
      </c>
      <c r="O81">
        <v>2983.75</v>
      </c>
      <c r="P81" t="s">
        <v>0</v>
      </c>
      <c r="Q81" t="s">
        <v>158</v>
      </c>
      <c r="R81" t="s">
        <v>157</v>
      </c>
    </row>
    <row r="82" spans="1:18">
      <c r="A82" t="s">
        <v>86</v>
      </c>
      <c r="B82" t="s">
        <v>0</v>
      </c>
      <c r="C82" t="s">
        <v>0</v>
      </c>
      <c r="D82" t="s">
        <v>0</v>
      </c>
      <c r="E82" t="s">
        <v>0</v>
      </c>
      <c r="F82" t="s">
        <v>0</v>
      </c>
      <c r="G82">
        <v>109.41</v>
      </c>
      <c r="H82">
        <v>874.34</v>
      </c>
      <c r="I82">
        <v>2000</v>
      </c>
      <c r="J82" t="s">
        <v>0</v>
      </c>
      <c r="K82" t="s">
        <v>0</v>
      </c>
      <c r="L82" t="s">
        <v>0</v>
      </c>
      <c r="M82" t="s">
        <v>0</v>
      </c>
      <c r="N82" t="s">
        <v>0</v>
      </c>
      <c r="O82">
        <v>2983.75</v>
      </c>
      <c r="P82" t="s">
        <v>0</v>
      </c>
      <c r="Q82" t="s">
        <v>158</v>
      </c>
      <c r="R82" t="s">
        <v>157</v>
      </c>
    </row>
    <row r="83" spans="1:18">
      <c r="A83" t="s">
        <v>87</v>
      </c>
      <c r="B83" t="s">
        <v>0</v>
      </c>
      <c r="C83" t="s">
        <v>0</v>
      </c>
      <c r="D83" t="s">
        <v>0</v>
      </c>
      <c r="E83" t="s">
        <v>0</v>
      </c>
      <c r="F83" t="s">
        <v>0</v>
      </c>
      <c r="G83">
        <v>109.41</v>
      </c>
      <c r="H83">
        <v>874.34</v>
      </c>
      <c r="I83">
        <v>2000</v>
      </c>
      <c r="J83" t="s">
        <v>0</v>
      </c>
      <c r="K83" t="s">
        <v>0</v>
      </c>
      <c r="L83" t="s">
        <v>0</v>
      </c>
      <c r="M83" t="s">
        <v>0</v>
      </c>
      <c r="N83" t="s">
        <v>0</v>
      </c>
      <c r="O83">
        <v>2983.75</v>
      </c>
      <c r="P83" t="s">
        <v>0</v>
      </c>
      <c r="Q83" t="s">
        <v>158</v>
      </c>
      <c r="R83" t="s">
        <v>157</v>
      </c>
    </row>
    <row r="84" spans="1:18">
      <c r="A84" t="s">
        <v>88</v>
      </c>
      <c r="B84" t="s">
        <v>0</v>
      </c>
      <c r="C84" t="s">
        <v>0</v>
      </c>
      <c r="D84" t="s">
        <v>0</v>
      </c>
      <c r="E84" t="s">
        <v>0</v>
      </c>
      <c r="F84" t="s">
        <v>0</v>
      </c>
      <c r="G84">
        <v>109.41</v>
      </c>
      <c r="H84">
        <v>874.34</v>
      </c>
      <c r="I84" t="s">
        <v>0</v>
      </c>
      <c r="J84" t="s">
        <v>0</v>
      </c>
      <c r="K84" t="s">
        <v>0</v>
      </c>
      <c r="L84" t="s">
        <v>0</v>
      </c>
      <c r="M84" t="s">
        <v>0</v>
      </c>
      <c r="N84" t="s">
        <v>0</v>
      </c>
      <c r="O84">
        <v>983.75</v>
      </c>
      <c r="P84" t="s">
        <v>0</v>
      </c>
      <c r="Q84" t="s">
        <v>158</v>
      </c>
      <c r="R84" t="s">
        <v>157</v>
      </c>
    </row>
    <row r="85" spans="1:18">
      <c r="A85" t="s">
        <v>89</v>
      </c>
      <c r="B85" t="s">
        <v>0</v>
      </c>
      <c r="C85" t="s">
        <v>0</v>
      </c>
      <c r="D85" t="s">
        <v>0</v>
      </c>
      <c r="E85" t="s">
        <v>0</v>
      </c>
      <c r="F85" t="s">
        <v>0</v>
      </c>
      <c r="G85">
        <v>109.41</v>
      </c>
      <c r="H85">
        <v>874.34</v>
      </c>
      <c r="I85">
        <v>2000</v>
      </c>
      <c r="J85" t="s">
        <v>0</v>
      </c>
      <c r="K85" t="s">
        <v>0</v>
      </c>
      <c r="L85" t="s">
        <v>0</v>
      </c>
      <c r="M85" t="s">
        <v>0</v>
      </c>
      <c r="N85" t="s">
        <v>0</v>
      </c>
      <c r="O85">
        <v>2983.75</v>
      </c>
      <c r="P85" t="s">
        <v>0</v>
      </c>
      <c r="Q85" t="s">
        <v>158</v>
      </c>
      <c r="R85" t="s">
        <v>157</v>
      </c>
    </row>
    <row r="86" spans="1:18">
      <c r="A86" t="s">
        <v>90</v>
      </c>
      <c r="B86" t="s">
        <v>0</v>
      </c>
      <c r="C86" t="s">
        <v>0</v>
      </c>
      <c r="D86" t="s">
        <v>0</v>
      </c>
      <c r="E86" t="s">
        <v>0</v>
      </c>
      <c r="F86" t="s">
        <v>0</v>
      </c>
      <c r="G86">
        <v>109.41</v>
      </c>
      <c r="H86">
        <v>874.34</v>
      </c>
      <c r="I86">
        <v>2000</v>
      </c>
      <c r="J86" t="s">
        <v>0</v>
      </c>
      <c r="K86" t="s">
        <v>0</v>
      </c>
      <c r="L86" t="s">
        <v>0</v>
      </c>
      <c r="M86" t="s">
        <v>0</v>
      </c>
      <c r="N86" t="s">
        <v>0</v>
      </c>
      <c r="O86">
        <v>2983.75</v>
      </c>
      <c r="P86" t="s">
        <v>0</v>
      </c>
      <c r="Q86" t="s">
        <v>158</v>
      </c>
      <c r="R86" t="s">
        <v>157</v>
      </c>
    </row>
    <row r="87" spans="1:18">
      <c r="A87" t="s">
        <v>91</v>
      </c>
      <c r="B87" t="s">
        <v>0</v>
      </c>
      <c r="C87" t="s">
        <v>0</v>
      </c>
      <c r="D87" t="s">
        <v>0</v>
      </c>
      <c r="E87" t="s">
        <v>0</v>
      </c>
      <c r="F87" t="s">
        <v>0</v>
      </c>
      <c r="G87">
        <v>109.41</v>
      </c>
      <c r="H87">
        <v>874.34</v>
      </c>
      <c r="I87">
        <v>2000</v>
      </c>
      <c r="J87" t="s">
        <v>0</v>
      </c>
      <c r="K87" t="s">
        <v>0</v>
      </c>
      <c r="L87" t="s">
        <v>0</v>
      </c>
      <c r="M87" t="s">
        <v>0</v>
      </c>
      <c r="N87" t="s">
        <v>0</v>
      </c>
      <c r="O87">
        <v>2983.75</v>
      </c>
      <c r="P87" t="s">
        <v>0</v>
      </c>
      <c r="Q87" t="s">
        <v>158</v>
      </c>
      <c r="R87" t="s">
        <v>157</v>
      </c>
    </row>
    <row r="88" spans="1:18">
      <c r="A88" t="s">
        <v>92</v>
      </c>
      <c r="B88" t="s">
        <v>0</v>
      </c>
      <c r="C88" t="s">
        <v>0</v>
      </c>
      <c r="D88" t="s">
        <v>0</v>
      </c>
      <c r="E88" t="s">
        <v>0</v>
      </c>
      <c r="F88" t="s">
        <v>0</v>
      </c>
      <c r="G88">
        <v>109.41</v>
      </c>
      <c r="H88">
        <v>874.34</v>
      </c>
      <c r="I88">
        <v>2000</v>
      </c>
      <c r="J88" t="s">
        <v>0</v>
      </c>
      <c r="K88" t="s">
        <v>0</v>
      </c>
      <c r="L88" t="s">
        <v>0</v>
      </c>
      <c r="M88" t="s">
        <v>0</v>
      </c>
      <c r="N88" t="s">
        <v>0</v>
      </c>
      <c r="O88">
        <v>2983.75</v>
      </c>
      <c r="P88" t="s">
        <v>0</v>
      </c>
      <c r="Q88" t="s">
        <v>158</v>
      </c>
      <c r="R88" t="s">
        <v>157</v>
      </c>
    </row>
    <row r="89" spans="1:18">
      <c r="A89" t="s">
        <v>137</v>
      </c>
      <c r="B89" t="s">
        <v>0</v>
      </c>
      <c r="C89" t="s">
        <v>0</v>
      </c>
      <c r="D89" t="s">
        <v>0</v>
      </c>
      <c r="E89" t="s">
        <v>0</v>
      </c>
      <c r="F89" t="s">
        <v>0</v>
      </c>
      <c r="G89" t="s">
        <v>0</v>
      </c>
      <c r="H89" t="s">
        <v>0</v>
      </c>
      <c r="I89">
        <v>2000</v>
      </c>
      <c r="J89" t="s">
        <v>0</v>
      </c>
      <c r="K89" t="s">
        <v>0</v>
      </c>
      <c r="L89" t="s">
        <v>0</v>
      </c>
      <c r="M89" t="s">
        <v>0</v>
      </c>
      <c r="N89" t="s">
        <v>0</v>
      </c>
      <c r="O89">
        <v>2000</v>
      </c>
      <c r="P89" t="s">
        <v>0</v>
      </c>
      <c r="Q89" t="s">
        <v>158</v>
      </c>
      <c r="R89" t="s">
        <v>157</v>
      </c>
    </row>
    <row r="90" spans="1:18">
      <c r="A90" t="s">
        <v>138</v>
      </c>
      <c r="B90" t="s">
        <v>0</v>
      </c>
      <c r="C90" t="s">
        <v>0</v>
      </c>
      <c r="D90" t="s">
        <v>0</v>
      </c>
      <c r="E90" t="s">
        <v>0</v>
      </c>
      <c r="F90" t="s">
        <v>0</v>
      </c>
      <c r="G90" t="s">
        <v>0</v>
      </c>
      <c r="H90" t="s">
        <v>0</v>
      </c>
      <c r="I90">
        <v>2000</v>
      </c>
      <c r="J90" t="s">
        <v>0</v>
      </c>
      <c r="K90" t="s">
        <v>0</v>
      </c>
      <c r="L90" t="s">
        <v>0</v>
      </c>
      <c r="M90" t="s">
        <v>0</v>
      </c>
      <c r="N90" t="s">
        <v>0</v>
      </c>
      <c r="O90">
        <v>2000</v>
      </c>
      <c r="P90" t="s">
        <v>0</v>
      </c>
      <c r="Q90" t="s">
        <v>158</v>
      </c>
      <c r="R90" t="s">
        <v>157</v>
      </c>
    </row>
    <row r="91" spans="1:18">
      <c r="A91" t="s">
        <v>93</v>
      </c>
      <c r="B91" t="s">
        <v>0</v>
      </c>
      <c r="C91" t="s">
        <v>0</v>
      </c>
      <c r="D91" t="s">
        <v>0</v>
      </c>
      <c r="E91" t="s">
        <v>0</v>
      </c>
      <c r="F91" t="s">
        <v>0</v>
      </c>
      <c r="G91">
        <v>109.41</v>
      </c>
      <c r="H91">
        <v>874.34</v>
      </c>
      <c r="I91">
        <v>2000</v>
      </c>
      <c r="J91" t="s">
        <v>0</v>
      </c>
      <c r="K91" t="s">
        <v>0</v>
      </c>
      <c r="L91" t="s">
        <v>0</v>
      </c>
      <c r="M91" t="s">
        <v>0</v>
      </c>
      <c r="N91" t="s">
        <v>0</v>
      </c>
      <c r="O91">
        <v>2983.75</v>
      </c>
      <c r="P91" t="s">
        <v>0</v>
      </c>
      <c r="Q91" t="s">
        <v>158</v>
      </c>
      <c r="R91" t="s">
        <v>157</v>
      </c>
    </row>
    <row r="92" spans="1:18">
      <c r="A92" t="s">
        <v>94</v>
      </c>
      <c r="B92" t="s">
        <v>0</v>
      </c>
      <c r="C92" t="s">
        <v>0</v>
      </c>
      <c r="D92" t="s">
        <v>0</v>
      </c>
      <c r="E92" t="s">
        <v>0</v>
      </c>
      <c r="F92" t="s">
        <v>0</v>
      </c>
      <c r="G92">
        <v>109.41</v>
      </c>
      <c r="H92">
        <v>874.34</v>
      </c>
      <c r="I92">
        <v>2000</v>
      </c>
      <c r="J92" t="s">
        <v>0</v>
      </c>
      <c r="K92" t="s">
        <v>0</v>
      </c>
      <c r="L92" t="s">
        <v>0</v>
      </c>
      <c r="M92" t="s">
        <v>0</v>
      </c>
      <c r="N92" t="s">
        <v>0</v>
      </c>
      <c r="O92">
        <v>2983.75</v>
      </c>
      <c r="P92" t="s">
        <v>0</v>
      </c>
      <c r="Q92" t="s">
        <v>158</v>
      </c>
      <c r="R92" t="s">
        <v>157</v>
      </c>
    </row>
    <row r="93" spans="1:18">
      <c r="A93" t="s">
        <v>95</v>
      </c>
      <c r="B93" t="s">
        <v>0</v>
      </c>
      <c r="C93" t="s">
        <v>0</v>
      </c>
      <c r="D93" t="s">
        <v>0</v>
      </c>
      <c r="E93" t="s">
        <v>0</v>
      </c>
      <c r="F93" t="s">
        <v>0</v>
      </c>
      <c r="G93">
        <v>109.41</v>
      </c>
      <c r="H93">
        <v>874.34</v>
      </c>
      <c r="I93">
        <v>2000</v>
      </c>
      <c r="J93" t="s">
        <v>0</v>
      </c>
      <c r="K93" t="s">
        <v>0</v>
      </c>
      <c r="L93" t="s">
        <v>0</v>
      </c>
      <c r="M93" t="s">
        <v>0</v>
      </c>
      <c r="N93" t="s">
        <v>0</v>
      </c>
      <c r="O93">
        <v>2983.75</v>
      </c>
      <c r="P93" t="s">
        <v>0</v>
      </c>
      <c r="Q93" t="s">
        <v>158</v>
      </c>
      <c r="R93" t="s">
        <v>157</v>
      </c>
    </row>
    <row r="94" spans="1:18">
      <c r="A94" t="s">
        <v>96</v>
      </c>
      <c r="B94" t="s">
        <v>0</v>
      </c>
      <c r="C94" t="s">
        <v>0</v>
      </c>
      <c r="D94" t="s">
        <v>0</v>
      </c>
      <c r="E94" t="s">
        <v>0</v>
      </c>
      <c r="F94" t="s">
        <v>0</v>
      </c>
      <c r="G94">
        <v>109.41</v>
      </c>
      <c r="H94">
        <v>874.34</v>
      </c>
      <c r="I94">
        <v>2000</v>
      </c>
      <c r="J94" t="s">
        <v>0</v>
      </c>
      <c r="K94" t="s">
        <v>0</v>
      </c>
      <c r="L94" t="s">
        <v>0</v>
      </c>
      <c r="M94" t="s">
        <v>0</v>
      </c>
      <c r="N94" t="s">
        <v>0</v>
      </c>
      <c r="O94">
        <v>2983.75</v>
      </c>
      <c r="P94" t="s">
        <v>0</v>
      </c>
      <c r="Q94" t="s">
        <v>158</v>
      </c>
      <c r="R94" t="s">
        <v>157</v>
      </c>
    </row>
    <row r="95" spans="1:18">
      <c r="A95" t="s">
        <v>97</v>
      </c>
      <c r="B95" t="s">
        <v>0</v>
      </c>
      <c r="C95" t="s">
        <v>0</v>
      </c>
      <c r="D95" t="s">
        <v>0</v>
      </c>
      <c r="E95" t="s">
        <v>0</v>
      </c>
      <c r="F95" t="s">
        <v>0</v>
      </c>
      <c r="G95">
        <v>109.41</v>
      </c>
      <c r="H95">
        <v>874.34</v>
      </c>
      <c r="I95">
        <v>2000</v>
      </c>
      <c r="J95" t="s">
        <v>0</v>
      </c>
      <c r="K95" t="s">
        <v>0</v>
      </c>
      <c r="L95" t="s">
        <v>0</v>
      </c>
      <c r="M95" t="s">
        <v>0</v>
      </c>
      <c r="N95" t="s">
        <v>0</v>
      </c>
      <c r="O95">
        <v>2983.75</v>
      </c>
      <c r="P95" t="s">
        <v>0</v>
      </c>
      <c r="Q95" t="s">
        <v>158</v>
      </c>
      <c r="R95" t="s">
        <v>157</v>
      </c>
    </row>
    <row r="96" spans="1:18">
      <c r="A96" t="s">
        <v>98</v>
      </c>
      <c r="B96" t="s">
        <v>0</v>
      </c>
      <c r="C96" t="s">
        <v>0</v>
      </c>
      <c r="D96" t="s">
        <v>0</v>
      </c>
      <c r="E96" t="s">
        <v>0</v>
      </c>
      <c r="F96" t="s">
        <v>0</v>
      </c>
      <c r="G96">
        <v>109.41</v>
      </c>
      <c r="H96">
        <v>874.34</v>
      </c>
      <c r="I96">
        <v>2000</v>
      </c>
      <c r="J96" t="s">
        <v>0</v>
      </c>
      <c r="K96" t="s">
        <v>0</v>
      </c>
      <c r="L96" t="s">
        <v>0</v>
      </c>
      <c r="M96" t="s">
        <v>0</v>
      </c>
      <c r="N96" t="s">
        <v>0</v>
      </c>
      <c r="O96">
        <v>2983.75</v>
      </c>
      <c r="P96" t="s">
        <v>0</v>
      </c>
      <c r="Q96" t="s">
        <v>158</v>
      </c>
      <c r="R96" t="s">
        <v>157</v>
      </c>
    </row>
    <row r="97" spans="1:18">
      <c r="A97" t="s">
        <v>99</v>
      </c>
      <c r="B97" t="s">
        <v>0</v>
      </c>
      <c r="C97" t="s">
        <v>0</v>
      </c>
      <c r="D97" t="s">
        <v>0</v>
      </c>
      <c r="E97" t="s">
        <v>0</v>
      </c>
      <c r="F97" t="s">
        <v>0</v>
      </c>
      <c r="G97">
        <v>109.41</v>
      </c>
      <c r="H97">
        <v>874.34</v>
      </c>
      <c r="I97">
        <v>2000</v>
      </c>
      <c r="J97" t="s">
        <v>0</v>
      </c>
      <c r="K97" t="s">
        <v>0</v>
      </c>
      <c r="L97" t="s">
        <v>0</v>
      </c>
      <c r="M97" t="s">
        <v>0</v>
      </c>
      <c r="N97" t="s">
        <v>0</v>
      </c>
      <c r="O97">
        <v>2983.75</v>
      </c>
      <c r="P97" t="s">
        <v>0</v>
      </c>
      <c r="Q97" t="s">
        <v>158</v>
      </c>
      <c r="R97" t="s">
        <v>157</v>
      </c>
    </row>
    <row r="98" spans="1:18">
      <c r="A98" t="s">
        <v>100</v>
      </c>
      <c r="B98" t="s">
        <v>0</v>
      </c>
      <c r="C98" t="s">
        <v>0</v>
      </c>
      <c r="D98" t="s">
        <v>0</v>
      </c>
      <c r="E98" t="s">
        <v>0</v>
      </c>
      <c r="F98" t="s">
        <v>0</v>
      </c>
      <c r="G98">
        <v>109.41</v>
      </c>
      <c r="H98">
        <v>874.34</v>
      </c>
      <c r="I98">
        <v>2000</v>
      </c>
      <c r="J98" t="s">
        <v>0</v>
      </c>
      <c r="K98" t="s">
        <v>0</v>
      </c>
      <c r="L98" t="s">
        <v>0</v>
      </c>
      <c r="M98" t="s">
        <v>0</v>
      </c>
      <c r="N98" t="s">
        <v>0</v>
      </c>
      <c r="O98">
        <v>2983.75</v>
      </c>
      <c r="P98" t="s">
        <v>0</v>
      </c>
      <c r="Q98" t="s">
        <v>158</v>
      </c>
      <c r="R98" t="s">
        <v>157</v>
      </c>
    </row>
    <row r="99" spans="1:18">
      <c r="A99" t="s">
        <v>101</v>
      </c>
      <c r="B99" t="s">
        <v>0</v>
      </c>
      <c r="C99" t="s">
        <v>0</v>
      </c>
      <c r="D99" t="s">
        <v>0</v>
      </c>
      <c r="E99" t="s">
        <v>0</v>
      </c>
      <c r="F99" t="s">
        <v>0</v>
      </c>
      <c r="G99">
        <v>109.41</v>
      </c>
      <c r="H99">
        <v>874.34</v>
      </c>
      <c r="I99">
        <v>2000</v>
      </c>
      <c r="J99" t="s">
        <v>0</v>
      </c>
      <c r="K99" t="s">
        <v>0</v>
      </c>
      <c r="L99" t="s">
        <v>0</v>
      </c>
      <c r="M99" t="s">
        <v>0</v>
      </c>
      <c r="N99" t="s">
        <v>0</v>
      </c>
      <c r="O99">
        <v>2983.75</v>
      </c>
      <c r="P99" t="s">
        <v>0</v>
      </c>
      <c r="Q99" t="s">
        <v>158</v>
      </c>
      <c r="R99" t="s">
        <v>157</v>
      </c>
    </row>
    <row r="100" spans="1:18">
      <c r="A100" t="s">
        <v>102</v>
      </c>
      <c r="B100" t="s">
        <v>0</v>
      </c>
      <c r="C100" t="s">
        <v>0</v>
      </c>
      <c r="D100" t="s">
        <v>0</v>
      </c>
      <c r="E100" t="s">
        <v>0</v>
      </c>
      <c r="F100" t="s">
        <v>0</v>
      </c>
      <c r="G100">
        <v>109.41</v>
      </c>
      <c r="H100">
        <v>874.34</v>
      </c>
      <c r="I100">
        <v>2000</v>
      </c>
      <c r="J100" t="s">
        <v>0</v>
      </c>
      <c r="K100" t="s">
        <v>0</v>
      </c>
      <c r="L100" t="s">
        <v>0</v>
      </c>
      <c r="M100" t="s">
        <v>0</v>
      </c>
      <c r="N100" t="s">
        <v>0</v>
      </c>
      <c r="O100">
        <v>2983.75</v>
      </c>
      <c r="P100" t="s">
        <v>0</v>
      </c>
      <c r="Q100" t="s">
        <v>158</v>
      </c>
      <c r="R100" t="s">
        <v>157</v>
      </c>
    </row>
    <row r="101" spans="1:18">
      <c r="A101" t="s">
        <v>103</v>
      </c>
      <c r="B101" t="s">
        <v>0</v>
      </c>
      <c r="C101" t="s">
        <v>0</v>
      </c>
      <c r="D101" t="s">
        <v>0</v>
      </c>
      <c r="E101" t="s">
        <v>0</v>
      </c>
      <c r="F101" t="s">
        <v>0</v>
      </c>
      <c r="G101">
        <v>109.41</v>
      </c>
      <c r="H101">
        <v>874.34</v>
      </c>
      <c r="I101">
        <v>2000</v>
      </c>
      <c r="J101" t="s">
        <v>0</v>
      </c>
      <c r="K101" t="s">
        <v>0</v>
      </c>
      <c r="L101" t="s">
        <v>0</v>
      </c>
      <c r="M101" t="s">
        <v>0</v>
      </c>
      <c r="N101" t="s">
        <v>0</v>
      </c>
      <c r="O101">
        <v>2983.75</v>
      </c>
      <c r="P101" t="s">
        <v>0</v>
      </c>
      <c r="Q101" t="s">
        <v>158</v>
      </c>
      <c r="R101" t="s">
        <v>157</v>
      </c>
    </row>
    <row r="102" spans="1:18">
      <c r="A102" t="s">
        <v>104</v>
      </c>
      <c r="B102" t="s">
        <v>0</v>
      </c>
      <c r="C102" t="s">
        <v>0</v>
      </c>
      <c r="D102" t="s">
        <v>0</v>
      </c>
      <c r="E102" t="s">
        <v>0</v>
      </c>
      <c r="F102" t="s">
        <v>0</v>
      </c>
      <c r="G102">
        <v>109.41</v>
      </c>
      <c r="H102">
        <v>874.34</v>
      </c>
      <c r="I102">
        <v>2000</v>
      </c>
      <c r="J102" t="s">
        <v>0</v>
      </c>
      <c r="K102" t="s">
        <v>0</v>
      </c>
      <c r="L102" t="s">
        <v>0</v>
      </c>
      <c r="M102" t="s">
        <v>0</v>
      </c>
      <c r="N102" t="s">
        <v>0</v>
      </c>
      <c r="O102">
        <v>2983.75</v>
      </c>
      <c r="P102" t="s">
        <v>0</v>
      </c>
      <c r="Q102" t="s">
        <v>158</v>
      </c>
      <c r="R102" t="s">
        <v>157</v>
      </c>
    </row>
    <row r="103" spans="1:18">
      <c r="A103" t="s">
        <v>147</v>
      </c>
      <c r="B103" t="s">
        <v>0</v>
      </c>
      <c r="C103" t="s">
        <v>0</v>
      </c>
      <c r="D103" t="s">
        <v>0</v>
      </c>
      <c r="E103" t="s">
        <v>0</v>
      </c>
      <c r="F103" t="s">
        <v>0</v>
      </c>
      <c r="G103">
        <v>109.41</v>
      </c>
      <c r="H103">
        <v>874.34</v>
      </c>
      <c r="I103" t="s">
        <v>0</v>
      </c>
      <c r="J103" t="s">
        <v>0</v>
      </c>
      <c r="K103" t="s">
        <v>0</v>
      </c>
      <c r="L103" t="s">
        <v>0</v>
      </c>
      <c r="M103" t="s">
        <v>0</v>
      </c>
      <c r="N103" t="s">
        <v>0</v>
      </c>
      <c r="O103">
        <v>983.75</v>
      </c>
      <c r="P103" t="s">
        <v>0</v>
      </c>
      <c r="Q103" t="s">
        <v>158</v>
      </c>
      <c r="R103" t="s">
        <v>157</v>
      </c>
    </row>
    <row r="104" spans="1:18">
      <c r="A104" t="s">
        <v>105</v>
      </c>
      <c r="B104" t="s">
        <v>0</v>
      </c>
      <c r="C104" t="s">
        <v>0</v>
      </c>
      <c r="D104" t="s">
        <v>0</v>
      </c>
      <c r="E104" t="s">
        <v>0</v>
      </c>
      <c r="F104" t="s">
        <v>0</v>
      </c>
      <c r="G104">
        <v>109.41</v>
      </c>
      <c r="H104">
        <v>874.34</v>
      </c>
      <c r="I104">
        <v>2000</v>
      </c>
      <c r="J104" t="s">
        <v>0</v>
      </c>
      <c r="K104" t="s">
        <v>0</v>
      </c>
      <c r="L104" t="s">
        <v>0</v>
      </c>
      <c r="M104" t="s">
        <v>0</v>
      </c>
      <c r="N104" t="s">
        <v>0</v>
      </c>
      <c r="O104">
        <v>2983.75</v>
      </c>
      <c r="P104" t="s">
        <v>0</v>
      </c>
      <c r="Q104" t="s">
        <v>158</v>
      </c>
      <c r="R104" t="s">
        <v>157</v>
      </c>
    </row>
    <row r="105" spans="1:18">
      <c r="A105" t="s">
        <v>106</v>
      </c>
      <c r="B105" t="s">
        <v>0</v>
      </c>
      <c r="C105" t="s">
        <v>0</v>
      </c>
      <c r="D105" t="s">
        <v>0</v>
      </c>
      <c r="E105" t="s">
        <v>0</v>
      </c>
      <c r="F105" t="s">
        <v>0</v>
      </c>
      <c r="G105">
        <v>109.41</v>
      </c>
      <c r="H105">
        <v>874.34</v>
      </c>
      <c r="I105">
        <v>2000</v>
      </c>
      <c r="J105" t="s">
        <v>0</v>
      </c>
      <c r="K105" t="s">
        <v>0</v>
      </c>
      <c r="L105" t="s">
        <v>0</v>
      </c>
      <c r="M105" t="s">
        <v>0</v>
      </c>
      <c r="N105" t="s">
        <v>0</v>
      </c>
      <c r="O105">
        <v>2983.75</v>
      </c>
      <c r="P105" t="s">
        <v>0</v>
      </c>
      <c r="Q105" t="s">
        <v>158</v>
      </c>
      <c r="R105" t="s">
        <v>157</v>
      </c>
    </row>
    <row r="106" spans="1:18">
      <c r="A106" t="s">
        <v>107</v>
      </c>
      <c r="B106">
        <v>2261.1799999999998</v>
      </c>
      <c r="C106">
        <v>2261.1799999999998</v>
      </c>
      <c r="D106">
        <v>2261.1799999999998</v>
      </c>
      <c r="E106">
        <v>2261.1799999999998</v>
      </c>
      <c r="F106">
        <v>2261.1799999999998</v>
      </c>
      <c r="G106">
        <v>2286.96</v>
      </c>
      <c r="H106">
        <v>2467.3200000000002</v>
      </c>
      <c r="I106">
        <v>2732.7</v>
      </c>
      <c r="J106">
        <v>2261.1799999999998</v>
      </c>
      <c r="K106" t="s">
        <v>0</v>
      </c>
      <c r="L106" t="s">
        <v>0</v>
      </c>
      <c r="M106" t="s">
        <v>0</v>
      </c>
      <c r="N106" t="s">
        <v>0</v>
      </c>
      <c r="O106">
        <v>21054.06</v>
      </c>
      <c r="P106" t="s">
        <v>0</v>
      </c>
      <c r="Q106" t="s">
        <v>158</v>
      </c>
      <c r="R106" t="s">
        <v>157</v>
      </c>
    </row>
    <row r="107" spans="1:18">
      <c r="A107" t="s">
        <v>108</v>
      </c>
      <c r="B107">
        <v>488.47</v>
      </c>
      <c r="C107">
        <v>488.47</v>
      </c>
      <c r="D107">
        <v>488.47</v>
      </c>
      <c r="E107">
        <v>488.47</v>
      </c>
      <c r="F107">
        <v>488.47</v>
      </c>
      <c r="G107">
        <v>499.25</v>
      </c>
      <c r="H107">
        <v>574.66999999999996</v>
      </c>
      <c r="I107">
        <v>685.67</v>
      </c>
      <c r="J107">
        <v>488.47</v>
      </c>
      <c r="K107" t="s">
        <v>0</v>
      </c>
      <c r="L107" t="s">
        <v>0</v>
      </c>
      <c r="M107" t="s">
        <v>0</v>
      </c>
      <c r="N107" t="s">
        <v>0</v>
      </c>
      <c r="O107">
        <v>4690.41</v>
      </c>
      <c r="P107" t="s">
        <v>0</v>
      </c>
      <c r="Q107" t="s">
        <v>158</v>
      </c>
      <c r="R107" t="s">
        <v>157</v>
      </c>
    </row>
    <row r="108" spans="1:18">
      <c r="A108" t="s">
        <v>109</v>
      </c>
      <c r="B108">
        <v>895.79</v>
      </c>
      <c r="C108">
        <v>895.79</v>
      </c>
      <c r="D108">
        <v>897.79</v>
      </c>
      <c r="E108">
        <v>897.79</v>
      </c>
      <c r="F108">
        <v>897.79</v>
      </c>
      <c r="G108">
        <v>909.04</v>
      </c>
      <c r="H108">
        <v>987.7</v>
      </c>
      <c r="I108">
        <v>1103.47</v>
      </c>
      <c r="J108">
        <v>897.79</v>
      </c>
      <c r="K108" t="s">
        <v>0</v>
      </c>
      <c r="L108" t="s">
        <v>0</v>
      </c>
      <c r="M108" t="s">
        <v>0</v>
      </c>
      <c r="N108" t="s">
        <v>0</v>
      </c>
      <c r="O108">
        <v>8382.9500000000007</v>
      </c>
      <c r="P108" t="s">
        <v>0</v>
      </c>
      <c r="Q108" t="s">
        <v>158</v>
      </c>
      <c r="R108" t="s">
        <v>157</v>
      </c>
    </row>
    <row r="109" spans="1:18">
      <c r="A109" t="s">
        <v>110</v>
      </c>
      <c r="B109">
        <v>-269.86</v>
      </c>
      <c r="C109">
        <v>-269.86</v>
      </c>
      <c r="D109">
        <v>-269.86</v>
      </c>
      <c r="E109">
        <v>-269.86</v>
      </c>
      <c r="F109">
        <v>-269.86</v>
      </c>
      <c r="G109">
        <v>-270.3</v>
      </c>
      <c r="H109">
        <v>-273.36</v>
      </c>
      <c r="I109">
        <v>-277.86</v>
      </c>
      <c r="J109">
        <v>-269.86</v>
      </c>
      <c r="K109" t="s">
        <v>0</v>
      </c>
      <c r="L109" t="s">
        <v>0</v>
      </c>
      <c r="M109" t="s">
        <v>0</v>
      </c>
      <c r="N109" t="s">
        <v>0</v>
      </c>
      <c r="O109">
        <v>-2440.6799999999998</v>
      </c>
      <c r="P109" t="s">
        <v>0</v>
      </c>
      <c r="Q109" t="s">
        <v>158</v>
      </c>
      <c r="R109" t="s">
        <v>157</v>
      </c>
    </row>
    <row r="110" spans="1:18">
      <c r="A110" t="s">
        <v>111</v>
      </c>
      <c r="B110">
        <v>333.33</v>
      </c>
      <c r="C110">
        <v>333.33</v>
      </c>
      <c r="D110">
        <v>333.33</v>
      </c>
      <c r="E110">
        <v>333.33</v>
      </c>
      <c r="F110">
        <v>333.33</v>
      </c>
      <c r="G110">
        <v>337.71</v>
      </c>
      <c r="H110">
        <v>368.31</v>
      </c>
      <c r="I110">
        <v>413.33</v>
      </c>
      <c r="J110">
        <v>333.33</v>
      </c>
      <c r="K110" t="s">
        <v>0</v>
      </c>
      <c r="L110" t="s">
        <v>0</v>
      </c>
      <c r="M110" t="s">
        <v>0</v>
      </c>
      <c r="N110" t="s">
        <v>0</v>
      </c>
      <c r="O110">
        <v>3119.33</v>
      </c>
      <c r="P110" t="s">
        <v>0</v>
      </c>
      <c r="Q110" t="s">
        <v>158</v>
      </c>
      <c r="R110" t="s">
        <v>157</v>
      </c>
    </row>
    <row r="111" spans="1:18">
      <c r="A111" t="s">
        <v>112</v>
      </c>
      <c r="B111">
        <v>33.33</v>
      </c>
      <c r="C111">
        <v>33.33</v>
      </c>
      <c r="D111">
        <v>33.33</v>
      </c>
      <c r="E111">
        <v>33.33</v>
      </c>
      <c r="F111">
        <v>33.33</v>
      </c>
      <c r="G111">
        <v>33.770000000000003</v>
      </c>
      <c r="H111">
        <v>36.83</v>
      </c>
      <c r="I111">
        <v>41.33</v>
      </c>
      <c r="J111">
        <v>33.33</v>
      </c>
      <c r="K111" t="s">
        <v>0</v>
      </c>
      <c r="L111" t="s">
        <v>0</v>
      </c>
      <c r="M111" t="s">
        <v>0</v>
      </c>
      <c r="N111" t="s">
        <v>0</v>
      </c>
      <c r="O111">
        <v>311.91000000000003</v>
      </c>
      <c r="P111" t="s">
        <v>0</v>
      </c>
      <c r="Q111" t="s">
        <v>158</v>
      </c>
      <c r="R111" t="s">
        <v>157</v>
      </c>
    </row>
    <row r="112" spans="1:18">
      <c r="A112" t="s">
        <v>113</v>
      </c>
      <c r="B112">
        <v>920.73</v>
      </c>
      <c r="C112">
        <v>920.73</v>
      </c>
      <c r="D112">
        <v>920.73</v>
      </c>
      <c r="E112">
        <v>920.73</v>
      </c>
      <c r="F112">
        <v>920.73</v>
      </c>
      <c r="G112">
        <v>936.67</v>
      </c>
      <c r="H112">
        <v>1048.1199999999999</v>
      </c>
      <c r="I112">
        <v>1212.1300000000001</v>
      </c>
      <c r="J112">
        <v>920.73</v>
      </c>
      <c r="K112" t="s">
        <v>0</v>
      </c>
      <c r="L112" t="s">
        <v>0</v>
      </c>
      <c r="M112" t="s">
        <v>0</v>
      </c>
      <c r="N112" t="s">
        <v>0</v>
      </c>
      <c r="O112">
        <v>8721.2999999999993</v>
      </c>
      <c r="P112" t="s">
        <v>0</v>
      </c>
      <c r="Q112" t="s">
        <v>158</v>
      </c>
      <c r="R112" t="s">
        <v>157</v>
      </c>
    </row>
    <row r="113" spans="1:18">
      <c r="A113" t="s">
        <v>114</v>
      </c>
      <c r="B113">
        <v>103.43</v>
      </c>
      <c r="C113">
        <v>103.43</v>
      </c>
      <c r="D113">
        <v>103.43</v>
      </c>
      <c r="E113">
        <v>103.43</v>
      </c>
      <c r="F113">
        <v>103.43</v>
      </c>
      <c r="G113">
        <v>104.74</v>
      </c>
      <c r="H113">
        <v>113.92</v>
      </c>
      <c r="I113">
        <v>127.43</v>
      </c>
      <c r="J113">
        <v>103.43</v>
      </c>
      <c r="K113" t="s">
        <v>0</v>
      </c>
      <c r="L113" t="s">
        <v>0</v>
      </c>
      <c r="M113" t="s">
        <v>0</v>
      </c>
      <c r="N113" t="s">
        <v>0</v>
      </c>
      <c r="O113">
        <v>966.67</v>
      </c>
      <c r="P113" t="s">
        <v>0</v>
      </c>
      <c r="Q113" t="s">
        <v>158</v>
      </c>
      <c r="R113" t="s">
        <v>157</v>
      </c>
    </row>
    <row r="114" spans="1:18">
      <c r="A114" t="s">
        <v>115</v>
      </c>
      <c r="B114">
        <v>287.60000000000002</v>
      </c>
      <c r="C114">
        <v>287.60000000000002</v>
      </c>
      <c r="D114">
        <v>287.60000000000002</v>
      </c>
      <c r="E114">
        <v>287.60000000000002</v>
      </c>
      <c r="F114">
        <v>287.60000000000002</v>
      </c>
      <c r="G114">
        <v>291.32</v>
      </c>
      <c r="H114">
        <v>317.41000000000003</v>
      </c>
      <c r="I114">
        <v>355.8</v>
      </c>
      <c r="J114">
        <v>287.60000000000002</v>
      </c>
      <c r="K114" t="s">
        <v>0</v>
      </c>
      <c r="L114" t="s">
        <v>0</v>
      </c>
      <c r="M114" t="s">
        <v>0</v>
      </c>
      <c r="N114" t="s">
        <v>0</v>
      </c>
      <c r="O114">
        <v>2690.13</v>
      </c>
      <c r="P114" t="s">
        <v>0</v>
      </c>
      <c r="Q114" t="s">
        <v>158</v>
      </c>
      <c r="R114" t="s">
        <v>157</v>
      </c>
    </row>
    <row r="115" spans="1:18">
      <c r="A115" t="s">
        <v>116</v>
      </c>
      <c r="B115">
        <v>1554.62</v>
      </c>
      <c r="C115">
        <v>1554.62</v>
      </c>
      <c r="D115">
        <v>1554.62</v>
      </c>
      <c r="E115">
        <v>1554.62</v>
      </c>
      <c r="F115">
        <v>1554.62</v>
      </c>
      <c r="G115">
        <v>1554.62</v>
      </c>
      <c r="H115">
        <v>1554.62</v>
      </c>
      <c r="I115">
        <v>1554.62</v>
      </c>
      <c r="J115">
        <v>1554.62</v>
      </c>
      <c r="K115" t="s">
        <v>0</v>
      </c>
      <c r="L115" t="s">
        <v>0</v>
      </c>
      <c r="M115" t="s">
        <v>0</v>
      </c>
      <c r="N115" t="s">
        <v>0</v>
      </c>
      <c r="O115">
        <v>13991.58</v>
      </c>
      <c r="P115" t="s">
        <v>0</v>
      </c>
      <c r="Q115" t="s">
        <v>158</v>
      </c>
      <c r="R115" t="s">
        <v>157</v>
      </c>
    </row>
    <row r="116" spans="1:18">
      <c r="A116" t="s">
        <v>117</v>
      </c>
      <c r="B116">
        <v>8333.33</v>
      </c>
      <c r="C116">
        <v>8333.33</v>
      </c>
      <c r="D116">
        <v>8333.33</v>
      </c>
      <c r="E116">
        <v>8333.33</v>
      </c>
      <c r="F116">
        <v>8333.33</v>
      </c>
      <c r="G116">
        <v>8442.74</v>
      </c>
      <c r="H116">
        <v>9207.67</v>
      </c>
      <c r="I116">
        <v>10333.33</v>
      </c>
      <c r="J116">
        <v>8333.33</v>
      </c>
      <c r="K116" t="s">
        <v>0</v>
      </c>
      <c r="L116" t="s">
        <v>0</v>
      </c>
      <c r="M116" t="s">
        <v>0</v>
      </c>
      <c r="N116" t="s">
        <v>0</v>
      </c>
      <c r="O116">
        <v>77983.72</v>
      </c>
      <c r="P116" t="s">
        <v>0</v>
      </c>
      <c r="Q116" t="s">
        <v>158</v>
      </c>
      <c r="R116" t="s">
        <v>157</v>
      </c>
    </row>
    <row r="117" spans="1:18">
      <c r="A117" t="s">
        <v>118</v>
      </c>
      <c r="B117" t="s">
        <v>0</v>
      </c>
      <c r="C117" t="s">
        <v>0</v>
      </c>
      <c r="D117" t="s">
        <v>0</v>
      </c>
      <c r="E117" t="s">
        <v>0</v>
      </c>
      <c r="F117" t="s">
        <v>0</v>
      </c>
      <c r="G117">
        <v>109.41</v>
      </c>
      <c r="H117">
        <v>874.34</v>
      </c>
      <c r="I117">
        <v>2000</v>
      </c>
      <c r="J117" t="s">
        <v>0</v>
      </c>
      <c r="K117" t="s">
        <v>0</v>
      </c>
      <c r="L117" t="s">
        <v>0</v>
      </c>
      <c r="M117" t="s">
        <v>0</v>
      </c>
      <c r="N117" t="s">
        <v>0</v>
      </c>
      <c r="O117">
        <v>2983.75</v>
      </c>
      <c r="P117" t="s">
        <v>0</v>
      </c>
      <c r="Q117" t="s">
        <v>158</v>
      </c>
      <c r="R117" t="s">
        <v>157</v>
      </c>
    </row>
    <row r="118" spans="1:18">
      <c r="A118" t="s">
        <v>119</v>
      </c>
      <c r="B118">
        <v>1972.25</v>
      </c>
      <c r="C118">
        <v>1972.25</v>
      </c>
      <c r="D118">
        <v>1972.25</v>
      </c>
      <c r="E118">
        <v>1972.25</v>
      </c>
      <c r="F118">
        <v>1972.25</v>
      </c>
      <c r="G118">
        <v>1994.29</v>
      </c>
      <c r="H118">
        <v>2148.44</v>
      </c>
      <c r="I118">
        <v>2375.25</v>
      </c>
      <c r="J118">
        <v>1972.25</v>
      </c>
      <c r="K118" t="s">
        <v>0</v>
      </c>
      <c r="L118" t="s">
        <v>0</v>
      </c>
      <c r="M118" t="s">
        <v>0</v>
      </c>
      <c r="N118" t="s">
        <v>0</v>
      </c>
      <c r="O118">
        <v>18351.48</v>
      </c>
      <c r="P118" t="s">
        <v>0</v>
      </c>
      <c r="Q118" t="s">
        <v>158</v>
      </c>
      <c r="R118" t="s">
        <v>157</v>
      </c>
    </row>
    <row r="119" spans="1:18">
      <c r="A119" t="s">
        <v>120</v>
      </c>
      <c r="B119">
        <v>3428</v>
      </c>
      <c r="C119">
        <v>3428</v>
      </c>
      <c r="D119">
        <v>3428</v>
      </c>
      <c r="E119">
        <v>3428</v>
      </c>
      <c r="F119">
        <v>3428</v>
      </c>
      <c r="G119">
        <v>3428</v>
      </c>
      <c r="H119">
        <v>3428</v>
      </c>
      <c r="I119">
        <v>3428</v>
      </c>
      <c r="J119">
        <v>3428</v>
      </c>
      <c r="K119" t="s">
        <v>0</v>
      </c>
      <c r="L119" t="s">
        <v>0</v>
      </c>
      <c r="M119" t="s">
        <v>0</v>
      </c>
      <c r="N119" t="s">
        <v>0</v>
      </c>
      <c r="O119">
        <v>30852</v>
      </c>
      <c r="P119" t="s">
        <v>0</v>
      </c>
      <c r="Q119" t="s">
        <v>158</v>
      </c>
      <c r="R119" t="s">
        <v>157</v>
      </c>
    </row>
    <row r="120" spans="1:18">
      <c r="A120" t="s">
        <v>121</v>
      </c>
      <c r="B120">
        <v>3428</v>
      </c>
      <c r="C120">
        <v>3428</v>
      </c>
      <c r="D120">
        <v>3428</v>
      </c>
      <c r="E120">
        <v>3428</v>
      </c>
      <c r="F120">
        <v>3428</v>
      </c>
      <c r="G120">
        <v>3428</v>
      </c>
      <c r="H120">
        <v>3428</v>
      </c>
      <c r="I120">
        <v>3428</v>
      </c>
      <c r="J120">
        <v>3428</v>
      </c>
      <c r="K120" t="s">
        <v>0</v>
      </c>
      <c r="L120" t="s">
        <v>0</v>
      </c>
      <c r="M120" t="s">
        <v>0</v>
      </c>
      <c r="N120" t="s">
        <v>0</v>
      </c>
      <c r="O120">
        <v>30852</v>
      </c>
      <c r="P120" t="s">
        <v>0</v>
      </c>
      <c r="Q120" t="s">
        <v>158</v>
      </c>
      <c r="R120" t="s">
        <v>157</v>
      </c>
    </row>
    <row r="121" spans="1:18">
      <c r="A121" t="s">
        <v>123</v>
      </c>
      <c r="B121">
        <v>8333.33</v>
      </c>
      <c r="C121">
        <v>8333.33</v>
      </c>
      <c r="D121">
        <v>8333.33</v>
      </c>
      <c r="E121">
        <v>8333.33</v>
      </c>
      <c r="F121">
        <v>8333.33</v>
      </c>
      <c r="G121">
        <v>8442.74</v>
      </c>
      <c r="H121">
        <v>9207.67</v>
      </c>
      <c r="I121">
        <v>10333.33</v>
      </c>
      <c r="J121">
        <v>8333.33</v>
      </c>
      <c r="K121" t="s">
        <v>0</v>
      </c>
      <c r="L121" t="s">
        <v>0</v>
      </c>
      <c r="M121" t="s">
        <v>0</v>
      </c>
      <c r="N121" t="s">
        <v>0</v>
      </c>
      <c r="O121">
        <v>77983.72</v>
      </c>
      <c r="P121" t="s">
        <v>0</v>
      </c>
      <c r="Q121" t="s">
        <v>158</v>
      </c>
      <c r="R121" t="s">
        <v>157</v>
      </c>
    </row>
    <row r="122" spans="1:18">
      <c r="A122" t="s">
        <v>124</v>
      </c>
      <c r="B122">
        <v>8333.33</v>
      </c>
      <c r="C122">
        <v>8333.33</v>
      </c>
      <c r="D122">
        <v>8333.33</v>
      </c>
      <c r="E122">
        <v>8333.33</v>
      </c>
      <c r="F122">
        <v>8333.33</v>
      </c>
      <c r="G122">
        <v>8442.74</v>
      </c>
      <c r="H122">
        <v>9207.67</v>
      </c>
      <c r="I122">
        <v>10333.33</v>
      </c>
      <c r="J122">
        <v>8333.33</v>
      </c>
      <c r="K122" t="s">
        <v>0</v>
      </c>
      <c r="L122" t="s">
        <v>0</v>
      </c>
      <c r="M122" t="s">
        <v>0</v>
      </c>
      <c r="N122" t="s">
        <v>0</v>
      </c>
      <c r="O122">
        <v>77983.72</v>
      </c>
      <c r="P122" t="s">
        <v>0</v>
      </c>
      <c r="Q122" t="s">
        <v>158</v>
      </c>
      <c r="R122" t="s">
        <v>157</v>
      </c>
    </row>
    <row r="123" spans="1:18">
      <c r="A123" t="s">
        <v>125</v>
      </c>
      <c r="B123">
        <v>8333.33</v>
      </c>
      <c r="C123">
        <v>8333.33</v>
      </c>
      <c r="D123">
        <v>8333.33</v>
      </c>
      <c r="E123">
        <v>8333.33</v>
      </c>
      <c r="F123">
        <v>8333.33</v>
      </c>
      <c r="G123">
        <v>8442.74</v>
      </c>
      <c r="H123">
        <v>9207.67</v>
      </c>
      <c r="I123">
        <v>10333.33</v>
      </c>
      <c r="J123">
        <v>8333.33</v>
      </c>
      <c r="K123" t="s">
        <v>0</v>
      </c>
      <c r="L123" t="s">
        <v>0</v>
      </c>
      <c r="M123" t="s">
        <v>0</v>
      </c>
      <c r="N123" t="s">
        <v>0</v>
      </c>
      <c r="O123">
        <v>77983.72</v>
      </c>
      <c r="P123" t="s">
        <v>0</v>
      </c>
      <c r="Q123" t="s">
        <v>158</v>
      </c>
      <c r="R123" t="s">
        <v>157</v>
      </c>
    </row>
    <row r="124" spans="1:18">
      <c r="A124" t="s">
        <v>126</v>
      </c>
      <c r="B124" t="s">
        <v>0</v>
      </c>
      <c r="C124">
        <v>270.02</v>
      </c>
      <c r="D124">
        <v>135.01</v>
      </c>
      <c r="E124">
        <v>135.01</v>
      </c>
      <c r="F124">
        <v>135.01</v>
      </c>
      <c r="G124">
        <v>135.91</v>
      </c>
      <c r="H124">
        <v>142.18</v>
      </c>
      <c r="I124">
        <v>151.41</v>
      </c>
      <c r="J124">
        <v>135.01</v>
      </c>
      <c r="K124" t="s">
        <v>0</v>
      </c>
      <c r="L124" t="s">
        <v>0</v>
      </c>
      <c r="M124" t="s">
        <v>0</v>
      </c>
      <c r="N124" t="s">
        <v>0</v>
      </c>
      <c r="O124">
        <v>1239.56</v>
      </c>
      <c r="P124" t="s">
        <v>0</v>
      </c>
      <c r="Q124" t="s">
        <v>158</v>
      </c>
      <c r="R124" t="s">
        <v>157</v>
      </c>
    </row>
    <row r="125" spans="1:18">
      <c r="A125" t="s">
        <v>127</v>
      </c>
      <c r="B125">
        <v>8333.33</v>
      </c>
      <c r="C125">
        <v>8333.33</v>
      </c>
      <c r="D125">
        <v>8333.33</v>
      </c>
      <c r="E125">
        <v>8333.33</v>
      </c>
      <c r="F125">
        <v>8333.33</v>
      </c>
      <c r="G125">
        <v>8442.74</v>
      </c>
      <c r="H125">
        <v>9207.67</v>
      </c>
      <c r="I125">
        <v>10333.33</v>
      </c>
      <c r="J125">
        <v>8333.33</v>
      </c>
      <c r="K125" t="s">
        <v>0</v>
      </c>
      <c r="L125" t="s">
        <v>0</v>
      </c>
      <c r="M125" t="s">
        <v>0</v>
      </c>
      <c r="N125" t="s">
        <v>0</v>
      </c>
      <c r="O125">
        <v>77983.72</v>
      </c>
      <c r="P125" t="s">
        <v>0</v>
      </c>
      <c r="Q125" t="s">
        <v>158</v>
      </c>
      <c r="R125" t="s">
        <v>157</v>
      </c>
    </row>
    <row r="126" spans="1:18">
      <c r="A126" t="s">
        <v>128</v>
      </c>
      <c r="B126">
        <v>8340.19</v>
      </c>
      <c r="C126">
        <v>8304.83</v>
      </c>
      <c r="D126">
        <v>8322.51</v>
      </c>
      <c r="E126">
        <v>8322.51</v>
      </c>
      <c r="F126">
        <v>8322.51</v>
      </c>
      <c r="G126">
        <v>8430.91</v>
      </c>
      <c r="H126">
        <v>9188.7199999999993</v>
      </c>
      <c r="I126">
        <v>10303.91</v>
      </c>
      <c r="J126">
        <v>8322.51</v>
      </c>
      <c r="K126" t="s">
        <v>0</v>
      </c>
      <c r="L126" t="s">
        <v>0</v>
      </c>
      <c r="M126" t="s">
        <v>0</v>
      </c>
      <c r="N126" t="s">
        <v>0</v>
      </c>
      <c r="O126">
        <v>77858.600000000006</v>
      </c>
      <c r="P126" t="s">
        <v>0</v>
      </c>
      <c r="Q126" t="s">
        <v>158</v>
      </c>
      <c r="R126" t="s">
        <v>157</v>
      </c>
    </row>
    <row r="127" spans="1:18">
      <c r="A127" t="s">
        <v>129</v>
      </c>
      <c r="B127">
        <v>241.86</v>
      </c>
      <c r="C127">
        <v>240.84</v>
      </c>
      <c r="D127">
        <v>241.35</v>
      </c>
      <c r="E127">
        <v>241.35</v>
      </c>
      <c r="F127">
        <v>241.35</v>
      </c>
      <c r="G127">
        <v>244.49</v>
      </c>
      <c r="H127">
        <v>266.47000000000003</v>
      </c>
      <c r="I127">
        <v>298.81</v>
      </c>
      <c r="J127">
        <v>241.35</v>
      </c>
      <c r="K127" t="s">
        <v>0</v>
      </c>
      <c r="L127" t="s">
        <v>0</v>
      </c>
      <c r="M127" t="s">
        <v>0</v>
      </c>
      <c r="N127" t="s">
        <v>0</v>
      </c>
      <c r="O127">
        <v>2257.87</v>
      </c>
      <c r="P127" t="s">
        <v>0</v>
      </c>
      <c r="Q127" t="s">
        <v>158</v>
      </c>
      <c r="R127" t="s">
        <v>157</v>
      </c>
    </row>
    <row r="128" spans="1:18">
      <c r="A128" t="s">
        <v>130</v>
      </c>
      <c r="B128">
        <v>8333.33</v>
      </c>
      <c r="C128">
        <v>8333.33</v>
      </c>
      <c r="D128">
        <v>8333.33</v>
      </c>
      <c r="E128">
        <v>8333.33</v>
      </c>
      <c r="F128">
        <v>8333.33</v>
      </c>
      <c r="G128">
        <v>8442.74</v>
      </c>
      <c r="H128">
        <v>9207.67</v>
      </c>
      <c r="I128">
        <v>10333.33</v>
      </c>
      <c r="J128">
        <v>8333.33</v>
      </c>
      <c r="K128" t="s">
        <v>0</v>
      </c>
      <c r="L128" t="s">
        <v>0</v>
      </c>
      <c r="M128" t="s">
        <v>0</v>
      </c>
      <c r="N128" t="s">
        <v>0</v>
      </c>
      <c r="O128">
        <v>77983.72</v>
      </c>
      <c r="P128" t="s">
        <v>0</v>
      </c>
      <c r="Q128" t="s">
        <v>158</v>
      </c>
      <c r="R128" t="s">
        <v>157</v>
      </c>
    </row>
    <row r="129" spans="1:18">
      <c r="A129" t="s">
        <v>131</v>
      </c>
      <c r="B129">
        <v>8333.33</v>
      </c>
      <c r="C129">
        <v>8333.33</v>
      </c>
      <c r="D129">
        <v>8333.33</v>
      </c>
      <c r="E129">
        <v>8333.33</v>
      </c>
      <c r="F129">
        <v>8333.33</v>
      </c>
      <c r="G129">
        <v>8442.74</v>
      </c>
      <c r="H129">
        <v>9207.67</v>
      </c>
      <c r="I129">
        <v>10333.33</v>
      </c>
      <c r="J129">
        <v>8333.33</v>
      </c>
      <c r="K129" t="s">
        <v>0</v>
      </c>
      <c r="L129" t="s">
        <v>0</v>
      </c>
      <c r="M129" t="s">
        <v>0</v>
      </c>
      <c r="N129" t="s">
        <v>0</v>
      </c>
      <c r="O129">
        <v>77983.72</v>
      </c>
      <c r="P129" t="s">
        <v>0</v>
      </c>
      <c r="Q129" t="s">
        <v>158</v>
      </c>
      <c r="R129" t="s">
        <v>157</v>
      </c>
    </row>
    <row r="130" spans="1:18">
      <c r="A130" t="s">
        <v>132</v>
      </c>
      <c r="B130" t="s">
        <v>0</v>
      </c>
      <c r="C130">
        <v>8333.33</v>
      </c>
      <c r="D130">
        <v>8333.33</v>
      </c>
      <c r="E130">
        <v>8333.33</v>
      </c>
      <c r="F130">
        <v>8333.33</v>
      </c>
      <c r="G130">
        <v>8442.74</v>
      </c>
      <c r="H130">
        <v>9207.67</v>
      </c>
      <c r="I130">
        <v>10333.33</v>
      </c>
      <c r="J130">
        <v>8333.33</v>
      </c>
      <c r="K130" t="s">
        <v>0</v>
      </c>
      <c r="L130" t="s">
        <v>0</v>
      </c>
      <c r="M130" t="s">
        <v>0</v>
      </c>
      <c r="N130" t="s">
        <v>0</v>
      </c>
      <c r="O130">
        <v>69650.39</v>
      </c>
      <c r="P130" t="s">
        <v>0</v>
      </c>
      <c r="Q130" t="s">
        <v>158</v>
      </c>
      <c r="R130" t="s">
        <v>157</v>
      </c>
    </row>
    <row r="131" spans="1:18">
      <c r="A131" t="s">
        <v>133</v>
      </c>
      <c r="B131">
        <v>120.72</v>
      </c>
      <c r="C131">
        <v>121.32</v>
      </c>
      <c r="D131">
        <v>121.02</v>
      </c>
      <c r="E131">
        <v>121.02</v>
      </c>
      <c r="F131">
        <v>121.02</v>
      </c>
      <c r="G131">
        <v>122.62</v>
      </c>
      <c r="H131">
        <v>133.83000000000001</v>
      </c>
      <c r="I131">
        <v>150.33000000000001</v>
      </c>
      <c r="J131">
        <v>121.02</v>
      </c>
      <c r="K131" t="s">
        <v>0</v>
      </c>
      <c r="L131" t="s">
        <v>0</v>
      </c>
      <c r="M131" t="s">
        <v>0</v>
      </c>
      <c r="N131" t="s">
        <v>0</v>
      </c>
      <c r="O131">
        <v>1132.9000000000001</v>
      </c>
      <c r="P131" t="s">
        <v>0</v>
      </c>
      <c r="Q131" t="s">
        <v>158</v>
      </c>
      <c r="R131" t="s">
        <v>157</v>
      </c>
    </row>
    <row r="132" spans="1:18">
      <c r="A132" t="s">
        <v>0</v>
      </c>
      <c r="B132" t="s">
        <v>0</v>
      </c>
      <c r="C132" t="s">
        <v>0</v>
      </c>
      <c r="D132" t="s">
        <v>0</v>
      </c>
      <c r="E132" t="s">
        <v>149</v>
      </c>
      <c r="F132" t="s">
        <v>0</v>
      </c>
      <c r="G132" t="s">
        <v>0</v>
      </c>
      <c r="H132" t="s">
        <v>0</v>
      </c>
      <c r="I132" t="s">
        <v>0</v>
      </c>
      <c r="J132" t="s">
        <v>0</v>
      </c>
      <c r="K132" t="s">
        <v>0</v>
      </c>
      <c r="L132" t="s">
        <v>0</v>
      </c>
      <c r="M132" t="s">
        <v>0</v>
      </c>
      <c r="N132" t="s">
        <v>0</v>
      </c>
      <c r="O132" t="s">
        <v>0</v>
      </c>
      <c r="P132" t="s">
        <v>0</v>
      </c>
      <c r="Q132" t="s">
        <v>0</v>
      </c>
      <c r="R132" t="s">
        <v>0</v>
      </c>
    </row>
    <row r="133" spans="1:18">
      <c r="A133" t="s">
        <v>1</v>
      </c>
      <c r="B133">
        <v>1</v>
      </c>
      <c r="C133">
        <v>2</v>
      </c>
      <c r="D133">
        <v>3</v>
      </c>
      <c r="E133">
        <v>4</v>
      </c>
      <c r="F133">
        <v>5</v>
      </c>
      <c r="G133">
        <v>6</v>
      </c>
      <c r="H133">
        <v>7</v>
      </c>
      <c r="I133">
        <v>8</v>
      </c>
      <c r="J133">
        <v>9</v>
      </c>
      <c r="K133" t="s">
        <v>0</v>
      </c>
      <c r="L133" t="s">
        <v>0</v>
      </c>
      <c r="M133" t="s">
        <v>0</v>
      </c>
      <c r="N133" t="s">
        <v>0</v>
      </c>
      <c r="O133" t="s">
        <v>2</v>
      </c>
      <c r="P133" t="s">
        <v>0</v>
      </c>
      <c r="Q133" t="s">
        <v>3</v>
      </c>
      <c r="R133" t="s">
        <v>4</v>
      </c>
    </row>
    <row r="134" spans="1:18">
      <c r="A134" t="s">
        <v>5</v>
      </c>
      <c r="B134">
        <v>2827.64</v>
      </c>
      <c r="C134">
        <v>2790.68</v>
      </c>
      <c r="D134">
        <v>2785.4</v>
      </c>
      <c r="E134">
        <v>2785.4</v>
      </c>
      <c r="F134">
        <v>4015.4</v>
      </c>
      <c r="G134">
        <v>3133.11</v>
      </c>
      <c r="H134">
        <v>2785.4</v>
      </c>
      <c r="I134">
        <v>2924.67</v>
      </c>
      <c r="J134">
        <v>2924.67</v>
      </c>
      <c r="K134" t="s">
        <v>0</v>
      </c>
      <c r="L134" t="s">
        <v>0</v>
      </c>
      <c r="M134" t="s">
        <v>0</v>
      </c>
      <c r="N134" t="s">
        <v>0</v>
      </c>
      <c r="O134">
        <v>26972.37</v>
      </c>
      <c r="P134" t="s">
        <v>0</v>
      </c>
      <c r="Q134" t="s">
        <v>156</v>
      </c>
      <c r="R134" t="s">
        <v>149</v>
      </c>
    </row>
    <row r="135" spans="1:18">
      <c r="A135" t="s">
        <v>6</v>
      </c>
      <c r="B135">
        <v>2827.64</v>
      </c>
      <c r="C135">
        <v>2790.68</v>
      </c>
      <c r="D135">
        <v>2785.4</v>
      </c>
      <c r="E135">
        <v>2785.4</v>
      </c>
      <c r="F135">
        <v>4015.4</v>
      </c>
      <c r="G135">
        <v>3133.11</v>
      </c>
      <c r="H135">
        <v>2785.4</v>
      </c>
      <c r="I135">
        <v>2924.67</v>
      </c>
      <c r="J135">
        <v>2924.67</v>
      </c>
      <c r="K135" t="s">
        <v>0</v>
      </c>
      <c r="L135" t="s">
        <v>0</v>
      </c>
      <c r="M135" t="s">
        <v>0</v>
      </c>
      <c r="N135" t="s">
        <v>0</v>
      </c>
      <c r="O135">
        <v>26972.37</v>
      </c>
      <c r="P135" t="s">
        <v>0</v>
      </c>
      <c r="Q135" t="s">
        <v>156</v>
      </c>
      <c r="R135" t="s">
        <v>149</v>
      </c>
    </row>
    <row r="136" spans="1:18">
      <c r="A136" t="s">
        <v>7</v>
      </c>
      <c r="B136">
        <v>2785.4</v>
      </c>
      <c r="C136">
        <v>2785.4</v>
      </c>
      <c r="D136">
        <v>2785.4</v>
      </c>
      <c r="E136">
        <v>2785.4</v>
      </c>
      <c r="F136">
        <v>2785.4</v>
      </c>
      <c r="G136">
        <v>2785.4</v>
      </c>
      <c r="H136">
        <v>2785.4</v>
      </c>
      <c r="I136">
        <v>2924.67</v>
      </c>
      <c r="J136">
        <v>2924.67</v>
      </c>
      <c r="K136" t="s">
        <v>0</v>
      </c>
      <c r="L136" t="s">
        <v>0</v>
      </c>
      <c r="M136" t="s">
        <v>0</v>
      </c>
      <c r="N136" t="s">
        <v>0</v>
      </c>
      <c r="O136">
        <v>25347.14</v>
      </c>
      <c r="P136" t="s">
        <v>0</v>
      </c>
      <c r="Q136" t="s">
        <v>156</v>
      </c>
      <c r="R136" t="s">
        <v>149</v>
      </c>
    </row>
    <row r="137" spans="1:18">
      <c r="A137" t="s">
        <v>8</v>
      </c>
      <c r="B137">
        <v>151.66999999999999</v>
      </c>
      <c r="C137">
        <v>151.66999999999999</v>
      </c>
      <c r="D137">
        <v>151.66999999999999</v>
      </c>
      <c r="E137">
        <v>151.66999999999999</v>
      </c>
      <c r="F137">
        <v>151.66999999999999</v>
      </c>
      <c r="G137">
        <v>151.66999999999999</v>
      </c>
      <c r="H137">
        <v>151.66999999999999</v>
      </c>
      <c r="I137">
        <v>151.66999999999999</v>
      </c>
      <c r="J137">
        <v>151.66999999999999</v>
      </c>
      <c r="K137" t="s">
        <v>0</v>
      </c>
      <c r="L137" t="s">
        <v>0</v>
      </c>
      <c r="M137" t="s">
        <v>0</v>
      </c>
      <c r="N137" t="s">
        <v>0</v>
      </c>
      <c r="O137">
        <v>1365.03</v>
      </c>
      <c r="P137" t="s">
        <v>0</v>
      </c>
      <c r="Q137" t="s">
        <v>156</v>
      </c>
      <c r="R137" t="s">
        <v>149</v>
      </c>
    </row>
    <row r="138" spans="1:18">
      <c r="A138" t="s">
        <v>9</v>
      </c>
      <c r="B138">
        <v>2827.64</v>
      </c>
      <c r="C138">
        <v>2790.68</v>
      </c>
      <c r="D138">
        <v>2785.4</v>
      </c>
      <c r="E138">
        <v>2785.4</v>
      </c>
      <c r="F138">
        <v>4015.4</v>
      </c>
      <c r="G138">
        <v>3133.11</v>
      </c>
      <c r="H138">
        <v>2785.4</v>
      </c>
      <c r="I138">
        <v>2924.67</v>
      </c>
      <c r="J138">
        <v>2924.67</v>
      </c>
      <c r="K138" t="s">
        <v>0</v>
      </c>
      <c r="L138" t="s">
        <v>0</v>
      </c>
      <c r="M138" t="s">
        <v>0</v>
      </c>
      <c r="N138" t="s">
        <v>0</v>
      </c>
      <c r="O138">
        <v>26972.37</v>
      </c>
      <c r="P138" t="s">
        <v>0</v>
      </c>
      <c r="Q138" t="s">
        <v>156</v>
      </c>
      <c r="R138" t="s">
        <v>149</v>
      </c>
    </row>
    <row r="139" spans="1:18">
      <c r="A139" t="s">
        <v>10</v>
      </c>
      <c r="B139">
        <v>1243.55</v>
      </c>
      <c r="C139">
        <v>1444.16</v>
      </c>
      <c r="D139">
        <v>1359.54</v>
      </c>
      <c r="E139">
        <v>1383.02</v>
      </c>
      <c r="F139">
        <v>1779.41</v>
      </c>
      <c r="G139">
        <v>1447.46</v>
      </c>
      <c r="H139">
        <v>1369.5</v>
      </c>
      <c r="I139">
        <v>1414.79</v>
      </c>
      <c r="J139">
        <v>1414.79</v>
      </c>
      <c r="K139" t="s">
        <v>0</v>
      </c>
      <c r="L139" t="s">
        <v>0</v>
      </c>
      <c r="M139" t="s">
        <v>0</v>
      </c>
      <c r="N139" t="s">
        <v>0</v>
      </c>
      <c r="O139">
        <v>12856.22</v>
      </c>
      <c r="P139" t="s">
        <v>0</v>
      </c>
      <c r="Q139" t="s">
        <v>156</v>
      </c>
      <c r="R139" t="s">
        <v>149</v>
      </c>
    </row>
    <row r="140" spans="1:18">
      <c r="A140" t="s">
        <v>11</v>
      </c>
      <c r="B140">
        <v>677.79</v>
      </c>
      <c r="C140">
        <v>681.95</v>
      </c>
      <c r="D140">
        <v>674.87</v>
      </c>
      <c r="E140">
        <v>675.68</v>
      </c>
      <c r="F140">
        <v>935.44</v>
      </c>
      <c r="G140">
        <v>749.92</v>
      </c>
      <c r="H140">
        <v>676.82</v>
      </c>
      <c r="I140">
        <v>706.1</v>
      </c>
      <c r="J140">
        <v>706.1</v>
      </c>
      <c r="K140" t="s">
        <v>0</v>
      </c>
      <c r="L140" t="s">
        <v>0</v>
      </c>
      <c r="M140" t="s">
        <v>0</v>
      </c>
      <c r="N140" t="s">
        <v>0</v>
      </c>
      <c r="O140">
        <v>6484.67</v>
      </c>
      <c r="P140" t="s">
        <v>0</v>
      </c>
      <c r="Q140" t="s">
        <v>156</v>
      </c>
      <c r="R140" t="s">
        <v>149</v>
      </c>
    </row>
    <row r="141" spans="1:18">
      <c r="A141" t="s">
        <v>12</v>
      </c>
      <c r="B141">
        <v>2395.42</v>
      </c>
      <c r="C141">
        <v>2479.79</v>
      </c>
      <c r="D141">
        <v>2418.16</v>
      </c>
      <c r="E141">
        <v>2417.35</v>
      </c>
      <c r="F141">
        <v>3423.2</v>
      </c>
      <c r="G141">
        <v>2700.88</v>
      </c>
      <c r="H141">
        <v>2416.21</v>
      </c>
      <c r="I141">
        <v>2530.23</v>
      </c>
      <c r="J141">
        <v>2530.23</v>
      </c>
      <c r="K141" t="s">
        <v>0</v>
      </c>
      <c r="L141" t="s">
        <v>0</v>
      </c>
      <c r="M141" t="s">
        <v>0</v>
      </c>
      <c r="N141" t="s">
        <v>0</v>
      </c>
      <c r="O141">
        <v>23311.47</v>
      </c>
      <c r="P141" t="s">
        <v>0</v>
      </c>
      <c r="Q141" t="s">
        <v>156</v>
      </c>
      <c r="R141" t="s">
        <v>149</v>
      </c>
    </row>
    <row r="142" spans="1:18">
      <c r="A142" t="s">
        <v>13</v>
      </c>
      <c r="B142">
        <v>2076.71</v>
      </c>
      <c r="C142">
        <v>2014.41</v>
      </c>
      <c r="D142">
        <v>2004.67</v>
      </c>
      <c r="E142">
        <v>2000.88</v>
      </c>
      <c r="F142">
        <v>2981.64</v>
      </c>
      <c r="G142">
        <v>2302.1799999999998</v>
      </c>
      <c r="H142">
        <v>1999.15</v>
      </c>
      <c r="I142">
        <v>2111.15</v>
      </c>
      <c r="J142">
        <v>2111.15</v>
      </c>
      <c r="K142" t="s">
        <v>0</v>
      </c>
      <c r="L142" t="s">
        <v>0</v>
      </c>
      <c r="M142" t="s">
        <v>0</v>
      </c>
      <c r="N142" t="s">
        <v>0</v>
      </c>
      <c r="O142">
        <v>19601.939999999999</v>
      </c>
      <c r="P142" t="s">
        <v>0</v>
      </c>
      <c r="Q142" t="s">
        <v>156</v>
      </c>
      <c r="R142" t="s">
        <v>149</v>
      </c>
    </row>
    <row r="143" spans="1:18">
      <c r="A143" t="s">
        <v>14</v>
      </c>
      <c r="B143">
        <v>2827.64</v>
      </c>
      <c r="C143">
        <v>2790.68</v>
      </c>
      <c r="D143">
        <v>2785.4</v>
      </c>
      <c r="E143">
        <v>2785.4</v>
      </c>
      <c r="F143">
        <v>4015.4</v>
      </c>
      <c r="G143">
        <v>2785.4</v>
      </c>
      <c r="H143">
        <v>2785.4</v>
      </c>
      <c r="I143">
        <v>2924.67</v>
      </c>
      <c r="J143">
        <v>2924.67</v>
      </c>
      <c r="K143" t="s">
        <v>0</v>
      </c>
      <c r="L143" t="s">
        <v>0</v>
      </c>
      <c r="M143" t="s">
        <v>0</v>
      </c>
      <c r="N143" t="s">
        <v>0</v>
      </c>
      <c r="O143">
        <v>26624.66</v>
      </c>
      <c r="P143" t="s">
        <v>0</v>
      </c>
      <c r="Q143" t="s">
        <v>156</v>
      </c>
      <c r="R143" t="s">
        <v>149</v>
      </c>
    </row>
    <row r="144" spans="1:18">
      <c r="A144" t="s">
        <v>15</v>
      </c>
      <c r="B144">
        <v>2785.4</v>
      </c>
      <c r="C144">
        <v>2785.4</v>
      </c>
      <c r="D144">
        <v>2785.4</v>
      </c>
      <c r="E144">
        <v>2785.4</v>
      </c>
      <c r="F144">
        <v>4015.4</v>
      </c>
      <c r="G144">
        <v>2785.4</v>
      </c>
      <c r="H144">
        <v>2785.4</v>
      </c>
      <c r="I144">
        <v>2924.67</v>
      </c>
      <c r="J144">
        <v>2924.67</v>
      </c>
      <c r="K144" t="s">
        <v>0</v>
      </c>
      <c r="L144" t="s">
        <v>0</v>
      </c>
      <c r="M144" t="s">
        <v>0</v>
      </c>
      <c r="N144" t="s">
        <v>0</v>
      </c>
      <c r="O144">
        <v>26577.14</v>
      </c>
      <c r="P144" t="s">
        <v>0</v>
      </c>
      <c r="Q144" t="s">
        <v>156</v>
      </c>
      <c r="R144" t="s">
        <v>149</v>
      </c>
    </row>
    <row r="145" spans="1:18">
      <c r="A145" t="s">
        <v>16</v>
      </c>
      <c r="B145">
        <v>2778.17</v>
      </c>
      <c r="C145">
        <v>2741.85</v>
      </c>
      <c r="D145">
        <v>2736.66</v>
      </c>
      <c r="E145">
        <v>2736.66</v>
      </c>
      <c r="F145">
        <v>3945.14</v>
      </c>
      <c r="G145">
        <v>3078.29</v>
      </c>
      <c r="H145">
        <v>2736.66</v>
      </c>
      <c r="I145">
        <v>2873.49</v>
      </c>
      <c r="J145">
        <v>2873.49</v>
      </c>
      <c r="K145" t="s">
        <v>0</v>
      </c>
      <c r="L145" t="s">
        <v>0</v>
      </c>
      <c r="M145" t="s">
        <v>0</v>
      </c>
      <c r="N145" t="s">
        <v>0</v>
      </c>
      <c r="O145">
        <v>26500.41</v>
      </c>
      <c r="P145" t="s">
        <v>0</v>
      </c>
      <c r="Q145" t="s">
        <v>156</v>
      </c>
      <c r="R145" t="s">
        <v>149</v>
      </c>
    </row>
    <row r="146" spans="1:18">
      <c r="A146" t="s">
        <v>17</v>
      </c>
      <c r="B146">
        <v>203.76</v>
      </c>
      <c r="C146">
        <v>326.18</v>
      </c>
      <c r="D146">
        <v>264.60000000000002</v>
      </c>
      <c r="E146">
        <v>264.60000000000002</v>
      </c>
      <c r="F146">
        <v>284.02999999999997</v>
      </c>
      <c r="G146">
        <v>270.10000000000002</v>
      </c>
      <c r="H146">
        <v>264.60000000000002</v>
      </c>
      <c r="I146">
        <v>266.8</v>
      </c>
      <c r="J146">
        <v>266.8</v>
      </c>
      <c r="K146" t="s">
        <v>0</v>
      </c>
      <c r="L146" t="s">
        <v>0</v>
      </c>
      <c r="M146" t="s">
        <v>0</v>
      </c>
      <c r="N146" t="s">
        <v>0</v>
      </c>
      <c r="O146">
        <v>2411.4699999999998</v>
      </c>
      <c r="P146" t="s">
        <v>0</v>
      </c>
      <c r="Q146" t="s">
        <v>156</v>
      </c>
      <c r="R146" t="s">
        <v>149</v>
      </c>
    </row>
    <row r="147" spans="1:18">
      <c r="A147" t="s">
        <v>18</v>
      </c>
      <c r="B147">
        <v>2778.17</v>
      </c>
      <c r="C147">
        <v>2741.85</v>
      </c>
      <c r="D147">
        <v>2736.66</v>
      </c>
      <c r="E147">
        <v>2736.66</v>
      </c>
      <c r="F147">
        <v>3945.14</v>
      </c>
      <c r="G147">
        <v>3078.29</v>
      </c>
      <c r="H147">
        <v>2736.66</v>
      </c>
      <c r="I147">
        <v>2873.49</v>
      </c>
      <c r="J147">
        <v>2873.49</v>
      </c>
      <c r="K147" t="s">
        <v>0</v>
      </c>
      <c r="L147" t="s">
        <v>0</v>
      </c>
      <c r="M147" t="s">
        <v>0</v>
      </c>
      <c r="N147" t="s">
        <v>0</v>
      </c>
      <c r="O147">
        <v>26500.41</v>
      </c>
      <c r="P147" t="s">
        <v>0</v>
      </c>
      <c r="Q147" t="s">
        <v>156</v>
      </c>
      <c r="R147" t="s">
        <v>149</v>
      </c>
    </row>
    <row r="148" spans="1:18">
      <c r="A148" t="s">
        <v>19</v>
      </c>
      <c r="B148">
        <v>203.76</v>
      </c>
      <c r="C148">
        <v>326.18</v>
      </c>
      <c r="D148">
        <v>264.60000000000002</v>
      </c>
      <c r="E148">
        <v>264.60000000000002</v>
      </c>
      <c r="F148">
        <v>284.02999999999997</v>
      </c>
      <c r="G148">
        <v>270.10000000000002</v>
      </c>
      <c r="H148">
        <v>264.60000000000002</v>
      </c>
      <c r="I148">
        <v>266.8</v>
      </c>
      <c r="J148">
        <v>266.8</v>
      </c>
      <c r="K148" t="s">
        <v>0</v>
      </c>
      <c r="L148" t="s">
        <v>0</v>
      </c>
      <c r="M148" t="s">
        <v>0</v>
      </c>
      <c r="N148" t="s">
        <v>0</v>
      </c>
      <c r="O148">
        <v>2411.4699999999998</v>
      </c>
      <c r="P148" t="s">
        <v>0</v>
      </c>
      <c r="Q148" t="s">
        <v>156</v>
      </c>
      <c r="R148" t="s">
        <v>149</v>
      </c>
    </row>
    <row r="149" spans="1:18">
      <c r="A149" t="s">
        <v>20</v>
      </c>
      <c r="B149">
        <v>2827.64</v>
      </c>
      <c r="C149">
        <v>2790.68</v>
      </c>
      <c r="D149">
        <v>2785.4</v>
      </c>
      <c r="E149">
        <v>2785.4</v>
      </c>
      <c r="F149">
        <v>4015.4</v>
      </c>
      <c r="G149">
        <v>3133.11</v>
      </c>
      <c r="H149">
        <v>2785.4</v>
      </c>
      <c r="I149">
        <v>2924.67</v>
      </c>
      <c r="J149">
        <v>2924.67</v>
      </c>
      <c r="K149" t="s">
        <v>0</v>
      </c>
      <c r="L149" t="s">
        <v>0</v>
      </c>
      <c r="M149" t="s">
        <v>0</v>
      </c>
      <c r="N149" t="s">
        <v>0</v>
      </c>
      <c r="O149">
        <v>26972.37</v>
      </c>
      <c r="P149" t="s">
        <v>0</v>
      </c>
      <c r="Q149" t="s">
        <v>156</v>
      </c>
      <c r="R149" t="s">
        <v>149</v>
      </c>
    </row>
    <row r="150" spans="1:18">
      <c r="A150" t="s">
        <v>21</v>
      </c>
      <c r="B150" t="s">
        <v>0</v>
      </c>
      <c r="C150" t="s">
        <v>0</v>
      </c>
      <c r="D150" t="s">
        <v>0</v>
      </c>
      <c r="E150">
        <v>7.08</v>
      </c>
      <c r="F150">
        <v>18.12</v>
      </c>
      <c r="G150">
        <v>17.420000000000002</v>
      </c>
      <c r="H150">
        <v>17.14</v>
      </c>
      <c r="I150">
        <v>17.25</v>
      </c>
      <c r="J150">
        <v>17.25</v>
      </c>
      <c r="K150" t="s">
        <v>0</v>
      </c>
      <c r="L150" t="s">
        <v>0</v>
      </c>
      <c r="M150" t="s">
        <v>0</v>
      </c>
      <c r="N150" t="s">
        <v>0</v>
      </c>
      <c r="O150">
        <v>94.26</v>
      </c>
      <c r="P150" t="s">
        <v>0</v>
      </c>
      <c r="Q150" t="s">
        <v>156</v>
      </c>
      <c r="R150" t="s">
        <v>149</v>
      </c>
    </row>
    <row r="151" spans="1:18">
      <c r="A151" t="s">
        <v>22</v>
      </c>
      <c r="B151">
        <v>95.67</v>
      </c>
      <c r="C151">
        <v>144.66999999999999</v>
      </c>
      <c r="D151">
        <v>151.66999999999999</v>
      </c>
      <c r="E151">
        <v>151.66999999999999</v>
      </c>
      <c r="F151">
        <v>137.66999999999999</v>
      </c>
      <c r="G151">
        <v>88.67</v>
      </c>
      <c r="H151">
        <v>151.66999999999999</v>
      </c>
      <c r="I151">
        <v>151.66999999999999</v>
      </c>
      <c r="J151">
        <v>151.66999999999999</v>
      </c>
      <c r="K151" t="s">
        <v>0</v>
      </c>
      <c r="L151" t="s">
        <v>0</v>
      </c>
      <c r="M151" t="s">
        <v>0</v>
      </c>
      <c r="N151" t="s">
        <v>0</v>
      </c>
      <c r="O151">
        <v>1225.03</v>
      </c>
      <c r="P151" t="s">
        <v>0</v>
      </c>
      <c r="Q151" t="s">
        <v>156</v>
      </c>
      <c r="R151" t="s">
        <v>149</v>
      </c>
    </row>
    <row r="152" spans="1:18">
      <c r="A152" t="s">
        <v>23</v>
      </c>
      <c r="B152">
        <v>151.66999999999999</v>
      </c>
      <c r="C152">
        <v>151.66999999999999</v>
      </c>
      <c r="D152">
        <v>151.66999999999999</v>
      </c>
      <c r="E152">
        <v>151.66999999999999</v>
      </c>
      <c r="F152">
        <v>151.66999999999999</v>
      </c>
      <c r="G152">
        <v>151.66999999999999</v>
      </c>
      <c r="H152">
        <v>151.66999999999999</v>
      </c>
      <c r="I152">
        <v>151.66999999999999</v>
      </c>
      <c r="J152">
        <v>151.66999999999999</v>
      </c>
      <c r="K152" t="s">
        <v>0</v>
      </c>
      <c r="L152" t="s">
        <v>0</v>
      </c>
      <c r="M152" t="s">
        <v>0</v>
      </c>
      <c r="N152" t="s">
        <v>0</v>
      </c>
      <c r="O152">
        <v>1365.03</v>
      </c>
      <c r="P152" t="s">
        <v>0</v>
      </c>
      <c r="Q152" t="s">
        <v>156</v>
      </c>
      <c r="R152" t="s">
        <v>149</v>
      </c>
    </row>
    <row r="153" spans="1:18">
      <c r="A153" t="s">
        <v>24</v>
      </c>
      <c r="B153">
        <v>151.66999999999999</v>
      </c>
      <c r="C153">
        <v>151.66999999999999</v>
      </c>
      <c r="D153">
        <v>151.66999999999999</v>
      </c>
      <c r="E153">
        <v>151.66999999999999</v>
      </c>
      <c r="F153">
        <v>151.66999999999999</v>
      </c>
      <c r="G153">
        <v>151.66999999999999</v>
      </c>
      <c r="H153">
        <v>151.66999999999999</v>
      </c>
      <c r="I153">
        <v>151.66999999999999</v>
      </c>
      <c r="J153">
        <v>151.66999999999999</v>
      </c>
      <c r="K153" t="s">
        <v>0</v>
      </c>
      <c r="L153" t="s">
        <v>0</v>
      </c>
      <c r="M153" t="s">
        <v>0</v>
      </c>
      <c r="N153" t="s">
        <v>0</v>
      </c>
      <c r="O153">
        <v>1365.03</v>
      </c>
      <c r="P153" t="s">
        <v>0</v>
      </c>
      <c r="Q153" t="s">
        <v>156</v>
      </c>
      <c r="R153" t="s">
        <v>149</v>
      </c>
    </row>
    <row r="154" spans="1:18">
      <c r="A154" t="s">
        <v>25</v>
      </c>
      <c r="B154">
        <v>68.05</v>
      </c>
      <c r="C154">
        <v>68.05</v>
      </c>
      <c r="D154">
        <v>68.05</v>
      </c>
      <c r="E154">
        <v>68.05</v>
      </c>
      <c r="F154">
        <v>68.05</v>
      </c>
      <c r="G154">
        <v>68.05</v>
      </c>
      <c r="H154">
        <v>68.05</v>
      </c>
      <c r="I154">
        <v>68.05</v>
      </c>
      <c r="J154">
        <v>68.05</v>
      </c>
      <c r="K154" t="s">
        <v>0</v>
      </c>
      <c r="L154" t="s">
        <v>0</v>
      </c>
      <c r="M154" t="s">
        <v>0</v>
      </c>
      <c r="N154" t="s">
        <v>0</v>
      </c>
      <c r="O154">
        <v>612.45000000000005</v>
      </c>
      <c r="P154" t="s">
        <v>0</v>
      </c>
      <c r="Q154" t="s">
        <v>156</v>
      </c>
      <c r="R154" t="s">
        <v>149</v>
      </c>
    </row>
    <row r="155" spans="1:18">
      <c r="A155" t="s">
        <v>26</v>
      </c>
      <c r="B155">
        <v>3428</v>
      </c>
      <c r="C155">
        <v>3428</v>
      </c>
      <c r="D155">
        <v>3428</v>
      </c>
      <c r="E155">
        <v>3428</v>
      </c>
      <c r="F155">
        <v>3428</v>
      </c>
      <c r="G155">
        <v>3428</v>
      </c>
      <c r="H155">
        <v>3428</v>
      </c>
      <c r="I155">
        <v>3428</v>
      </c>
      <c r="J155">
        <v>3428</v>
      </c>
      <c r="K155" t="s">
        <v>0</v>
      </c>
      <c r="L155" t="s">
        <v>0</v>
      </c>
      <c r="M155" t="s">
        <v>0</v>
      </c>
      <c r="N155" t="s">
        <v>0</v>
      </c>
      <c r="O155">
        <v>30852</v>
      </c>
      <c r="P155" t="s">
        <v>0</v>
      </c>
      <c r="Q155" t="s">
        <v>156</v>
      </c>
      <c r="R155" t="s">
        <v>149</v>
      </c>
    </row>
    <row r="156" spans="1:18">
      <c r="A156" t="s">
        <v>27</v>
      </c>
      <c r="B156">
        <v>2827.64</v>
      </c>
      <c r="C156">
        <v>2790.68</v>
      </c>
      <c r="D156">
        <v>2785.4</v>
      </c>
      <c r="E156">
        <v>2792.48</v>
      </c>
      <c r="F156">
        <v>4033.52</v>
      </c>
      <c r="G156">
        <v>3150.53</v>
      </c>
      <c r="H156">
        <v>2802.54</v>
      </c>
      <c r="I156">
        <v>2941.92</v>
      </c>
      <c r="J156">
        <v>2941.92</v>
      </c>
      <c r="K156" t="s">
        <v>0</v>
      </c>
      <c r="L156" t="s">
        <v>0</v>
      </c>
      <c r="M156" t="s">
        <v>0</v>
      </c>
      <c r="N156" t="s">
        <v>0</v>
      </c>
      <c r="O156">
        <v>27066.63</v>
      </c>
      <c r="P156" t="s">
        <v>0</v>
      </c>
      <c r="Q156" t="s">
        <v>156</v>
      </c>
      <c r="R156" t="s">
        <v>149</v>
      </c>
    </row>
    <row r="157" spans="1:18">
      <c r="A157" t="s">
        <v>28</v>
      </c>
      <c r="B157">
        <v>2827.64</v>
      </c>
      <c r="C157">
        <v>2790.68</v>
      </c>
      <c r="D157">
        <v>2785.4</v>
      </c>
      <c r="E157">
        <v>2792.48</v>
      </c>
      <c r="F157">
        <v>4033.52</v>
      </c>
      <c r="G157">
        <v>3150.53</v>
      </c>
      <c r="H157">
        <v>2802.54</v>
      </c>
      <c r="I157">
        <v>2941.92</v>
      </c>
      <c r="J157">
        <v>2941.92</v>
      </c>
      <c r="K157" t="s">
        <v>0</v>
      </c>
      <c r="L157" t="s">
        <v>0</v>
      </c>
      <c r="M157" t="s">
        <v>0</v>
      </c>
      <c r="N157" t="s">
        <v>0</v>
      </c>
      <c r="O157">
        <v>27066.63</v>
      </c>
      <c r="P157" t="s">
        <v>0</v>
      </c>
      <c r="Q157" t="s">
        <v>156</v>
      </c>
      <c r="R157" t="s">
        <v>149</v>
      </c>
    </row>
    <row r="158" spans="1:18">
      <c r="A158" t="s">
        <v>29</v>
      </c>
      <c r="B158">
        <v>2827.64</v>
      </c>
      <c r="C158">
        <v>2790.68</v>
      </c>
      <c r="D158">
        <v>2785.4</v>
      </c>
      <c r="E158">
        <v>2792.48</v>
      </c>
      <c r="F158">
        <v>4033.52</v>
      </c>
      <c r="G158">
        <v>3150.53</v>
      </c>
      <c r="H158">
        <v>2802.54</v>
      </c>
      <c r="I158">
        <v>2941.92</v>
      </c>
      <c r="J158">
        <v>2941.92</v>
      </c>
      <c r="K158" t="s">
        <v>0</v>
      </c>
      <c r="L158" t="s">
        <v>0</v>
      </c>
      <c r="M158" t="s">
        <v>0</v>
      </c>
      <c r="N158" t="s">
        <v>0</v>
      </c>
      <c r="O158">
        <v>27066.63</v>
      </c>
      <c r="P158" t="s">
        <v>0</v>
      </c>
      <c r="Q158" t="s">
        <v>156</v>
      </c>
      <c r="R158" t="s">
        <v>149</v>
      </c>
    </row>
    <row r="159" spans="1:18">
      <c r="A159" t="s">
        <v>30</v>
      </c>
      <c r="B159">
        <v>2827.64</v>
      </c>
      <c r="C159">
        <v>2790.68</v>
      </c>
      <c r="D159">
        <v>2785.4</v>
      </c>
      <c r="E159">
        <v>2792.48</v>
      </c>
      <c r="F159">
        <v>4033.52</v>
      </c>
      <c r="G159">
        <v>3150.53</v>
      </c>
      <c r="H159">
        <v>2802.54</v>
      </c>
      <c r="I159">
        <v>2941.92</v>
      </c>
      <c r="J159">
        <v>2941.92</v>
      </c>
      <c r="K159" t="s">
        <v>0</v>
      </c>
      <c r="L159" t="s">
        <v>0</v>
      </c>
      <c r="M159" t="s">
        <v>0</v>
      </c>
      <c r="N159" t="s">
        <v>0</v>
      </c>
      <c r="O159">
        <v>27066.63</v>
      </c>
      <c r="P159" t="s">
        <v>0</v>
      </c>
      <c r="Q159" t="s">
        <v>156</v>
      </c>
      <c r="R159" t="s">
        <v>149</v>
      </c>
    </row>
    <row r="160" spans="1:18">
      <c r="A160" t="s">
        <v>31</v>
      </c>
      <c r="B160">
        <v>203.76</v>
      </c>
      <c r="C160">
        <v>326.18</v>
      </c>
      <c r="D160">
        <v>264.60000000000002</v>
      </c>
      <c r="E160">
        <v>257.52</v>
      </c>
      <c r="F160">
        <v>265.91000000000003</v>
      </c>
      <c r="G160">
        <v>252.68</v>
      </c>
      <c r="H160">
        <v>247.46</v>
      </c>
      <c r="I160">
        <v>249.55</v>
      </c>
      <c r="J160">
        <v>249.55</v>
      </c>
      <c r="K160" t="s">
        <v>0</v>
      </c>
      <c r="L160" t="s">
        <v>0</v>
      </c>
      <c r="M160" t="s">
        <v>0</v>
      </c>
      <c r="N160" t="s">
        <v>0</v>
      </c>
      <c r="O160">
        <v>2317.21</v>
      </c>
      <c r="P160" t="s">
        <v>0</v>
      </c>
      <c r="Q160" t="s">
        <v>156</v>
      </c>
      <c r="R160" t="s">
        <v>149</v>
      </c>
    </row>
    <row r="161" spans="1:18">
      <c r="A161" t="s">
        <v>32</v>
      </c>
      <c r="B161">
        <v>3428</v>
      </c>
      <c r="C161">
        <v>3428</v>
      </c>
      <c r="D161">
        <v>3428</v>
      </c>
      <c r="E161">
        <v>3428</v>
      </c>
      <c r="F161">
        <v>3428</v>
      </c>
      <c r="G161">
        <v>3428</v>
      </c>
      <c r="H161">
        <v>3428</v>
      </c>
      <c r="I161">
        <v>3428</v>
      </c>
      <c r="J161">
        <v>3428</v>
      </c>
      <c r="K161" t="s">
        <v>0</v>
      </c>
      <c r="L161" t="s">
        <v>0</v>
      </c>
      <c r="M161" t="s">
        <v>0</v>
      </c>
      <c r="N161" t="s">
        <v>0</v>
      </c>
      <c r="O161">
        <v>30852</v>
      </c>
      <c r="P161" t="s">
        <v>0</v>
      </c>
      <c r="Q161" t="s">
        <v>156</v>
      </c>
      <c r="R161" t="s">
        <v>149</v>
      </c>
    </row>
    <row r="162" spans="1:18">
      <c r="A162" t="s">
        <v>33</v>
      </c>
      <c r="B162">
        <v>3428</v>
      </c>
      <c r="C162">
        <v>3428</v>
      </c>
      <c r="D162">
        <v>3428</v>
      </c>
      <c r="E162">
        <v>3428</v>
      </c>
      <c r="F162">
        <v>3428</v>
      </c>
      <c r="G162">
        <v>3428</v>
      </c>
      <c r="H162">
        <v>3428</v>
      </c>
      <c r="I162">
        <v>3428</v>
      </c>
      <c r="J162">
        <v>3428</v>
      </c>
      <c r="K162" t="s">
        <v>0</v>
      </c>
      <c r="L162" t="s">
        <v>0</v>
      </c>
      <c r="M162" t="s">
        <v>0</v>
      </c>
      <c r="N162" t="s">
        <v>0</v>
      </c>
      <c r="O162">
        <v>30852</v>
      </c>
      <c r="P162" t="s">
        <v>0</v>
      </c>
      <c r="Q162" t="s">
        <v>156</v>
      </c>
      <c r="R162" t="s">
        <v>149</v>
      </c>
    </row>
    <row r="163" spans="1:18">
      <c r="A163" t="s">
        <v>34</v>
      </c>
      <c r="B163">
        <v>3428</v>
      </c>
      <c r="C163">
        <v>3428</v>
      </c>
      <c r="D163">
        <v>3428</v>
      </c>
      <c r="E163">
        <v>3428</v>
      </c>
      <c r="F163">
        <v>3428</v>
      </c>
      <c r="G163">
        <v>3428</v>
      </c>
      <c r="H163">
        <v>3428</v>
      </c>
      <c r="I163">
        <v>3428</v>
      </c>
      <c r="J163">
        <v>3428</v>
      </c>
      <c r="K163" t="s">
        <v>0</v>
      </c>
      <c r="L163" t="s">
        <v>0</v>
      </c>
      <c r="M163" t="s">
        <v>0</v>
      </c>
      <c r="N163" t="s">
        <v>0</v>
      </c>
      <c r="O163">
        <v>30852</v>
      </c>
      <c r="P163" t="s">
        <v>0</v>
      </c>
      <c r="Q163" t="s">
        <v>156</v>
      </c>
      <c r="R163" t="s">
        <v>149</v>
      </c>
    </row>
    <row r="164" spans="1:18">
      <c r="A164" t="s">
        <v>35</v>
      </c>
      <c r="B164">
        <v>2827.64</v>
      </c>
      <c r="C164">
        <v>2790.68</v>
      </c>
      <c r="D164">
        <v>2785.4</v>
      </c>
      <c r="E164">
        <v>2792.48</v>
      </c>
      <c r="F164">
        <v>4033.52</v>
      </c>
      <c r="G164">
        <v>3150.53</v>
      </c>
      <c r="H164">
        <v>2802.54</v>
      </c>
      <c r="I164">
        <v>2941.92</v>
      </c>
      <c r="J164">
        <v>2941.92</v>
      </c>
      <c r="K164" t="s">
        <v>0</v>
      </c>
      <c r="L164" t="s">
        <v>0</v>
      </c>
      <c r="M164" t="s">
        <v>0</v>
      </c>
      <c r="N164" t="s">
        <v>0</v>
      </c>
      <c r="O164">
        <v>27066.63</v>
      </c>
      <c r="P164" t="s">
        <v>0</v>
      </c>
      <c r="Q164" t="s">
        <v>156</v>
      </c>
      <c r="R164" t="s">
        <v>149</v>
      </c>
    </row>
    <row r="165" spans="1:18">
      <c r="A165" t="s">
        <v>36</v>
      </c>
      <c r="B165">
        <v>-11</v>
      </c>
      <c r="C165">
        <v>1</v>
      </c>
      <c r="D165">
        <v>1</v>
      </c>
      <c r="E165">
        <v>1</v>
      </c>
      <c r="F165">
        <v>1</v>
      </c>
      <c r="G165">
        <v>1</v>
      </c>
      <c r="H165">
        <v>1</v>
      </c>
      <c r="I165">
        <v>1</v>
      </c>
      <c r="J165">
        <v>1</v>
      </c>
      <c r="K165" t="s">
        <v>0</v>
      </c>
      <c r="L165" t="s">
        <v>0</v>
      </c>
      <c r="M165" t="s">
        <v>0</v>
      </c>
      <c r="N165" t="s">
        <v>0</v>
      </c>
      <c r="O165">
        <v>-3</v>
      </c>
      <c r="P165" t="s">
        <v>0</v>
      </c>
      <c r="Q165" t="s">
        <v>156</v>
      </c>
      <c r="R165" t="s">
        <v>149</v>
      </c>
    </row>
    <row r="166" spans="1:18">
      <c r="A166" t="s">
        <v>37</v>
      </c>
      <c r="B166">
        <v>-12</v>
      </c>
      <c r="C166" t="s">
        <v>0</v>
      </c>
      <c r="D166" t="s">
        <v>0</v>
      </c>
      <c r="E166">
        <v>0.5</v>
      </c>
      <c r="F166">
        <v>3</v>
      </c>
      <c r="G166">
        <v>1</v>
      </c>
      <c r="H166" t="s">
        <v>0</v>
      </c>
      <c r="I166">
        <v>1</v>
      </c>
      <c r="J166">
        <v>1</v>
      </c>
      <c r="K166" t="s">
        <v>0</v>
      </c>
      <c r="L166" t="s">
        <v>0</v>
      </c>
      <c r="M166" t="s">
        <v>0</v>
      </c>
      <c r="N166" t="s">
        <v>0</v>
      </c>
      <c r="O166">
        <v>-5.5</v>
      </c>
      <c r="P166" t="s">
        <v>0</v>
      </c>
      <c r="Q166" t="s">
        <v>156</v>
      </c>
      <c r="R166" t="s">
        <v>149</v>
      </c>
    </row>
    <row r="167" spans="1:18">
      <c r="A167" t="s">
        <v>38</v>
      </c>
      <c r="B167">
        <v>206.42</v>
      </c>
      <c r="C167">
        <v>203.72</v>
      </c>
      <c r="D167">
        <v>203.33</v>
      </c>
      <c r="E167">
        <v>203.85</v>
      </c>
      <c r="F167">
        <v>294.44</v>
      </c>
      <c r="G167">
        <v>229.99</v>
      </c>
      <c r="H167">
        <v>204.59</v>
      </c>
      <c r="I167">
        <v>214.76</v>
      </c>
      <c r="J167">
        <v>214.76</v>
      </c>
      <c r="K167" t="s">
        <v>0</v>
      </c>
      <c r="L167" t="s">
        <v>0</v>
      </c>
      <c r="M167" t="s">
        <v>0</v>
      </c>
      <c r="N167" t="s">
        <v>0</v>
      </c>
      <c r="O167">
        <v>1975.86</v>
      </c>
      <c r="P167" t="s">
        <v>0</v>
      </c>
      <c r="Q167" t="s">
        <v>156</v>
      </c>
      <c r="R167" t="s">
        <v>149</v>
      </c>
    </row>
    <row r="168" spans="1:18">
      <c r="A168" t="s">
        <v>41</v>
      </c>
      <c r="B168">
        <v>159.09</v>
      </c>
      <c r="C168">
        <v>282.08999999999997</v>
      </c>
      <c r="D168">
        <v>220.59</v>
      </c>
      <c r="E168">
        <v>220.59</v>
      </c>
      <c r="F168">
        <v>220.59</v>
      </c>
      <c r="G168">
        <v>220.59</v>
      </c>
      <c r="H168">
        <v>220.59</v>
      </c>
      <c r="I168">
        <v>220.59</v>
      </c>
      <c r="J168">
        <v>220.59</v>
      </c>
      <c r="K168" t="s">
        <v>0</v>
      </c>
      <c r="L168" t="s">
        <v>0</v>
      </c>
      <c r="M168" t="s">
        <v>0</v>
      </c>
      <c r="N168" t="s">
        <v>0</v>
      </c>
      <c r="O168">
        <v>1985.31</v>
      </c>
      <c r="P168" t="s">
        <v>0</v>
      </c>
      <c r="Q168" t="s">
        <v>156</v>
      </c>
      <c r="R168" t="s">
        <v>149</v>
      </c>
    </row>
    <row r="169" spans="1:18">
      <c r="A169" t="s">
        <v>42</v>
      </c>
      <c r="B169">
        <v>68.05</v>
      </c>
      <c r="C169">
        <v>68.05</v>
      </c>
      <c r="D169">
        <v>68.05</v>
      </c>
      <c r="E169">
        <v>68.05</v>
      </c>
      <c r="F169">
        <v>68.05</v>
      </c>
      <c r="G169">
        <v>68.05</v>
      </c>
      <c r="H169">
        <v>68.05</v>
      </c>
      <c r="I169">
        <v>68.05</v>
      </c>
      <c r="J169">
        <v>68.05</v>
      </c>
      <c r="K169" t="s">
        <v>0</v>
      </c>
      <c r="L169" t="s">
        <v>0</v>
      </c>
      <c r="M169" t="s">
        <v>0</v>
      </c>
      <c r="N169" t="s">
        <v>0</v>
      </c>
      <c r="O169">
        <v>612.45000000000005</v>
      </c>
      <c r="P169" t="s">
        <v>0</v>
      </c>
      <c r="Q169" t="s">
        <v>156</v>
      </c>
      <c r="R169" t="s">
        <v>149</v>
      </c>
    </row>
    <row r="170" spans="1:18">
      <c r="A170" t="s">
        <v>43</v>
      </c>
      <c r="B170">
        <v>35</v>
      </c>
      <c r="C170">
        <v>35</v>
      </c>
      <c r="D170">
        <v>35</v>
      </c>
      <c r="E170">
        <v>35</v>
      </c>
      <c r="F170">
        <v>35</v>
      </c>
      <c r="G170">
        <v>35</v>
      </c>
      <c r="H170">
        <v>35</v>
      </c>
      <c r="I170">
        <v>35</v>
      </c>
      <c r="J170">
        <v>35</v>
      </c>
      <c r="K170" t="s">
        <v>0</v>
      </c>
      <c r="L170" t="s">
        <v>0</v>
      </c>
      <c r="M170" t="s">
        <v>0</v>
      </c>
      <c r="N170" t="s">
        <v>0</v>
      </c>
      <c r="O170">
        <v>315</v>
      </c>
      <c r="P170" t="s">
        <v>0</v>
      </c>
      <c r="Q170" t="s">
        <v>156</v>
      </c>
      <c r="R170" t="s">
        <v>149</v>
      </c>
    </row>
    <row r="171" spans="1:18">
      <c r="A171" t="s">
        <v>44</v>
      </c>
      <c r="B171">
        <v>35</v>
      </c>
      <c r="C171">
        <v>35</v>
      </c>
      <c r="D171">
        <v>35</v>
      </c>
      <c r="E171">
        <v>35</v>
      </c>
      <c r="F171">
        <v>35</v>
      </c>
      <c r="G171">
        <v>35</v>
      </c>
      <c r="H171">
        <v>35</v>
      </c>
      <c r="I171">
        <v>35</v>
      </c>
      <c r="J171">
        <v>35</v>
      </c>
      <c r="K171" t="s">
        <v>0</v>
      </c>
      <c r="L171" t="s">
        <v>0</v>
      </c>
      <c r="M171" t="s">
        <v>0</v>
      </c>
      <c r="N171" t="s">
        <v>0</v>
      </c>
      <c r="O171">
        <v>315</v>
      </c>
      <c r="P171" t="s">
        <v>0</v>
      </c>
      <c r="Q171" t="s">
        <v>156</v>
      </c>
      <c r="R171" t="s">
        <v>149</v>
      </c>
    </row>
    <row r="172" spans="1:18">
      <c r="A172" t="s">
        <v>45</v>
      </c>
      <c r="B172" t="s">
        <v>0</v>
      </c>
      <c r="C172" t="s">
        <v>0</v>
      </c>
      <c r="D172" t="s">
        <v>0</v>
      </c>
      <c r="E172">
        <v>7.08</v>
      </c>
      <c r="F172">
        <v>18.12</v>
      </c>
      <c r="G172">
        <v>17.420000000000002</v>
      </c>
      <c r="H172">
        <v>17.14</v>
      </c>
      <c r="I172">
        <v>17.25</v>
      </c>
      <c r="J172">
        <v>17.25</v>
      </c>
      <c r="K172" t="s">
        <v>0</v>
      </c>
      <c r="L172" t="s">
        <v>0</v>
      </c>
      <c r="M172" t="s">
        <v>0</v>
      </c>
      <c r="N172" t="s">
        <v>0</v>
      </c>
      <c r="O172">
        <v>94.26</v>
      </c>
      <c r="P172" t="s">
        <v>0</v>
      </c>
      <c r="Q172" t="s">
        <v>156</v>
      </c>
      <c r="R172" t="s">
        <v>149</v>
      </c>
    </row>
    <row r="173" spans="1:18">
      <c r="A173" t="s">
        <v>139</v>
      </c>
      <c r="B173" t="s">
        <v>0</v>
      </c>
      <c r="C173">
        <v>12.4</v>
      </c>
      <c r="D173" t="s">
        <v>0</v>
      </c>
      <c r="E173">
        <v>11.4</v>
      </c>
      <c r="F173" t="s">
        <v>0</v>
      </c>
      <c r="G173" t="s">
        <v>0</v>
      </c>
      <c r="H173" t="s">
        <v>0</v>
      </c>
      <c r="I173" t="s">
        <v>0</v>
      </c>
      <c r="J173" t="s">
        <v>0</v>
      </c>
      <c r="K173" t="s">
        <v>0</v>
      </c>
      <c r="L173" t="s">
        <v>0</v>
      </c>
      <c r="M173" t="s">
        <v>0</v>
      </c>
      <c r="N173" t="s">
        <v>0</v>
      </c>
      <c r="O173">
        <v>23.8</v>
      </c>
      <c r="P173" t="s">
        <v>0</v>
      </c>
      <c r="Q173" t="s">
        <v>156</v>
      </c>
      <c r="R173" t="s">
        <v>149</v>
      </c>
    </row>
    <row r="174" spans="1:18">
      <c r="A174" t="s">
        <v>46</v>
      </c>
      <c r="B174">
        <v>2785.4</v>
      </c>
      <c r="C174">
        <v>2785.4</v>
      </c>
      <c r="D174">
        <v>2785.4</v>
      </c>
      <c r="E174">
        <v>2785.4</v>
      </c>
      <c r="F174">
        <v>2785.4</v>
      </c>
      <c r="G174">
        <v>2785.4</v>
      </c>
      <c r="H174">
        <v>2785.4</v>
      </c>
      <c r="I174">
        <v>2924.67</v>
      </c>
      <c r="J174">
        <v>2924.67</v>
      </c>
      <c r="K174" t="s">
        <v>0</v>
      </c>
      <c r="L174" t="s">
        <v>0</v>
      </c>
      <c r="M174" t="s">
        <v>0</v>
      </c>
      <c r="N174" t="s">
        <v>0</v>
      </c>
      <c r="O174">
        <v>25347.14</v>
      </c>
      <c r="P174" t="s">
        <v>0</v>
      </c>
      <c r="Q174" t="s">
        <v>156</v>
      </c>
      <c r="R174" t="s">
        <v>149</v>
      </c>
    </row>
    <row r="175" spans="1:18">
      <c r="A175" t="s">
        <v>47</v>
      </c>
      <c r="B175">
        <v>197.93</v>
      </c>
      <c r="C175">
        <v>195.35</v>
      </c>
      <c r="D175">
        <v>194.98</v>
      </c>
      <c r="E175">
        <v>195.47</v>
      </c>
      <c r="F175">
        <v>282.35000000000002</v>
      </c>
      <c r="G175">
        <v>220.54</v>
      </c>
      <c r="H175">
        <v>196.18</v>
      </c>
      <c r="I175">
        <v>205.93</v>
      </c>
      <c r="J175">
        <v>205.93</v>
      </c>
      <c r="K175" t="s">
        <v>0</v>
      </c>
      <c r="L175" t="s">
        <v>0</v>
      </c>
      <c r="M175" t="s">
        <v>0</v>
      </c>
      <c r="N175" t="s">
        <v>0</v>
      </c>
      <c r="O175">
        <v>1894.66</v>
      </c>
      <c r="P175" t="s">
        <v>0</v>
      </c>
      <c r="Q175" t="s">
        <v>156</v>
      </c>
      <c r="R175" t="s">
        <v>149</v>
      </c>
    </row>
    <row r="176" spans="1:18">
      <c r="A176" t="s">
        <v>48</v>
      </c>
      <c r="B176">
        <v>427.42</v>
      </c>
      <c r="C176">
        <v>421.84</v>
      </c>
      <c r="D176">
        <v>421.05</v>
      </c>
      <c r="E176">
        <v>422.12</v>
      </c>
      <c r="F176">
        <v>609.72</v>
      </c>
      <c r="G176">
        <v>476.22</v>
      </c>
      <c r="H176">
        <v>423.64</v>
      </c>
      <c r="I176">
        <v>444.71</v>
      </c>
      <c r="J176">
        <v>444.71</v>
      </c>
      <c r="K176" t="s">
        <v>0</v>
      </c>
      <c r="L176" t="s">
        <v>0</v>
      </c>
      <c r="M176" t="s">
        <v>0</v>
      </c>
      <c r="N176" t="s">
        <v>0</v>
      </c>
      <c r="O176">
        <v>4091.43</v>
      </c>
      <c r="P176" t="s">
        <v>0</v>
      </c>
      <c r="Q176" t="s">
        <v>156</v>
      </c>
      <c r="R176" t="s">
        <v>149</v>
      </c>
    </row>
    <row r="177" spans="1:18">
      <c r="A177" t="s">
        <v>49</v>
      </c>
      <c r="B177" t="s">
        <v>0</v>
      </c>
      <c r="C177" t="s">
        <v>0</v>
      </c>
      <c r="D177" t="s">
        <v>0</v>
      </c>
      <c r="E177" t="s">
        <v>0</v>
      </c>
      <c r="F177" t="s">
        <v>0</v>
      </c>
      <c r="G177">
        <v>347.71</v>
      </c>
      <c r="H177" t="s">
        <v>0</v>
      </c>
      <c r="I177" t="s">
        <v>0</v>
      </c>
      <c r="J177" t="s">
        <v>0</v>
      </c>
      <c r="K177" t="s">
        <v>0</v>
      </c>
      <c r="L177" t="s">
        <v>0</v>
      </c>
      <c r="M177" t="s">
        <v>0</v>
      </c>
      <c r="N177" t="s">
        <v>0</v>
      </c>
      <c r="O177">
        <v>347.71</v>
      </c>
      <c r="P177" t="s">
        <v>0</v>
      </c>
      <c r="Q177" t="s">
        <v>156</v>
      </c>
      <c r="R177" t="s">
        <v>149</v>
      </c>
    </row>
    <row r="178" spans="1:18">
      <c r="A178" t="s">
        <v>50</v>
      </c>
      <c r="B178" t="s">
        <v>0</v>
      </c>
      <c r="C178" t="s">
        <v>0</v>
      </c>
      <c r="D178" t="s">
        <v>0</v>
      </c>
      <c r="E178" t="s">
        <v>0</v>
      </c>
      <c r="F178" t="s">
        <v>0</v>
      </c>
      <c r="G178">
        <v>347.71</v>
      </c>
      <c r="H178" t="s">
        <v>0</v>
      </c>
      <c r="I178" t="s">
        <v>0</v>
      </c>
      <c r="J178" t="s">
        <v>0</v>
      </c>
      <c r="K178" t="s">
        <v>0</v>
      </c>
      <c r="L178" t="s">
        <v>0</v>
      </c>
      <c r="M178" t="s">
        <v>0</v>
      </c>
      <c r="N178" t="s">
        <v>0</v>
      </c>
      <c r="O178">
        <v>347.71</v>
      </c>
      <c r="P178" t="s">
        <v>0</v>
      </c>
      <c r="Q178" t="s">
        <v>156</v>
      </c>
      <c r="R178" t="s">
        <v>149</v>
      </c>
    </row>
    <row r="179" spans="1:18">
      <c r="A179" t="s">
        <v>51</v>
      </c>
      <c r="B179">
        <v>33.54</v>
      </c>
      <c r="C179">
        <v>34.72</v>
      </c>
      <c r="D179">
        <v>33.85</v>
      </c>
      <c r="E179">
        <v>33.840000000000003</v>
      </c>
      <c r="F179">
        <v>47.92</v>
      </c>
      <c r="G179">
        <v>37.81</v>
      </c>
      <c r="H179">
        <v>33.83</v>
      </c>
      <c r="I179">
        <v>35.42</v>
      </c>
      <c r="J179">
        <v>35.42</v>
      </c>
      <c r="K179" t="s">
        <v>0</v>
      </c>
      <c r="L179" t="s">
        <v>0</v>
      </c>
      <c r="M179" t="s">
        <v>0</v>
      </c>
      <c r="N179" t="s">
        <v>0</v>
      </c>
      <c r="O179">
        <v>326.35000000000002</v>
      </c>
      <c r="P179" t="s">
        <v>0</v>
      </c>
      <c r="Q179" t="s">
        <v>156</v>
      </c>
      <c r="R179" t="s">
        <v>149</v>
      </c>
    </row>
    <row r="180" spans="1:18">
      <c r="A180" t="s">
        <v>52</v>
      </c>
      <c r="B180">
        <v>2827.64</v>
      </c>
      <c r="C180">
        <v>2790.68</v>
      </c>
      <c r="D180">
        <v>2785.4</v>
      </c>
      <c r="E180">
        <v>2792.48</v>
      </c>
      <c r="F180">
        <v>4033.52</v>
      </c>
      <c r="G180">
        <v>3150.53</v>
      </c>
      <c r="H180">
        <v>2802.54</v>
      </c>
      <c r="I180">
        <v>2941.92</v>
      </c>
      <c r="J180">
        <v>2941.92</v>
      </c>
      <c r="K180" t="s">
        <v>0</v>
      </c>
      <c r="L180" t="s">
        <v>0</v>
      </c>
      <c r="M180" t="s">
        <v>0</v>
      </c>
      <c r="N180" t="s">
        <v>0</v>
      </c>
      <c r="O180">
        <v>27066.63</v>
      </c>
      <c r="P180" t="s">
        <v>0</v>
      </c>
      <c r="Q180" t="s">
        <v>156</v>
      </c>
      <c r="R180" t="s">
        <v>149</v>
      </c>
    </row>
    <row r="181" spans="1:18">
      <c r="A181" t="s">
        <v>53</v>
      </c>
      <c r="B181">
        <v>3428</v>
      </c>
      <c r="C181">
        <v>3428</v>
      </c>
      <c r="D181">
        <v>3428</v>
      </c>
      <c r="E181">
        <v>3428</v>
      </c>
      <c r="F181">
        <v>3428</v>
      </c>
      <c r="G181">
        <v>3428</v>
      </c>
      <c r="H181">
        <v>3428</v>
      </c>
      <c r="I181">
        <v>3428</v>
      </c>
      <c r="J181">
        <v>3428</v>
      </c>
      <c r="K181" t="s">
        <v>0</v>
      </c>
      <c r="L181" t="s">
        <v>0</v>
      </c>
      <c r="M181" t="s">
        <v>0</v>
      </c>
      <c r="N181" t="s">
        <v>0</v>
      </c>
      <c r="O181">
        <v>30852</v>
      </c>
      <c r="P181" t="s">
        <v>0</v>
      </c>
      <c r="Q181" t="s">
        <v>156</v>
      </c>
      <c r="R181" t="s">
        <v>149</v>
      </c>
    </row>
    <row r="182" spans="1:18">
      <c r="A182" t="s">
        <v>54</v>
      </c>
      <c r="B182" t="s">
        <v>0</v>
      </c>
      <c r="C182" t="s">
        <v>0</v>
      </c>
      <c r="D182" t="s">
        <v>0</v>
      </c>
      <c r="E182" t="s">
        <v>0</v>
      </c>
      <c r="F182">
        <v>1230</v>
      </c>
      <c r="G182" t="s">
        <v>0</v>
      </c>
      <c r="H182" t="s">
        <v>0</v>
      </c>
      <c r="I182" t="s">
        <v>0</v>
      </c>
      <c r="J182" t="s">
        <v>0</v>
      </c>
      <c r="K182" t="s">
        <v>0</v>
      </c>
      <c r="L182" t="s">
        <v>0</v>
      </c>
      <c r="M182" t="s">
        <v>0</v>
      </c>
      <c r="N182" t="s">
        <v>0</v>
      </c>
      <c r="O182">
        <v>1230</v>
      </c>
      <c r="P182" t="s">
        <v>0</v>
      </c>
      <c r="Q182" t="s">
        <v>156</v>
      </c>
      <c r="R182" t="s">
        <v>149</v>
      </c>
    </row>
    <row r="183" spans="1:18">
      <c r="A183" t="s">
        <v>55</v>
      </c>
      <c r="B183" t="s">
        <v>0</v>
      </c>
      <c r="C183" t="s">
        <v>0</v>
      </c>
      <c r="D183" t="s">
        <v>0</v>
      </c>
      <c r="E183" t="s">
        <v>0</v>
      </c>
      <c r="F183">
        <v>1230</v>
      </c>
      <c r="G183">
        <v>347.71</v>
      </c>
      <c r="H183" t="s">
        <v>0</v>
      </c>
      <c r="I183" t="s">
        <v>0</v>
      </c>
      <c r="J183" t="s">
        <v>0</v>
      </c>
      <c r="K183" t="s">
        <v>0</v>
      </c>
      <c r="L183" t="s">
        <v>0</v>
      </c>
      <c r="M183" t="s">
        <v>0</v>
      </c>
      <c r="N183" t="s">
        <v>0</v>
      </c>
      <c r="O183">
        <v>1577.71</v>
      </c>
      <c r="P183" t="s">
        <v>0</v>
      </c>
      <c r="Q183" t="s">
        <v>156</v>
      </c>
      <c r="R183" t="s">
        <v>149</v>
      </c>
    </row>
    <row r="184" spans="1:18">
      <c r="A184" t="s">
        <v>56</v>
      </c>
      <c r="B184" t="s">
        <v>0</v>
      </c>
      <c r="C184" t="s">
        <v>0</v>
      </c>
      <c r="D184" t="s">
        <v>0</v>
      </c>
      <c r="E184" t="s">
        <v>0</v>
      </c>
      <c r="F184" t="s">
        <v>0</v>
      </c>
      <c r="G184">
        <v>347.71</v>
      </c>
      <c r="H184" t="s">
        <v>0</v>
      </c>
      <c r="I184" t="s">
        <v>0</v>
      </c>
      <c r="J184" t="s">
        <v>0</v>
      </c>
      <c r="K184" t="s">
        <v>0</v>
      </c>
      <c r="L184" t="s">
        <v>0</v>
      </c>
      <c r="M184" t="s">
        <v>0</v>
      </c>
      <c r="N184" t="s">
        <v>0</v>
      </c>
      <c r="O184">
        <v>347.71</v>
      </c>
      <c r="P184" t="s">
        <v>0</v>
      </c>
      <c r="Q184" t="s">
        <v>156</v>
      </c>
      <c r="R184" t="s">
        <v>149</v>
      </c>
    </row>
    <row r="185" spans="1:18">
      <c r="A185" t="s">
        <v>57</v>
      </c>
      <c r="B185" t="s">
        <v>0</v>
      </c>
      <c r="C185" t="s">
        <v>0</v>
      </c>
      <c r="D185" t="s">
        <v>0</v>
      </c>
      <c r="E185" t="s">
        <v>0</v>
      </c>
      <c r="F185">
        <v>1230</v>
      </c>
      <c r="G185">
        <v>347.71</v>
      </c>
      <c r="H185" t="s">
        <v>0</v>
      </c>
      <c r="I185" t="s">
        <v>0</v>
      </c>
      <c r="J185" t="s">
        <v>0</v>
      </c>
      <c r="K185" t="s">
        <v>0</v>
      </c>
      <c r="L185" t="s">
        <v>0</v>
      </c>
      <c r="M185" t="s">
        <v>0</v>
      </c>
      <c r="N185" t="s">
        <v>0</v>
      </c>
      <c r="O185">
        <v>1577.71</v>
      </c>
      <c r="P185" t="s">
        <v>0</v>
      </c>
      <c r="Q185" t="s">
        <v>156</v>
      </c>
      <c r="R185" t="s">
        <v>149</v>
      </c>
    </row>
    <row r="186" spans="1:18">
      <c r="A186" t="s">
        <v>58</v>
      </c>
      <c r="B186" t="s">
        <v>0</v>
      </c>
      <c r="C186" t="s">
        <v>0</v>
      </c>
      <c r="D186" t="s">
        <v>0</v>
      </c>
      <c r="E186" t="s">
        <v>0</v>
      </c>
      <c r="F186" t="s">
        <v>0</v>
      </c>
      <c r="G186">
        <v>347.71</v>
      </c>
      <c r="H186" t="s">
        <v>0</v>
      </c>
      <c r="I186" t="s">
        <v>0</v>
      </c>
      <c r="J186" t="s">
        <v>0</v>
      </c>
      <c r="K186" t="s">
        <v>0</v>
      </c>
      <c r="L186" t="s">
        <v>0</v>
      </c>
      <c r="M186" t="s">
        <v>0</v>
      </c>
      <c r="N186" t="s">
        <v>0</v>
      </c>
      <c r="O186">
        <v>347.71</v>
      </c>
      <c r="P186" t="s">
        <v>0</v>
      </c>
      <c r="Q186" t="s">
        <v>156</v>
      </c>
      <c r="R186" t="s">
        <v>149</v>
      </c>
    </row>
    <row r="187" spans="1:18">
      <c r="A187" t="s">
        <v>59</v>
      </c>
      <c r="B187" t="s">
        <v>0</v>
      </c>
      <c r="C187" t="s">
        <v>0</v>
      </c>
      <c r="D187" t="s">
        <v>0</v>
      </c>
      <c r="E187" t="s">
        <v>0</v>
      </c>
      <c r="F187">
        <v>1230</v>
      </c>
      <c r="G187">
        <v>347.71</v>
      </c>
      <c r="H187" t="s">
        <v>0</v>
      </c>
      <c r="I187" t="s">
        <v>0</v>
      </c>
      <c r="J187" t="s">
        <v>0</v>
      </c>
      <c r="K187" t="s">
        <v>0</v>
      </c>
      <c r="L187" t="s">
        <v>0</v>
      </c>
      <c r="M187" t="s">
        <v>0</v>
      </c>
      <c r="N187" t="s">
        <v>0</v>
      </c>
      <c r="O187">
        <v>1577.71</v>
      </c>
      <c r="P187" t="s">
        <v>0</v>
      </c>
      <c r="Q187" t="s">
        <v>156</v>
      </c>
      <c r="R187" t="s">
        <v>149</v>
      </c>
    </row>
    <row r="188" spans="1:18">
      <c r="A188" t="s">
        <v>60</v>
      </c>
      <c r="B188" t="s">
        <v>0</v>
      </c>
      <c r="C188" t="s">
        <v>0</v>
      </c>
      <c r="D188" t="s">
        <v>0</v>
      </c>
      <c r="E188" t="s">
        <v>0</v>
      </c>
      <c r="F188">
        <v>1230</v>
      </c>
      <c r="G188">
        <v>347.71</v>
      </c>
      <c r="H188" t="s">
        <v>0</v>
      </c>
      <c r="I188" t="s">
        <v>0</v>
      </c>
      <c r="J188" t="s">
        <v>0</v>
      </c>
      <c r="K188" t="s">
        <v>0</v>
      </c>
      <c r="L188" t="s">
        <v>0</v>
      </c>
      <c r="M188" t="s">
        <v>0</v>
      </c>
      <c r="N188" t="s">
        <v>0</v>
      </c>
      <c r="O188">
        <v>1577.71</v>
      </c>
      <c r="P188" t="s">
        <v>0</v>
      </c>
      <c r="Q188" t="s">
        <v>156</v>
      </c>
      <c r="R188" t="s">
        <v>149</v>
      </c>
    </row>
    <row r="189" spans="1:18">
      <c r="A189" t="s">
        <v>61</v>
      </c>
      <c r="B189" t="s">
        <v>0</v>
      </c>
      <c r="C189" t="s">
        <v>0</v>
      </c>
      <c r="D189" t="s">
        <v>0</v>
      </c>
      <c r="E189" t="s">
        <v>0</v>
      </c>
      <c r="F189" t="s">
        <v>0</v>
      </c>
      <c r="G189">
        <v>347.71</v>
      </c>
      <c r="H189" t="s">
        <v>0</v>
      </c>
      <c r="I189" t="s">
        <v>0</v>
      </c>
      <c r="J189" t="s">
        <v>0</v>
      </c>
      <c r="K189" t="s">
        <v>0</v>
      </c>
      <c r="L189" t="s">
        <v>0</v>
      </c>
      <c r="M189" t="s">
        <v>0</v>
      </c>
      <c r="N189" t="s">
        <v>0</v>
      </c>
      <c r="O189">
        <v>347.71</v>
      </c>
      <c r="P189" t="s">
        <v>0</v>
      </c>
      <c r="Q189" t="s">
        <v>156</v>
      </c>
      <c r="R189" t="s">
        <v>149</v>
      </c>
    </row>
    <row r="190" spans="1:18">
      <c r="A190" t="s">
        <v>62</v>
      </c>
      <c r="B190" t="s">
        <v>0</v>
      </c>
      <c r="C190" t="s">
        <v>0</v>
      </c>
      <c r="D190" t="s">
        <v>0</v>
      </c>
      <c r="E190" t="s">
        <v>0</v>
      </c>
      <c r="F190">
        <v>1230</v>
      </c>
      <c r="G190" t="s">
        <v>0</v>
      </c>
      <c r="H190" t="s">
        <v>0</v>
      </c>
      <c r="I190" t="s">
        <v>0</v>
      </c>
      <c r="J190" t="s">
        <v>0</v>
      </c>
      <c r="K190" t="s">
        <v>0</v>
      </c>
      <c r="L190" t="s">
        <v>0</v>
      </c>
      <c r="M190" t="s">
        <v>0</v>
      </c>
      <c r="N190" t="s">
        <v>0</v>
      </c>
      <c r="O190">
        <v>1230</v>
      </c>
      <c r="P190" t="s">
        <v>0</v>
      </c>
      <c r="Q190" t="s">
        <v>156</v>
      </c>
      <c r="R190" t="s">
        <v>149</v>
      </c>
    </row>
    <row r="191" spans="1:18">
      <c r="A191" t="s">
        <v>63</v>
      </c>
      <c r="B191" t="s">
        <v>0</v>
      </c>
      <c r="C191" t="s">
        <v>0</v>
      </c>
      <c r="D191" t="s">
        <v>0</v>
      </c>
      <c r="E191" t="s">
        <v>0</v>
      </c>
      <c r="F191">
        <v>1230</v>
      </c>
      <c r="G191">
        <v>347.71</v>
      </c>
      <c r="H191" t="s">
        <v>0</v>
      </c>
      <c r="I191" t="s">
        <v>0</v>
      </c>
      <c r="J191" t="s">
        <v>0</v>
      </c>
      <c r="K191" t="s">
        <v>0</v>
      </c>
      <c r="L191" t="s">
        <v>0</v>
      </c>
      <c r="M191" t="s">
        <v>0</v>
      </c>
      <c r="N191" t="s">
        <v>0</v>
      </c>
      <c r="O191">
        <v>1577.71</v>
      </c>
      <c r="P191" t="s">
        <v>0</v>
      </c>
      <c r="Q191" t="s">
        <v>156</v>
      </c>
      <c r="R191" t="s">
        <v>149</v>
      </c>
    </row>
    <row r="192" spans="1:18">
      <c r="A192" t="s">
        <v>64</v>
      </c>
      <c r="B192" t="s">
        <v>0</v>
      </c>
      <c r="C192" t="s">
        <v>0</v>
      </c>
      <c r="D192" t="s">
        <v>0</v>
      </c>
      <c r="E192" t="s">
        <v>0</v>
      </c>
      <c r="F192" t="s">
        <v>0</v>
      </c>
      <c r="G192">
        <v>347.71</v>
      </c>
      <c r="H192" t="s">
        <v>0</v>
      </c>
      <c r="I192" t="s">
        <v>0</v>
      </c>
      <c r="J192" t="s">
        <v>0</v>
      </c>
      <c r="K192" t="s">
        <v>0</v>
      </c>
      <c r="L192" t="s">
        <v>0</v>
      </c>
      <c r="M192" t="s">
        <v>0</v>
      </c>
      <c r="N192" t="s">
        <v>0</v>
      </c>
      <c r="O192">
        <v>347.71</v>
      </c>
      <c r="P192" t="s">
        <v>0</v>
      </c>
      <c r="Q192" t="s">
        <v>156</v>
      </c>
      <c r="R192" t="s">
        <v>149</v>
      </c>
    </row>
    <row r="193" spans="1:18">
      <c r="A193" t="s">
        <v>65</v>
      </c>
      <c r="B193" t="s">
        <v>0</v>
      </c>
      <c r="C193" t="s">
        <v>0</v>
      </c>
      <c r="D193" t="s">
        <v>0</v>
      </c>
      <c r="E193" t="s">
        <v>0</v>
      </c>
      <c r="F193" t="s">
        <v>0</v>
      </c>
      <c r="G193">
        <v>347.71</v>
      </c>
      <c r="H193" t="s">
        <v>0</v>
      </c>
      <c r="I193" t="s">
        <v>0</v>
      </c>
      <c r="J193" t="s">
        <v>0</v>
      </c>
      <c r="K193" t="s">
        <v>0</v>
      </c>
      <c r="L193" t="s">
        <v>0</v>
      </c>
      <c r="M193" t="s">
        <v>0</v>
      </c>
      <c r="N193" t="s">
        <v>0</v>
      </c>
      <c r="O193">
        <v>347.71</v>
      </c>
      <c r="P193" t="s">
        <v>0</v>
      </c>
      <c r="Q193" t="s">
        <v>156</v>
      </c>
      <c r="R193" t="s">
        <v>149</v>
      </c>
    </row>
    <row r="194" spans="1:18">
      <c r="A194" t="s">
        <v>66</v>
      </c>
      <c r="B194" t="s">
        <v>0</v>
      </c>
      <c r="C194" t="s">
        <v>0</v>
      </c>
      <c r="D194" t="s">
        <v>0</v>
      </c>
      <c r="E194" t="s">
        <v>0</v>
      </c>
      <c r="F194" t="s">
        <v>0</v>
      </c>
      <c r="G194">
        <v>347.71</v>
      </c>
      <c r="H194" t="s">
        <v>0</v>
      </c>
      <c r="I194" t="s">
        <v>0</v>
      </c>
      <c r="J194" t="s">
        <v>0</v>
      </c>
      <c r="K194" t="s">
        <v>0</v>
      </c>
      <c r="L194" t="s">
        <v>0</v>
      </c>
      <c r="M194" t="s">
        <v>0</v>
      </c>
      <c r="N194" t="s">
        <v>0</v>
      </c>
      <c r="O194">
        <v>347.71</v>
      </c>
      <c r="P194" t="s">
        <v>0</v>
      </c>
      <c r="Q194" t="s">
        <v>156</v>
      </c>
      <c r="R194" t="s">
        <v>149</v>
      </c>
    </row>
    <row r="195" spans="1:18">
      <c r="A195" t="s">
        <v>67</v>
      </c>
      <c r="B195" t="s">
        <v>0</v>
      </c>
      <c r="C195" t="s">
        <v>0</v>
      </c>
      <c r="D195" t="s">
        <v>0</v>
      </c>
      <c r="E195" t="s">
        <v>0</v>
      </c>
      <c r="F195">
        <v>1230</v>
      </c>
      <c r="G195" t="s">
        <v>0</v>
      </c>
      <c r="H195" t="s">
        <v>0</v>
      </c>
      <c r="I195" t="s">
        <v>0</v>
      </c>
      <c r="J195" t="s">
        <v>0</v>
      </c>
      <c r="K195" t="s">
        <v>0</v>
      </c>
      <c r="L195" t="s">
        <v>0</v>
      </c>
      <c r="M195" t="s">
        <v>0</v>
      </c>
      <c r="N195" t="s">
        <v>0</v>
      </c>
      <c r="O195">
        <v>1230</v>
      </c>
      <c r="P195" t="s">
        <v>0</v>
      </c>
      <c r="Q195" t="s">
        <v>156</v>
      </c>
      <c r="R195" t="s">
        <v>149</v>
      </c>
    </row>
    <row r="196" spans="1:18">
      <c r="A196" t="s">
        <v>68</v>
      </c>
      <c r="B196" t="s">
        <v>0</v>
      </c>
      <c r="C196" t="s">
        <v>0</v>
      </c>
      <c r="D196" t="s">
        <v>0</v>
      </c>
      <c r="E196" t="s">
        <v>0</v>
      </c>
      <c r="F196">
        <v>1230</v>
      </c>
      <c r="G196" t="s">
        <v>0</v>
      </c>
      <c r="H196" t="s">
        <v>0</v>
      </c>
      <c r="I196" t="s">
        <v>0</v>
      </c>
      <c r="J196" t="s">
        <v>0</v>
      </c>
      <c r="K196" t="s">
        <v>0</v>
      </c>
      <c r="L196" t="s">
        <v>0</v>
      </c>
      <c r="M196" t="s">
        <v>0</v>
      </c>
      <c r="N196" t="s">
        <v>0</v>
      </c>
      <c r="O196">
        <v>1230</v>
      </c>
      <c r="P196" t="s">
        <v>0</v>
      </c>
      <c r="Q196" t="s">
        <v>156</v>
      </c>
      <c r="R196" t="s">
        <v>149</v>
      </c>
    </row>
    <row r="197" spans="1:18">
      <c r="A197" t="s">
        <v>69</v>
      </c>
      <c r="B197" t="s">
        <v>0</v>
      </c>
      <c r="C197" t="s">
        <v>0</v>
      </c>
      <c r="D197" t="s">
        <v>0</v>
      </c>
      <c r="E197" t="s">
        <v>0</v>
      </c>
      <c r="F197" t="s">
        <v>0</v>
      </c>
      <c r="G197">
        <v>347.71</v>
      </c>
      <c r="H197" t="s">
        <v>0</v>
      </c>
      <c r="I197" t="s">
        <v>0</v>
      </c>
      <c r="J197" t="s">
        <v>0</v>
      </c>
      <c r="K197" t="s">
        <v>0</v>
      </c>
      <c r="L197" t="s">
        <v>0</v>
      </c>
      <c r="M197" t="s">
        <v>0</v>
      </c>
      <c r="N197" t="s">
        <v>0</v>
      </c>
      <c r="O197">
        <v>347.71</v>
      </c>
      <c r="P197" t="s">
        <v>0</v>
      </c>
      <c r="Q197" t="s">
        <v>156</v>
      </c>
      <c r="R197" t="s">
        <v>149</v>
      </c>
    </row>
    <row r="198" spans="1:18">
      <c r="A198" t="s">
        <v>70</v>
      </c>
      <c r="B198" t="s">
        <v>0</v>
      </c>
      <c r="C198" t="s">
        <v>0</v>
      </c>
      <c r="D198" t="s">
        <v>0</v>
      </c>
      <c r="E198" t="s">
        <v>0</v>
      </c>
      <c r="F198">
        <v>1230</v>
      </c>
      <c r="G198" t="s">
        <v>0</v>
      </c>
      <c r="H198" t="s">
        <v>0</v>
      </c>
      <c r="I198" t="s">
        <v>0</v>
      </c>
      <c r="J198" t="s">
        <v>0</v>
      </c>
      <c r="K198" t="s">
        <v>0</v>
      </c>
      <c r="L198" t="s">
        <v>0</v>
      </c>
      <c r="M198" t="s">
        <v>0</v>
      </c>
      <c r="N198" t="s">
        <v>0</v>
      </c>
      <c r="O198">
        <v>1230</v>
      </c>
      <c r="P198" t="s">
        <v>0</v>
      </c>
      <c r="Q198" t="s">
        <v>156</v>
      </c>
      <c r="R198" t="s">
        <v>149</v>
      </c>
    </row>
    <row r="199" spans="1:18">
      <c r="A199" t="s">
        <v>71</v>
      </c>
      <c r="B199" t="s">
        <v>0</v>
      </c>
      <c r="C199" t="s">
        <v>0</v>
      </c>
      <c r="D199" t="s">
        <v>0</v>
      </c>
      <c r="E199" t="s">
        <v>0</v>
      </c>
      <c r="F199">
        <v>1230</v>
      </c>
      <c r="G199" t="s">
        <v>0</v>
      </c>
      <c r="H199" t="s">
        <v>0</v>
      </c>
      <c r="I199" t="s">
        <v>0</v>
      </c>
      <c r="J199" t="s">
        <v>0</v>
      </c>
      <c r="K199" t="s">
        <v>0</v>
      </c>
      <c r="L199" t="s">
        <v>0</v>
      </c>
      <c r="M199" t="s">
        <v>0</v>
      </c>
      <c r="N199" t="s">
        <v>0</v>
      </c>
      <c r="O199">
        <v>1230</v>
      </c>
      <c r="P199" t="s">
        <v>0</v>
      </c>
      <c r="Q199" t="s">
        <v>156</v>
      </c>
      <c r="R199" t="s">
        <v>149</v>
      </c>
    </row>
    <row r="200" spans="1:18">
      <c r="A200" t="s">
        <v>72</v>
      </c>
      <c r="B200" t="s">
        <v>0</v>
      </c>
      <c r="C200" t="s">
        <v>0</v>
      </c>
      <c r="D200" t="s">
        <v>0</v>
      </c>
      <c r="E200" t="s">
        <v>0</v>
      </c>
      <c r="F200">
        <v>1230</v>
      </c>
      <c r="G200" t="s">
        <v>0</v>
      </c>
      <c r="H200" t="s">
        <v>0</v>
      </c>
      <c r="I200" t="s">
        <v>0</v>
      </c>
      <c r="J200" t="s">
        <v>0</v>
      </c>
      <c r="K200" t="s">
        <v>0</v>
      </c>
      <c r="L200" t="s">
        <v>0</v>
      </c>
      <c r="M200" t="s">
        <v>0</v>
      </c>
      <c r="N200" t="s">
        <v>0</v>
      </c>
      <c r="O200">
        <v>1230</v>
      </c>
      <c r="P200" t="s">
        <v>0</v>
      </c>
      <c r="Q200" t="s">
        <v>156</v>
      </c>
      <c r="R200" t="s">
        <v>149</v>
      </c>
    </row>
    <row r="201" spans="1:18">
      <c r="A201" t="s">
        <v>73</v>
      </c>
      <c r="B201" t="s">
        <v>0</v>
      </c>
      <c r="C201" t="s">
        <v>0</v>
      </c>
      <c r="D201" t="s">
        <v>0</v>
      </c>
      <c r="E201" t="s">
        <v>0</v>
      </c>
      <c r="F201" t="s">
        <v>0</v>
      </c>
      <c r="G201">
        <v>347.71</v>
      </c>
      <c r="H201" t="s">
        <v>0</v>
      </c>
      <c r="I201" t="s">
        <v>0</v>
      </c>
      <c r="J201" t="s">
        <v>0</v>
      </c>
      <c r="K201" t="s">
        <v>0</v>
      </c>
      <c r="L201" t="s">
        <v>0</v>
      </c>
      <c r="M201" t="s">
        <v>0</v>
      </c>
      <c r="N201" t="s">
        <v>0</v>
      </c>
      <c r="O201">
        <v>347.71</v>
      </c>
      <c r="P201" t="s">
        <v>0</v>
      </c>
      <c r="Q201" t="s">
        <v>156</v>
      </c>
      <c r="R201" t="s">
        <v>149</v>
      </c>
    </row>
    <row r="202" spans="1:18">
      <c r="A202" t="s">
        <v>74</v>
      </c>
      <c r="B202" t="s">
        <v>0</v>
      </c>
      <c r="C202" t="s">
        <v>0</v>
      </c>
      <c r="D202" t="s">
        <v>0</v>
      </c>
      <c r="E202" t="s">
        <v>0</v>
      </c>
      <c r="F202">
        <v>1230</v>
      </c>
      <c r="G202" t="s">
        <v>0</v>
      </c>
      <c r="H202" t="s">
        <v>0</v>
      </c>
      <c r="I202" t="s">
        <v>0</v>
      </c>
      <c r="J202" t="s">
        <v>0</v>
      </c>
      <c r="K202" t="s">
        <v>0</v>
      </c>
      <c r="L202" t="s">
        <v>0</v>
      </c>
      <c r="M202" t="s">
        <v>0</v>
      </c>
      <c r="N202" t="s">
        <v>0</v>
      </c>
      <c r="O202">
        <v>1230</v>
      </c>
      <c r="P202" t="s">
        <v>0</v>
      </c>
      <c r="Q202" t="s">
        <v>156</v>
      </c>
      <c r="R202" t="s">
        <v>149</v>
      </c>
    </row>
    <row r="203" spans="1:18">
      <c r="A203" t="s">
        <v>75</v>
      </c>
      <c r="B203" t="s">
        <v>0</v>
      </c>
      <c r="C203" t="s">
        <v>0</v>
      </c>
      <c r="D203" t="s">
        <v>0</v>
      </c>
      <c r="E203" t="s">
        <v>0</v>
      </c>
      <c r="F203">
        <v>1230</v>
      </c>
      <c r="G203" t="s">
        <v>0</v>
      </c>
      <c r="H203" t="s">
        <v>0</v>
      </c>
      <c r="I203" t="s">
        <v>0</v>
      </c>
      <c r="J203" t="s">
        <v>0</v>
      </c>
      <c r="K203" t="s">
        <v>0</v>
      </c>
      <c r="L203" t="s">
        <v>0</v>
      </c>
      <c r="M203" t="s">
        <v>0</v>
      </c>
      <c r="N203" t="s">
        <v>0</v>
      </c>
      <c r="O203">
        <v>1230</v>
      </c>
      <c r="P203" t="s">
        <v>0</v>
      </c>
      <c r="Q203" t="s">
        <v>156</v>
      </c>
      <c r="R203" t="s">
        <v>149</v>
      </c>
    </row>
    <row r="204" spans="1:18">
      <c r="A204" t="s">
        <v>76</v>
      </c>
      <c r="B204" t="s">
        <v>0</v>
      </c>
      <c r="C204" t="s">
        <v>0</v>
      </c>
      <c r="D204" t="s">
        <v>0</v>
      </c>
      <c r="E204" t="s">
        <v>0</v>
      </c>
      <c r="F204" t="s">
        <v>0</v>
      </c>
      <c r="G204">
        <v>347.71</v>
      </c>
      <c r="H204" t="s">
        <v>0</v>
      </c>
      <c r="I204" t="s">
        <v>0</v>
      </c>
      <c r="J204" t="s">
        <v>0</v>
      </c>
      <c r="K204" t="s">
        <v>0</v>
      </c>
      <c r="L204" t="s">
        <v>0</v>
      </c>
      <c r="M204" t="s">
        <v>0</v>
      </c>
      <c r="N204" t="s">
        <v>0</v>
      </c>
      <c r="O204">
        <v>347.71</v>
      </c>
      <c r="P204" t="s">
        <v>0</v>
      </c>
      <c r="Q204" t="s">
        <v>156</v>
      </c>
      <c r="R204" t="s">
        <v>149</v>
      </c>
    </row>
    <row r="205" spans="1:18">
      <c r="A205" t="s">
        <v>77</v>
      </c>
      <c r="B205" t="s">
        <v>0</v>
      </c>
      <c r="C205" t="s">
        <v>0</v>
      </c>
      <c r="D205" t="s">
        <v>0</v>
      </c>
      <c r="E205" t="s">
        <v>0</v>
      </c>
      <c r="F205" t="s">
        <v>0</v>
      </c>
      <c r="G205">
        <v>347.71</v>
      </c>
      <c r="H205" t="s">
        <v>0</v>
      </c>
      <c r="I205" t="s">
        <v>0</v>
      </c>
      <c r="J205" t="s">
        <v>0</v>
      </c>
      <c r="K205" t="s">
        <v>0</v>
      </c>
      <c r="L205" t="s">
        <v>0</v>
      </c>
      <c r="M205" t="s">
        <v>0</v>
      </c>
      <c r="N205" t="s">
        <v>0</v>
      </c>
      <c r="O205">
        <v>347.71</v>
      </c>
      <c r="P205" t="s">
        <v>0</v>
      </c>
      <c r="Q205" t="s">
        <v>156</v>
      </c>
      <c r="R205" t="s">
        <v>149</v>
      </c>
    </row>
    <row r="206" spans="1:18">
      <c r="A206" t="s">
        <v>78</v>
      </c>
      <c r="B206" t="s">
        <v>0</v>
      </c>
      <c r="C206" t="s">
        <v>0</v>
      </c>
      <c r="D206" t="s">
        <v>0</v>
      </c>
      <c r="E206" t="s">
        <v>0</v>
      </c>
      <c r="F206" t="s">
        <v>0</v>
      </c>
      <c r="G206">
        <v>347.71</v>
      </c>
      <c r="H206" t="s">
        <v>0</v>
      </c>
      <c r="I206" t="s">
        <v>0</v>
      </c>
      <c r="J206" t="s">
        <v>0</v>
      </c>
      <c r="K206" t="s">
        <v>0</v>
      </c>
      <c r="L206" t="s">
        <v>0</v>
      </c>
      <c r="M206" t="s">
        <v>0</v>
      </c>
      <c r="N206" t="s">
        <v>0</v>
      </c>
      <c r="O206">
        <v>347.71</v>
      </c>
      <c r="P206" t="s">
        <v>0</v>
      </c>
      <c r="Q206" t="s">
        <v>156</v>
      </c>
      <c r="R206" t="s">
        <v>149</v>
      </c>
    </row>
    <row r="207" spans="1:18">
      <c r="A207" t="s">
        <v>79</v>
      </c>
      <c r="B207" t="s">
        <v>0</v>
      </c>
      <c r="C207" t="s">
        <v>0</v>
      </c>
      <c r="D207" t="s">
        <v>0</v>
      </c>
      <c r="E207" t="s">
        <v>0</v>
      </c>
      <c r="F207">
        <v>1230</v>
      </c>
      <c r="G207" t="s">
        <v>0</v>
      </c>
      <c r="H207" t="s">
        <v>0</v>
      </c>
      <c r="I207" t="s">
        <v>0</v>
      </c>
      <c r="J207" t="s">
        <v>0</v>
      </c>
      <c r="K207" t="s">
        <v>0</v>
      </c>
      <c r="L207" t="s">
        <v>0</v>
      </c>
      <c r="M207" t="s">
        <v>0</v>
      </c>
      <c r="N207" t="s">
        <v>0</v>
      </c>
      <c r="O207">
        <v>1230</v>
      </c>
      <c r="P207" t="s">
        <v>0</v>
      </c>
      <c r="Q207" t="s">
        <v>156</v>
      </c>
      <c r="R207" t="s">
        <v>149</v>
      </c>
    </row>
    <row r="208" spans="1:18">
      <c r="A208" t="s">
        <v>80</v>
      </c>
      <c r="B208" t="s">
        <v>0</v>
      </c>
      <c r="C208" t="s">
        <v>0</v>
      </c>
      <c r="D208" t="s">
        <v>0</v>
      </c>
      <c r="E208" t="s">
        <v>0</v>
      </c>
      <c r="F208">
        <v>1230</v>
      </c>
      <c r="G208" t="s">
        <v>0</v>
      </c>
      <c r="H208" t="s">
        <v>0</v>
      </c>
      <c r="I208" t="s">
        <v>0</v>
      </c>
      <c r="J208" t="s">
        <v>0</v>
      </c>
      <c r="K208" t="s">
        <v>0</v>
      </c>
      <c r="L208" t="s">
        <v>0</v>
      </c>
      <c r="M208" t="s">
        <v>0</v>
      </c>
      <c r="N208" t="s">
        <v>0</v>
      </c>
      <c r="O208">
        <v>1230</v>
      </c>
      <c r="P208" t="s">
        <v>0</v>
      </c>
      <c r="Q208" t="s">
        <v>156</v>
      </c>
      <c r="R208" t="s">
        <v>149</v>
      </c>
    </row>
    <row r="209" spans="1:18">
      <c r="A209" t="s">
        <v>81</v>
      </c>
      <c r="B209" t="s">
        <v>0</v>
      </c>
      <c r="C209" t="s">
        <v>0</v>
      </c>
      <c r="D209" t="s">
        <v>0</v>
      </c>
      <c r="E209" t="s">
        <v>0</v>
      </c>
      <c r="F209" t="s">
        <v>0</v>
      </c>
      <c r="G209">
        <v>347.71</v>
      </c>
      <c r="H209" t="s">
        <v>0</v>
      </c>
      <c r="I209" t="s">
        <v>0</v>
      </c>
      <c r="J209" t="s">
        <v>0</v>
      </c>
      <c r="K209" t="s">
        <v>0</v>
      </c>
      <c r="L209" t="s">
        <v>0</v>
      </c>
      <c r="M209" t="s">
        <v>0</v>
      </c>
      <c r="N209" t="s">
        <v>0</v>
      </c>
      <c r="O209">
        <v>347.71</v>
      </c>
      <c r="P209" t="s">
        <v>0</v>
      </c>
      <c r="Q209" t="s">
        <v>156</v>
      </c>
      <c r="R209" t="s">
        <v>149</v>
      </c>
    </row>
    <row r="210" spans="1:18">
      <c r="A210" t="s">
        <v>82</v>
      </c>
      <c r="B210" t="s">
        <v>0</v>
      </c>
      <c r="C210" t="s">
        <v>0</v>
      </c>
      <c r="D210" t="s">
        <v>0</v>
      </c>
      <c r="E210" t="s">
        <v>0</v>
      </c>
      <c r="F210" t="s">
        <v>0</v>
      </c>
      <c r="G210">
        <v>347.71</v>
      </c>
      <c r="H210" t="s">
        <v>0</v>
      </c>
      <c r="I210" t="s">
        <v>0</v>
      </c>
      <c r="J210" t="s">
        <v>0</v>
      </c>
      <c r="K210" t="s">
        <v>0</v>
      </c>
      <c r="L210" t="s">
        <v>0</v>
      </c>
      <c r="M210" t="s">
        <v>0</v>
      </c>
      <c r="N210" t="s">
        <v>0</v>
      </c>
      <c r="O210">
        <v>347.71</v>
      </c>
      <c r="P210" t="s">
        <v>0</v>
      </c>
      <c r="Q210" t="s">
        <v>156</v>
      </c>
      <c r="R210" t="s">
        <v>149</v>
      </c>
    </row>
    <row r="211" spans="1:18">
      <c r="A211" t="s">
        <v>83</v>
      </c>
      <c r="B211" t="s">
        <v>0</v>
      </c>
      <c r="C211" t="s">
        <v>0</v>
      </c>
      <c r="D211" t="s">
        <v>0</v>
      </c>
      <c r="E211" t="s">
        <v>0</v>
      </c>
      <c r="F211" t="s">
        <v>0</v>
      </c>
      <c r="G211">
        <v>347.71</v>
      </c>
      <c r="H211" t="s">
        <v>0</v>
      </c>
      <c r="I211" t="s">
        <v>0</v>
      </c>
      <c r="J211" t="s">
        <v>0</v>
      </c>
      <c r="K211" t="s">
        <v>0</v>
      </c>
      <c r="L211" t="s">
        <v>0</v>
      </c>
      <c r="M211" t="s">
        <v>0</v>
      </c>
      <c r="N211" t="s">
        <v>0</v>
      </c>
      <c r="O211">
        <v>347.71</v>
      </c>
      <c r="P211" t="s">
        <v>0</v>
      </c>
      <c r="Q211" t="s">
        <v>156</v>
      </c>
      <c r="R211" t="s">
        <v>149</v>
      </c>
    </row>
    <row r="212" spans="1:18">
      <c r="A212" t="s">
        <v>84</v>
      </c>
      <c r="B212" t="s">
        <v>0</v>
      </c>
      <c r="C212" t="s">
        <v>0</v>
      </c>
      <c r="D212" t="s">
        <v>0</v>
      </c>
      <c r="E212" t="s">
        <v>0</v>
      </c>
      <c r="F212">
        <v>1230</v>
      </c>
      <c r="G212">
        <v>347.71</v>
      </c>
      <c r="H212" t="s">
        <v>0</v>
      </c>
      <c r="I212" t="s">
        <v>0</v>
      </c>
      <c r="J212" t="s">
        <v>0</v>
      </c>
      <c r="K212" t="s">
        <v>0</v>
      </c>
      <c r="L212" t="s">
        <v>0</v>
      </c>
      <c r="M212" t="s">
        <v>0</v>
      </c>
      <c r="N212" t="s">
        <v>0</v>
      </c>
      <c r="O212">
        <v>1577.71</v>
      </c>
      <c r="P212" t="s">
        <v>0</v>
      </c>
      <c r="Q212" t="s">
        <v>156</v>
      </c>
      <c r="R212" t="s">
        <v>149</v>
      </c>
    </row>
    <row r="213" spans="1:18">
      <c r="A213" t="s">
        <v>85</v>
      </c>
      <c r="B213" t="s">
        <v>0</v>
      </c>
      <c r="C213" t="s">
        <v>0</v>
      </c>
      <c r="D213" t="s">
        <v>0</v>
      </c>
      <c r="E213" t="s">
        <v>0</v>
      </c>
      <c r="F213" t="s">
        <v>0</v>
      </c>
      <c r="G213">
        <v>347.71</v>
      </c>
      <c r="H213" t="s">
        <v>0</v>
      </c>
      <c r="I213" t="s">
        <v>0</v>
      </c>
      <c r="J213" t="s">
        <v>0</v>
      </c>
      <c r="K213" t="s">
        <v>0</v>
      </c>
      <c r="L213" t="s">
        <v>0</v>
      </c>
      <c r="M213" t="s">
        <v>0</v>
      </c>
      <c r="N213" t="s">
        <v>0</v>
      </c>
      <c r="O213">
        <v>347.71</v>
      </c>
      <c r="P213" t="s">
        <v>0</v>
      </c>
      <c r="Q213" t="s">
        <v>156</v>
      </c>
      <c r="R213" t="s">
        <v>149</v>
      </c>
    </row>
    <row r="214" spans="1:18">
      <c r="A214" t="s">
        <v>86</v>
      </c>
      <c r="B214" t="s">
        <v>0</v>
      </c>
      <c r="C214" t="s">
        <v>0</v>
      </c>
      <c r="D214" t="s">
        <v>0</v>
      </c>
      <c r="E214" t="s">
        <v>0</v>
      </c>
      <c r="F214" t="s">
        <v>0</v>
      </c>
      <c r="G214">
        <v>347.71</v>
      </c>
      <c r="H214" t="s">
        <v>0</v>
      </c>
      <c r="I214" t="s">
        <v>0</v>
      </c>
      <c r="J214" t="s">
        <v>0</v>
      </c>
      <c r="K214" t="s">
        <v>0</v>
      </c>
      <c r="L214" t="s">
        <v>0</v>
      </c>
      <c r="M214" t="s">
        <v>0</v>
      </c>
      <c r="N214" t="s">
        <v>0</v>
      </c>
      <c r="O214">
        <v>347.71</v>
      </c>
      <c r="P214" t="s">
        <v>0</v>
      </c>
      <c r="Q214" t="s">
        <v>156</v>
      </c>
      <c r="R214" t="s">
        <v>149</v>
      </c>
    </row>
    <row r="215" spans="1:18">
      <c r="A215" t="s">
        <v>87</v>
      </c>
      <c r="B215" t="s">
        <v>0</v>
      </c>
      <c r="C215" t="s">
        <v>0</v>
      </c>
      <c r="D215" t="s">
        <v>0</v>
      </c>
      <c r="E215" t="s">
        <v>0</v>
      </c>
      <c r="F215" t="s">
        <v>0</v>
      </c>
      <c r="G215">
        <v>347.71</v>
      </c>
      <c r="H215" t="s">
        <v>0</v>
      </c>
      <c r="I215" t="s">
        <v>0</v>
      </c>
      <c r="J215" t="s">
        <v>0</v>
      </c>
      <c r="K215" t="s">
        <v>0</v>
      </c>
      <c r="L215" t="s">
        <v>0</v>
      </c>
      <c r="M215" t="s">
        <v>0</v>
      </c>
      <c r="N215" t="s">
        <v>0</v>
      </c>
      <c r="O215">
        <v>347.71</v>
      </c>
      <c r="P215" t="s">
        <v>0</v>
      </c>
      <c r="Q215" t="s">
        <v>156</v>
      </c>
      <c r="R215" t="s">
        <v>149</v>
      </c>
    </row>
    <row r="216" spans="1:18">
      <c r="A216" t="s">
        <v>88</v>
      </c>
      <c r="B216" t="s">
        <v>0</v>
      </c>
      <c r="C216" t="s">
        <v>0</v>
      </c>
      <c r="D216" t="s">
        <v>0</v>
      </c>
      <c r="E216" t="s">
        <v>0</v>
      </c>
      <c r="F216" t="s">
        <v>0</v>
      </c>
      <c r="G216">
        <v>347.71</v>
      </c>
      <c r="H216" t="s">
        <v>0</v>
      </c>
      <c r="I216" t="s">
        <v>0</v>
      </c>
      <c r="J216" t="s">
        <v>0</v>
      </c>
      <c r="K216" t="s">
        <v>0</v>
      </c>
      <c r="L216" t="s">
        <v>0</v>
      </c>
      <c r="M216" t="s">
        <v>0</v>
      </c>
      <c r="N216" t="s">
        <v>0</v>
      </c>
      <c r="O216">
        <v>347.71</v>
      </c>
      <c r="P216" t="s">
        <v>0</v>
      </c>
      <c r="Q216" t="s">
        <v>156</v>
      </c>
      <c r="R216" t="s">
        <v>149</v>
      </c>
    </row>
    <row r="217" spans="1:18">
      <c r="A217" t="s">
        <v>89</v>
      </c>
      <c r="B217" t="s">
        <v>0</v>
      </c>
      <c r="C217" t="s">
        <v>0</v>
      </c>
      <c r="D217" t="s">
        <v>0</v>
      </c>
      <c r="E217" t="s">
        <v>0</v>
      </c>
      <c r="F217" t="s">
        <v>0</v>
      </c>
      <c r="G217">
        <v>347.71</v>
      </c>
      <c r="H217" t="s">
        <v>0</v>
      </c>
      <c r="I217" t="s">
        <v>0</v>
      </c>
      <c r="J217" t="s">
        <v>0</v>
      </c>
      <c r="K217" t="s">
        <v>0</v>
      </c>
      <c r="L217" t="s">
        <v>0</v>
      </c>
      <c r="M217" t="s">
        <v>0</v>
      </c>
      <c r="N217" t="s">
        <v>0</v>
      </c>
      <c r="O217">
        <v>347.71</v>
      </c>
      <c r="P217" t="s">
        <v>0</v>
      </c>
      <c r="Q217" t="s">
        <v>156</v>
      </c>
      <c r="R217" t="s">
        <v>149</v>
      </c>
    </row>
    <row r="218" spans="1:18">
      <c r="A218" t="s">
        <v>90</v>
      </c>
      <c r="B218" t="s">
        <v>0</v>
      </c>
      <c r="C218" t="s">
        <v>0</v>
      </c>
      <c r="D218" t="s">
        <v>0</v>
      </c>
      <c r="E218" t="s">
        <v>0</v>
      </c>
      <c r="F218" t="s">
        <v>0</v>
      </c>
      <c r="G218">
        <v>347.71</v>
      </c>
      <c r="H218" t="s">
        <v>0</v>
      </c>
      <c r="I218" t="s">
        <v>0</v>
      </c>
      <c r="J218" t="s">
        <v>0</v>
      </c>
      <c r="K218" t="s">
        <v>0</v>
      </c>
      <c r="L218" t="s">
        <v>0</v>
      </c>
      <c r="M218" t="s">
        <v>0</v>
      </c>
      <c r="N218" t="s">
        <v>0</v>
      </c>
      <c r="O218">
        <v>347.71</v>
      </c>
      <c r="P218" t="s">
        <v>0</v>
      </c>
      <c r="Q218" t="s">
        <v>156</v>
      </c>
      <c r="R218" t="s">
        <v>149</v>
      </c>
    </row>
    <row r="219" spans="1:18">
      <c r="A219" t="s">
        <v>91</v>
      </c>
      <c r="B219" t="s">
        <v>0</v>
      </c>
      <c r="C219" t="s">
        <v>0</v>
      </c>
      <c r="D219" t="s">
        <v>0</v>
      </c>
      <c r="E219" t="s">
        <v>0</v>
      </c>
      <c r="F219" t="s">
        <v>0</v>
      </c>
      <c r="G219">
        <v>347.71</v>
      </c>
      <c r="H219" t="s">
        <v>0</v>
      </c>
      <c r="I219" t="s">
        <v>0</v>
      </c>
      <c r="J219" t="s">
        <v>0</v>
      </c>
      <c r="K219" t="s">
        <v>0</v>
      </c>
      <c r="L219" t="s">
        <v>0</v>
      </c>
      <c r="M219" t="s">
        <v>0</v>
      </c>
      <c r="N219" t="s">
        <v>0</v>
      </c>
      <c r="O219">
        <v>347.71</v>
      </c>
      <c r="P219" t="s">
        <v>0</v>
      </c>
      <c r="Q219" t="s">
        <v>156</v>
      </c>
      <c r="R219" t="s">
        <v>149</v>
      </c>
    </row>
    <row r="220" spans="1:18">
      <c r="A220" t="s">
        <v>92</v>
      </c>
      <c r="B220" t="s">
        <v>0</v>
      </c>
      <c r="C220" t="s">
        <v>0</v>
      </c>
      <c r="D220" t="s">
        <v>0</v>
      </c>
      <c r="E220" t="s">
        <v>0</v>
      </c>
      <c r="F220" t="s">
        <v>0</v>
      </c>
      <c r="G220">
        <v>347.71</v>
      </c>
      <c r="H220" t="s">
        <v>0</v>
      </c>
      <c r="I220" t="s">
        <v>0</v>
      </c>
      <c r="J220" t="s">
        <v>0</v>
      </c>
      <c r="K220" t="s">
        <v>0</v>
      </c>
      <c r="L220" t="s">
        <v>0</v>
      </c>
      <c r="M220" t="s">
        <v>0</v>
      </c>
      <c r="N220" t="s">
        <v>0</v>
      </c>
      <c r="O220">
        <v>347.71</v>
      </c>
      <c r="P220" t="s">
        <v>0</v>
      </c>
      <c r="Q220" t="s">
        <v>156</v>
      </c>
      <c r="R220" t="s">
        <v>149</v>
      </c>
    </row>
    <row r="221" spans="1:18">
      <c r="A221" t="s">
        <v>93</v>
      </c>
      <c r="B221" t="s">
        <v>0</v>
      </c>
      <c r="C221" t="s">
        <v>0</v>
      </c>
      <c r="D221" t="s">
        <v>0</v>
      </c>
      <c r="E221" t="s">
        <v>0</v>
      </c>
      <c r="F221" t="s">
        <v>0</v>
      </c>
      <c r="G221">
        <v>347.71</v>
      </c>
      <c r="H221" t="s">
        <v>0</v>
      </c>
      <c r="I221" t="s">
        <v>0</v>
      </c>
      <c r="J221" t="s">
        <v>0</v>
      </c>
      <c r="K221" t="s">
        <v>0</v>
      </c>
      <c r="L221" t="s">
        <v>0</v>
      </c>
      <c r="M221" t="s">
        <v>0</v>
      </c>
      <c r="N221" t="s">
        <v>0</v>
      </c>
      <c r="O221">
        <v>347.71</v>
      </c>
      <c r="P221" t="s">
        <v>0</v>
      </c>
      <c r="Q221" t="s">
        <v>156</v>
      </c>
      <c r="R221" t="s">
        <v>149</v>
      </c>
    </row>
    <row r="222" spans="1:18">
      <c r="A222" t="s">
        <v>94</v>
      </c>
      <c r="B222" t="s">
        <v>0</v>
      </c>
      <c r="C222" t="s">
        <v>0</v>
      </c>
      <c r="D222" t="s">
        <v>0</v>
      </c>
      <c r="E222" t="s">
        <v>0</v>
      </c>
      <c r="F222" t="s">
        <v>0</v>
      </c>
      <c r="G222">
        <v>347.71</v>
      </c>
      <c r="H222" t="s">
        <v>0</v>
      </c>
      <c r="I222" t="s">
        <v>0</v>
      </c>
      <c r="J222" t="s">
        <v>0</v>
      </c>
      <c r="K222" t="s">
        <v>0</v>
      </c>
      <c r="L222" t="s">
        <v>0</v>
      </c>
      <c r="M222" t="s">
        <v>0</v>
      </c>
      <c r="N222" t="s">
        <v>0</v>
      </c>
      <c r="O222">
        <v>347.71</v>
      </c>
      <c r="P222" t="s">
        <v>0</v>
      </c>
      <c r="Q222" t="s">
        <v>156</v>
      </c>
      <c r="R222" t="s">
        <v>149</v>
      </c>
    </row>
    <row r="223" spans="1:18">
      <c r="A223" t="s">
        <v>95</v>
      </c>
      <c r="B223" t="s">
        <v>0</v>
      </c>
      <c r="C223" t="s">
        <v>0</v>
      </c>
      <c r="D223" t="s">
        <v>0</v>
      </c>
      <c r="E223" t="s">
        <v>0</v>
      </c>
      <c r="F223" t="s">
        <v>0</v>
      </c>
      <c r="G223">
        <v>347.71</v>
      </c>
      <c r="H223" t="s">
        <v>0</v>
      </c>
      <c r="I223" t="s">
        <v>0</v>
      </c>
      <c r="J223" t="s">
        <v>0</v>
      </c>
      <c r="K223" t="s">
        <v>0</v>
      </c>
      <c r="L223" t="s">
        <v>0</v>
      </c>
      <c r="M223" t="s">
        <v>0</v>
      </c>
      <c r="N223" t="s">
        <v>0</v>
      </c>
      <c r="O223">
        <v>347.71</v>
      </c>
      <c r="P223" t="s">
        <v>0</v>
      </c>
      <c r="Q223" t="s">
        <v>156</v>
      </c>
      <c r="R223" t="s">
        <v>149</v>
      </c>
    </row>
    <row r="224" spans="1:18">
      <c r="A224" t="s">
        <v>96</v>
      </c>
      <c r="B224" t="s">
        <v>0</v>
      </c>
      <c r="C224" t="s">
        <v>0</v>
      </c>
      <c r="D224" t="s">
        <v>0</v>
      </c>
      <c r="E224" t="s">
        <v>0</v>
      </c>
      <c r="F224" t="s">
        <v>0</v>
      </c>
      <c r="G224">
        <v>347.71</v>
      </c>
      <c r="H224" t="s">
        <v>0</v>
      </c>
      <c r="I224" t="s">
        <v>0</v>
      </c>
      <c r="J224" t="s">
        <v>0</v>
      </c>
      <c r="K224" t="s">
        <v>0</v>
      </c>
      <c r="L224" t="s">
        <v>0</v>
      </c>
      <c r="M224" t="s">
        <v>0</v>
      </c>
      <c r="N224" t="s">
        <v>0</v>
      </c>
      <c r="O224">
        <v>347.71</v>
      </c>
      <c r="P224" t="s">
        <v>0</v>
      </c>
      <c r="Q224" t="s">
        <v>156</v>
      </c>
      <c r="R224" t="s">
        <v>149</v>
      </c>
    </row>
    <row r="225" spans="1:18">
      <c r="A225" t="s">
        <v>97</v>
      </c>
      <c r="B225" t="s">
        <v>0</v>
      </c>
      <c r="C225" t="s">
        <v>0</v>
      </c>
      <c r="D225" t="s">
        <v>0</v>
      </c>
      <c r="E225" t="s">
        <v>0</v>
      </c>
      <c r="F225" t="s">
        <v>0</v>
      </c>
      <c r="G225">
        <v>347.71</v>
      </c>
      <c r="H225" t="s">
        <v>0</v>
      </c>
      <c r="I225" t="s">
        <v>0</v>
      </c>
      <c r="J225" t="s">
        <v>0</v>
      </c>
      <c r="K225" t="s">
        <v>0</v>
      </c>
      <c r="L225" t="s">
        <v>0</v>
      </c>
      <c r="M225" t="s">
        <v>0</v>
      </c>
      <c r="N225" t="s">
        <v>0</v>
      </c>
      <c r="O225">
        <v>347.71</v>
      </c>
      <c r="P225" t="s">
        <v>0</v>
      </c>
      <c r="Q225" t="s">
        <v>156</v>
      </c>
      <c r="R225" t="s">
        <v>149</v>
      </c>
    </row>
    <row r="226" spans="1:18">
      <c r="A226" t="s">
        <v>98</v>
      </c>
      <c r="B226" t="s">
        <v>0</v>
      </c>
      <c r="C226" t="s">
        <v>0</v>
      </c>
      <c r="D226" t="s">
        <v>0</v>
      </c>
      <c r="E226" t="s">
        <v>0</v>
      </c>
      <c r="F226" t="s">
        <v>0</v>
      </c>
      <c r="G226">
        <v>347.71</v>
      </c>
      <c r="H226" t="s">
        <v>0</v>
      </c>
      <c r="I226" t="s">
        <v>0</v>
      </c>
      <c r="J226" t="s">
        <v>0</v>
      </c>
      <c r="K226" t="s">
        <v>0</v>
      </c>
      <c r="L226" t="s">
        <v>0</v>
      </c>
      <c r="M226" t="s">
        <v>0</v>
      </c>
      <c r="N226" t="s">
        <v>0</v>
      </c>
      <c r="O226">
        <v>347.71</v>
      </c>
      <c r="P226" t="s">
        <v>0</v>
      </c>
      <c r="Q226" t="s">
        <v>156</v>
      </c>
      <c r="R226" t="s">
        <v>149</v>
      </c>
    </row>
    <row r="227" spans="1:18">
      <c r="A227" t="s">
        <v>99</v>
      </c>
      <c r="B227" t="s">
        <v>0</v>
      </c>
      <c r="C227" t="s">
        <v>0</v>
      </c>
      <c r="D227" t="s">
        <v>0</v>
      </c>
      <c r="E227" t="s">
        <v>0</v>
      </c>
      <c r="F227" t="s">
        <v>0</v>
      </c>
      <c r="G227">
        <v>347.71</v>
      </c>
      <c r="H227" t="s">
        <v>0</v>
      </c>
      <c r="I227" t="s">
        <v>0</v>
      </c>
      <c r="J227" t="s">
        <v>0</v>
      </c>
      <c r="K227" t="s">
        <v>0</v>
      </c>
      <c r="L227" t="s">
        <v>0</v>
      </c>
      <c r="M227" t="s">
        <v>0</v>
      </c>
      <c r="N227" t="s">
        <v>0</v>
      </c>
      <c r="O227">
        <v>347.71</v>
      </c>
      <c r="P227" t="s">
        <v>0</v>
      </c>
      <c r="Q227" t="s">
        <v>156</v>
      </c>
      <c r="R227" t="s">
        <v>149</v>
      </c>
    </row>
    <row r="228" spans="1:18">
      <c r="A228" t="s">
        <v>100</v>
      </c>
      <c r="B228" t="s">
        <v>0</v>
      </c>
      <c r="C228" t="s">
        <v>0</v>
      </c>
      <c r="D228" t="s">
        <v>0</v>
      </c>
      <c r="E228" t="s">
        <v>0</v>
      </c>
      <c r="F228" t="s">
        <v>0</v>
      </c>
      <c r="G228">
        <v>347.71</v>
      </c>
      <c r="H228" t="s">
        <v>0</v>
      </c>
      <c r="I228" t="s">
        <v>0</v>
      </c>
      <c r="J228" t="s">
        <v>0</v>
      </c>
      <c r="K228" t="s">
        <v>0</v>
      </c>
      <c r="L228" t="s">
        <v>0</v>
      </c>
      <c r="M228" t="s">
        <v>0</v>
      </c>
      <c r="N228" t="s">
        <v>0</v>
      </c>
      <c r="O228">
        <v>347.71</v>
      </c>
      <c r="P228" t="s">
        <v>0</v>
      </c>
      <c r="Q228" t="s">
        <v>156</v>
      </c>
      <c r="R228" t="s">
        <v>149</v>
      </c>
    </row>
    <row r="229" spans="1:18">
      <c r="A229" t="s">
        <v>101</v>
      </c>
      <c r="B229" t="s">
        <v>0</v>
      </c>
      <c r="C229" t="s">
        <v>0</v>
      </c>
      <c r="D229" t="s">
        <v>0</v>
      </c>
      <c r="E229" t="s">
        <v>0</v>
      </c>
      <c r="F229" t="s">
        <v>0</v>
      </c>
      <c r="G229">
        <v>347.71</v>
      </c>
      <c r="H229" t="s">
        <v>0</v>
      </c>
      <c r="I229" t="s">
        <v>0</v>
      </c>
      <c r="J229" t="s">
        <v>0</v>
      </c>
      <c r="K229" t="s">
        <v>0</v>
      </c>
      <c r="L229" t="s">
        <v>0</v>
      </c>
      <c r="M229" t="s">
        <v>0</v>
      </c>
      <c r="N229" t="s">
        <v>0</v>
      </c>
      <c r="O229">
        <v>347.71</v>
      </c>
      <c r="P229" t="s">
        <v>0</v>
      </c>
      <c r="Q229" t="s">
        <v>156</v>
      </c>
      <c r="R229" t="s">
        <v>149</v>
      </c>
    </row>
    <row r="230" spans="1:18">
      <c r="A230" t="s">
        <v>102</v>
      </c>
      <c r="B230" t="s">
        <v>0</v>
      </c>
      <c r="C230" t="s">
        <v>0</v>
      </c>
      <c r="D230" t="s">
        <v>0</v>
      </c>
      <c r="E230" t="s">
        <v>0</v>
      </c>
      <c r="F230" t="s">
        <v>0</v>
      </c>
      <c r="G230">
        <v>347.71</v>
      </c>
      <c r="H230" t="s">
        <v>0</v>
      </c>
      <c r="I230" t="s">
        <v>0</v>
      </c>
      <c r="J230" t="s">
        <v>0</v>
      </c>
      <c r="K230" t="s">
        <v>0</v>
      </c>
      <c r="L230" t="s">
        <v>0</v>
      </c>
      <c r="M230" t="s">
        <v>0</v>
      </c>
      <c r="N230" t="s">
        <v>0</v>
      </c>
      <c r="O230">
        <v>347.71</v>
      </c>
      <c r="P230" t="s">
        <v>0</v>
      </c>
      <c r="Q230" t="s">
        <v>156</v>
      </c>
      <c r="R230" t="s">
        <v>149</v>
      </c>
    </row>
    <row r="231" spans="1:18">
      <c r="A231" t="s">
        <v>103</v>
      </c>
      <c r="B231" t="s">
        <v>0</v>
      </c>
      <c r="C231" t="s">
        <v>0</v>
      </c>
      <c r="D231" t="s">
        <v>0</v>
      </c>
      <c r="E231" t="s">
        <v>0</v>
      </c>
      <c r="F231" t="s">
        <v>0</v>
      </c>
      <c r="G231">
        <v>347.71</v>
      </c>
      <c r="H231" t="s">
        <v>0</v>
      </c>
      <c r="I231" t="s">
        <v>0</v>
      </c>
      <c r="J231" t="s">
        <v>0</v>
      </c>
      <c r="K231" t="s">
        <v>0</v>
      </c>
      <c r="L231" t="s">
        <v>0</v>
      </c>
      <c r="M231" t="s">
        <v>0</v>
      </c>
      <c r="N231" t="s">
        <v>0</v>
      </c>
      <c r="O231">
        <v>347.71</v>
      </c>
      <c r="P231" t="s">
        <v>0</v>
      </c>
      <c r="Q231" t="s">
        <v>156</v>
      </c>
      <c r="R231" t="s">
        <v>149</v>
      </c>
    </row>
    <row r="232" spans="1:18">
      <c r="A232" t="s">
        <v>104</v>
      </c>
      <c r="B232" t="s">
        <v>0</v>
      </c>
      <c r="C232" t="s">
        <v>0</v>
      </c>
      <c r="D232" t="s">
        <v>0</v>
      </c>
      <c r="E232" t="s">
        <v>0</v>
      </c>
      <c r="F232" t="s">
        <v>0</v>
      </c>
      <c r="G232">
        <v>347.71</v>
      </c>
      <c r="H232" t="s">
        <v>0</v>
      </c>
      <c r="I232" t="s">
        <v>0</v>
      </c>
      <c r="J232" t="s">
        <v>0</v>
      </c>
      <c r="K232" t="s">
        <v>0</v>
      </c>
      <c r="L232" t="s">
        <v>0</v>
      </c>
      <c r="M232" t="s">
        <v>0</v>
      </c>
      <c r="N232" t="s">
        <v>0</v>
      </c>
      <c r="O232">
        <v>347.71</v>
      </c>
      <c r="P232" t="s">
        <v>0</v>
      </c>
      <c r="Q232" t="s">
        <v>156</v>
      </c>
      <c r="R232" t="s">
        <v>149</v>
      </c>
    </row>
    <row r="233" spans="1:18">
      <c r="A233" t="s">
        <v>147</v>
      </c>
      <c r="B233" t="s">
        <v>0</v>
      </c>
      <c r="C233" t="s">
        <v>0</v>
      </c>
      <c r="D233" t="s">
        <v>0</v>
      </c>
      <c r="E233" t="s">
        <v>0</v>
      </c>
      <c r="F233" t="s">
        <v>0</v>
      </c>
      <c r="G233">
        <v>347.71</v>
      </c>
      <c r="H233" t="s">
        <v>0</v>
      </c>
      <c r="I233" t="s">
        <v>0</v>
      </c>
      <c r="J233" t="s">
        <v>0</v>
      </c>
      <c r="K233" t="s">
        <v>0</v>
      </c>
      <c r="L233" t="s">
        <v>0</v>
      </c>
      <c r="M233" t="s">
        <v>0</v>
      </c>
      <c r="N233" t="s">
        <v>0</v>
      </c>
      <c r="O233">
        <v>347.71</v>
      </c>
      <c r="P233" t="s">
        <v>0</v>
      </c>
      <c r="Q233" t="s">
        <v>156</v>
      </c>
      <c r="R233" t="s">
        <v>149</v>
      </c>
    </row>
    <row r="234" spans="1:18">
      <c r="A234" t="s">
        <v>105</v>
      </c>
      <c r="B234" t="s">
        <v>0</v>
      </c>
      <c r="C234" t="s">
        <v>0</v>
      </c>
      <c r="D234" t="s">
        <v>0</v>
      </c>
      <c r="E234" t="s">
        <v>0</v>
      </c>
      <c r="F234" t="s">
        <v>0</v>
      </c>
      <c r="G234">
        <v>347.71</v>
      </c>
      <c r="H234" t="s">
        <v>0</v>
      </c>
      <c r="I234" t="s">
        <v>0</v>
      </c>
      <c r="J234" t="s">
        <v>0</v>
      </c>
      <c r="K234" t="s">
        <v>0</v>
      </c>
      <c r="L234" t="s">
        <v>0</v>
      </c>
      <c r="M234" t="s">
        <v>0</v>
      </c>
      <c r="N234" t="s">
        <v>0</v>
      </c>
      <c r="O234">
        <v>347.71</v>
      </c>
      <c r="P234" t="s">
        <v>0</v>
      </c>
      <c r="Q234" t="s">
        <v>156</v>
      </c>
      <c r="R234" t="s">
        <v>149</v>
      </c>
    </row>
    <row r="235" spans="1:18">
      <c r="A235" t="s">
        <v>106</v>
      </c>
      <c r="B235" t="s">
        <v>0</v>
      </c>
      <c r="C235" t="s">
        <v>0</v>
      </c>
      <c r="D235" t="s">
        <v>0</v>
      </c>
      <c r="E235" t="s">
        <v>0</v>
      </c>
      <c r="F235" t="s">
        <v>0</v>
      </c>
      <c r="G235">
        <v>347.71</v>
      </c>
      <c r="H235" t="s">
        <v>0</v>
      </c>
      <c r="I235" t="s">
        <v>0</v>
      </c>
      <c r="J235" t="s">
        <v>0</v>
      </c>
      <c r="K235" t="s">
        <v>0</v>
      </c>
      <c r="L235" t="s">
        <v>0</v>
      </c>
      <c r="M235" t="s">
        <v>0</v>
      </c>
      <c r="N235" t="s">
        <v>0</v>
      </c>
      <c r="O235">
        <v>347.71</v>
      </c>
      <c r="P235" t="s">
        <v>0</v>
      </c>
      <c r="Q235" t="s">
        <v>156</v>
      </c>
      <c r="R235" t="s">
        <v>149</v>
      </c>
    </row>
    <row r="236" spans="1:18">
      <c r="A236" t="s">
        <v>107</v>
      </c>
      <c r="B236">
        <v>690.67</v>
      </c>
      <c r="C236">
        <v>681.65</v>
      </c>
      <c r="D236">
        <v>680.38</v>
      </c>
      <c r="E236">
        <v>682.09</v>
      </c>
      <c r="F236">
        <v>985.24</v>
      </c>
      <c r="G236">
        <v>769.54</v>
      </c>
      <c r="H236">
        <v>684.56</v>
      </c>
      <c r="I236">
        <v>718.6</v>
      </c>
      <c r="J236">
        <v>718.6</v>
      </c>
      <c r="K236" t="s">
        <v>0</v>
      </c>
      <c r="L236" t="s">
        <v>0</v>
      </c>
      <c r="M236" t="s">
        <v>0</v>
      </c>
      <c r="N236" t="s">
        <v>0</v>
      </c>
      <c r="O236">
        <v>6611.33</v>
      </c>
      <c r="P236" t="s">
        <v>0</v>
      </c>
      <c r="Q236" t="s">
        <v>156</v>
      </c>
      <c r="R236" t="s">
        <v>149</v>
      </c>
    </row>
    <row r="237" spans="1:18">
      <c r="A237" t="s">
        <v>109</v>
      </c>
      <c r="B237">
        <v>319.81</v>
      </c>
      <c r="C237">
        <v>315.63</v>
      </c>
      <c r="D237">
        <v>315.69</v>
      </c>
      <c r="E237">
        <v>316.5</v>
      </c>
      <c r="F237">
        <v>457.16</v>
      </c>
      <c r="G237">
        <v>357.08</v>
      </c>
      <c r="H237">
        <v>317.64</v>
      </c>
      <c r="I237">
        <v>333.44</v>
      </c>
      <c r="J237">
        <v>333.44</v>
      </c>
      <c r="K237" t="s">
        <v>0</v>
      </c>
      <c r="L237" t="s">
        <v>0</v>
      </c>
      <c r="M237" t="s">
        <v>0</v>
      </c>
      <c r="N237" t="s">
        <v>0</v>
      </c>
      <c r="O237">
        <v>3066.39</v>
      </c>
      <c r="P237" t="s">
        <v>0</v>
      </c>
      <c r="Q237" t="s">
        <v>156</v>
      </c>
      <c r="R237" t="s">
        <v>149</v>
      </c>
    </row>
    <row r="238" spans="1:18">
      <c r="A238" t="s">
        <v>110</v>
      </c>
      <c r="B238">
        <v>-206.42</v>
      </c>
      <c r="C238">
        <v>-203.72</v>
      </c>
      <c r="D238">
        <v>-203.33</v>
      </c>
      <c r="E238">
        <v>-203.85</v>
      </c>
      <c r="F238">
        <v>-294.44</v>
      </c>
      <c r="G238">
        <v>-229.99</v>
      </c>
      <c r="H238">
        <v>-204.59</v>
      </c>
      <c r="I238">
        <v>-214.76</v>
      </c>
      <c r="J238">
        <v>-214.76</v>
      </c>
      <c r="K238" t="s">
        <v>0</v>
      </c>
      <c r="L238" t="s">
        <v>0</v>
      </c>
      <c r="M238" t="s">
        <v>0</v>
      </c>
      <c r="N238" t="s">
        <v>0</v>
      </c>
      <c r="O238">
        <v>-1975.86</v>
      </c>
      <c r="P238" t="s">
        <v>0</v>
      </c>
      <c r="Q238" t="s">
        <v>156</v>
      </c>
      <c r="R238" t="s">
        <v>149</v>
      </c>
    </row>
    <row r="239" spans="1:18">
      <c r="A239" t="s">
        <v>111</v>
      </c>
      <c r="B239">
        <v>113.11</v>
      </c>
      <c r="C239">
        <v>111.63</v>
      </c>
      <c r="D239">
        <v>111.42</v>
      </c>
      <c r="E239">
        <v>111.7</v>
      </c>
      <c r="F239">
        <v>161.34</v>
      </c>
      <c r="G239">
        <v>126.02</v>
      </c>
      <c r="H239">
        <v>112.1</v>
      </c>
      <c r="I239">
        <v>117.68</v>
      </c>
      <c r="J239">
        <v>117.68</v>
      </c>
      <c r="K239" t="s">
        <v>0</v>
      </c>
      <c r="L239" t="s">
        <v>0</v>
      </c>
      <c r="M239" t="s">
        <v>0</v>
      </c>
      <c r="N239" t="s">
        <v>0</v>
      </c>
      <c r="O239">
        <v>1082.68</v>
      </c>
      <c r="P239" t="s">
        <v>0</v>
      </c>
      <c r="Q239" t="s">
        <v>156</v>
      </c>
      <c r="R239" t="s">
        <v>149</v>
      </c>
    </row>
    <row r="240" spans="1:18">
      <c r="A240" t="s">
        <v>112</v>
      </c>
      <c r="B240">
        <v>11.31</v>
      </c>
      <c r="C240">
        <v>11.16</v>
      </c>
      <c r="D240">
        <v>11.14</v>
      </c>
      <c r="E240">
        <v>11.17</v>
      </c>
      <c r="F240">
        <v>16.13</v>
      </c>
      <c r="G240">
        <v>12.6</v>
      </c>
      <c r="H240">
        <v>11.21</v>
      </c>
      <c r="I240">
        <v>11.77</v>
      </c>
      <c r="J240">
        <v>11.77</v>
      </c>
      <c r="K240" t="s">
        <v>0</v>
      </c>
      <c r="L240" t="s">
        <v>0</v>
      </c>
      <c r="M240" t="s">
        <v>0</v>
      </c>
      <c r="N240" t="s">
        <v>0</v>
      </c>
      <c r="O240">
        <v>108.26</v>
      </c>
      <c r="P240" t="s">
        <v>0</v>
      </c>
      <c r="Q240" t="s">
        <v>156</v>
      </c>
      <c r="R240" t="s">
        <v>149</v>
      </c>
    </row>
    <row r="241" spans="1:18">
      <c r="A241" t="s">
        <v>113</v>
      </c>
      <c r="B241">
        <v>169.94</v>
      </c>
      <c r="C241">
        <v>167.72</v>
      </c>
      <c r="D241">
        <v>167.4</v>
      </c>
      <c r="E241">
        <v>167.83</v>
      </c>
      <c r="F241">
        <v>242.41</v>
      </c>
      <c r="G241">
        <v>189.35</v>
      </c>
      <c r="H241">
        <v>168.43</v>
      </c>
      <c r="I241">
        <v>176.81</v>
      </c>
      <c r="J241">
        <v>176.81</v>
      </c>
      <c r="K241" t="s">
        <v>0</v>
      </c>
      <c r="L241" t="s">
        <v>0</v>
      </c>
      <c r="M241" t="s">
        <v>0</v>
      </c>
      <c r="N241" t="s">
        <v>0</v>
      </c>
      <c r="O241">
        <v>1626.7</v>
      </c>
      <c r="P241" t="s">
        <v>0</v>
      </c>
      <c r="Q241" t="s">
        <v>156</v>
      </c>
      <c r="R241" t="s">
        <v>149</v>
      </c>
    </row>
    <row r="242" spans="1:18">
      <c r="A242" t="s">
        <v>114</v>
      </c>
      <c r="B242">
        <v>36.76</v>
      </c>
      <c r="C242">
        <v>36.28</v>
      </c>
      <c r="D242">
        <v>36.22</v>
      </c>
      <c r="E242">
        <v>36.299999999999997</v>
      </c>
      <c r="F242">
        <v>52.43</v>
      </c>
      <c r="G242">
        <v>40.950000000000003</v>
      </c>
      <c r="H242">
        <v>36.43</v>
      </c>
      <c r="I242">
        <v>38.25</v>
      </c>
      <c r="J242">
        <v>38.25</v>
      </c>
      <c r="K242" t="s">
        <v>0</v>
      </c>
      <c r="L242" t="s">
        <v>0</v>
      </c>
      <c r="M242" t="s">
        <v>0</v>
      </c>
      <c r="N242" t="s">
        <v>0</v>
      </c>
      <c r="O242">
        <v>351.87</v>
      </c>
      <c r="P242" t="s">
        <v>0</v>
      </c>
      <c r="Q242" t="s">
        <v>156</v>
      </c>
      <c r="R242" t="s">
        <v>149</v>
      </c>
    </row>
    <row r="243" spans="1:18">
      <c r="A243" t="s">
        <v>115</v>
      </c>
      <c r="B243">
        <v>99.25</v>
      </c>
      <c r="C243">
        <v>97.95</v>
      </c>
      <c r="D243">
        <v>97.78</v>
      </c>
      <c r="E243">
        <v>98.01</v>
      </c>
      <c r="F243">
        <v>141.57</v>
      </c>
      <c r="G243">
        <v>110.58</v>
      </c>
      <c r="H243">
        <v>98.37</v>
      </c>
      <c r="I243">
        <v>103.27</v>
      </c>
      <c r="J243">
        <v>103.27</v>
      </c>
      <c r="K243" t="s">
        <v>0</v>
      </c>
      <c r="L243" t="s">
        <v>0</v>
      </c>
      <c r="M243" t="s">
        <v>0</v>
      </c>
      <c r="N243" t="s">
        <v>0</v>
      </c>
      <c r="O243">
        <v>950.05</v>
      </c>
      <c r="P243" t="s">
        <v>0</v>
      </c>
      <c r="Q243" t="s">
        <v>156</v>
      </c>
      <c r="R243" t="s">
        <v>149</v>
      </c>
    </row>
    <row r="244" spans="1:18">
      <c r="A244" t="s">
        <v>116</v>
      </c>
      <c r="B244">
        <v>1554.58</v>
      </c>
      <c r="C244">
        <v>1554.58</v>
      </c>
      <c r="D244">
        <v>1554.58</v>
      </c>
      <c r="E244">
        <v>1554.58</v>
      </c>
      <c r="F244">
        <v>1554.58</v>
      </c>
      <c r="G244">
        <v>1554.58</v>
      </c>
      <c r="H244">
        <v>1554.58</v>
      </c>
      <c r="I244">
        <v>1554.58</v>
      </c>
      <c r="J244">
        <v>1554.58</v>
      </c>
      <c r="K244" t="s">
        <v>0</v>
      </c>
      <c r="L244" t="s">
        <v>0</v>
      </c>
      <c r="M244" t="s">
        <v>0</v>
      </c>
      <c r="N244" t="s">
        <v>0</v>
      </c>
      <c r="O244">
        <v>13991.22</v>
      </c>
      <c r="P244" t="s">
        <v>0</v>
      </c>
      <c r="Q244" t="s">
        <v>156</v>
      </c>
      <c r="R244" t="s">
        <v>149</v>
      </c>
    </row>
    <row r="245" spans="1:18">
      <c r="A245" t="s">
        <v>117</v>
      </c>
      <c r="B245">
        <v>2827.64</v>
      </c>
      <c r="C245">
        <v>2790.68</v>
      </c>
      <c r="D245">
        <v>2785.4</v>
      </c>
      <c r="E245">
        <v>2792.48</v>
      </c>
      <c r="F245">
        <v>4033.52</v>
      </c>
      <c r="G245">
        <v>3150.53</v>
      </c>
      <c r="H245">
        <v>2802.54</v>
      </c>
      <c r="I245">
        <v>2941.92</v>
      </c>
      <c r="J245">
        <v>2941.92</v>
      </c>
      <c r="K245" t="s">
        <v>0</v>
      </c>
      <c r="L245" t="s">
        <v>0</v>
      </c>
      <c r="M245" t="s">
        <v>0</v>
      </c>
      <c r="N245" t="s">
        <v>0</v>
      </c>
      <c r="O245">
        <v>27066.63</v>
      </c>
      <c r="P245" t="s">
        <v>0</v>
      </c>
      <c r="Q245" t="s">
        <v>156</v>
      </c>
      <c r="R245" t="s">
        <v>149</v>
      </c>
    </row>
    <row r="246" spans="1:18">
      <c r="A246" t="s">
        <v>118</v>
      </c>
      <c r="B246">
        <v>42.24</v>
      </c>
      <c r="C246">
        <v>5.28</v>
      </c>
      <c r="D246" t="s">
        <v>0</v>
      </c>
      <c r="E246" t="s">
        <v>0</v>
      </c>
      <c r="F246">
        <v>1230</v>
      </c>
      <c r="G246">
        <v>347.71</v>
      </c>
      <c r="H246" t="s">
        <v>0</v>
      </c>
      <c r="I246" t="s">
        <v>0</v>
      </c>
      <c r="J246" t="s">
        <v>0</v>
      </c>
      <c r="K246" t="s">
        <v>0</v>
      </c>
      <c r="L246" t="s">
        <v>0</v>
      </c>
      <c r="M246" t="s">
        <v>0</v>
      </c>
      <c r="N246" t="s">
        <v>0</v>
      </c>
      <c r="O246">
        <v>1625.23</v>
      </c>
      <c r="P246" t="s">
        <v>0</v>
      </c>
      <c r="Q246" t="s">
        <v>156</v>
      </c>
      <c r="R246" t="s">
        <v>149</v>
      </c>
    </row>
    <row r="247" spans="1:18">
      <c r="A247" t="s">
        <v>119</v>
      </c>
      <c r="B247">
        <v>590.97</v>
      </c>
      <c r="C247">
        <v>583.25</v>
      </c>
      <c r="D247">
        <v>582.15</v>
      </c>
      <c r="E247">
        <v>583.63</v>
      </c>
      <c r="F247">
        <v>843.02</v>
      </c>
      <c r="G247">
        <v>658.46</v>
      </c>
      <c r="H247">
        <v>585.74</v>
      </c>
      <c r="I247">
        <v>614.86</v>
      </c>
      <c r="J247">
        <v>614.86</v>
      </c>
      <c r="K247" t="s">
        <v>0</v>
      </c>
      <c r="L247" t="s">
        <v>0</v>
      </c>
      <c r="M247" t="s">
        <v>0</v>
      </c>
      <c r="N247" t="s">
        <v>0</v>
      </c>
      <c r="O247">
        <v>5656.94</v>
      </c>
      <c r="P247" t="s">
        <v>0</v>
      </c>
      <c r="Q247" t="s">
        <v>156</v>
      </c>
      <c r="R247" t="s">
        <v>149</v>
      </c>
    </row>
    <row r="248" spans="1:18">
      <c r="A248" t="s">
        <v>120</v>
      </c>
      <c r="B248">
        <v>2827.64</v>
      </c>
      <c r="C248">
        <v>2790.68</v>
      </c>
      <c r="D248">
        <v>2785.4</v>
      </c>
      <c r="E248">
        <v>2792.48</v>
      </c>
      <c r="F248">
        <v>4033.52</v>
      </c>
      <c r="G248">
        <v>3150.53</v>
      </c>
      <c r="H248">
        <v>2802.54</v>
      </c>
      <c r="I248">
        <v>2941.92</v>
      </c>
      <c r="J248">
        <v>2941.92</v>
      </c>
      <c r="K248" t="s">
        <v>0</v>
      </c>
      <c r="L248" t="s">
        <v>0</v>
      </c>
      <c r="M248" t="s">
        <v>0</v>
      </c>
      <c r="N248" t="s">
        <v>0</v>
      </c>
      <c r="O248">
        <v>27066.63</v>
      </c>
      <c r="P248" t="s">
        <v>0</v>
      </c>
      <c r="Q248" t="s">
        <v>156</v>
      </c>
      <c r="R248" t="s">
        <v>149</v>
      </c>
    </row>
    <row r="249" spans="1:18">
      <c r="A249" t="s">
        <v>121</v>
      </c>
      <c r="B249">
        <v>3428</v>
      </c>
      <c r="C249">
        <v>3428</v>
      </c>
      <c r="D249">
        <v>3428</v>
      </c>
      <c r="E249">
        <v>3428</v>
      </c>
      <c r="F249">
        <v>3428</v>
      </c>
      <c r="G249">
        <v>3428</v>
      </c>
      <c r="H249">
        <v>3428</v>
      </c>
      <c r="I249">
        <v>3428</v>
      </c>
      <c r="J249">
        <v>3428</v>
      </c>
      <c r="K249" t="s">
        <v>0</v>
      </c>
      <c r="L249" t="s">
        <v>0</v>
      </c>
      <c r="M249" t="s">
        <v>0</v>
      </c>
      <c r="N249" t="s">
        <v>0</v>
      </c>
      <c r="O249">
        <v>30852</v>
      </c>
      <c r="P249" t="s">
        <v>0</v>
      </c>
      <c r="Q249" t="s">
        <v>156</v>
      </c>
      <c r="R249" t="s">
        <v>149</v>
      </c>
    </row>
    <row r="250" spans="1:18">
      <c r="A250" t="s">
        <v>122</v>
      </c>
      <c r="B250" t="s">
        <v>0</v>
      </c>
      <c r="C250" t="s">
        <v>0</v>
      </c>
      <c r="D250" t="s">
        <v>0</v>
      </c>
      <c r="E250">
        <v>7.08</v>
      </c>
      <c r="F250">
        <v>18.12</v>
      </c>
      <c r="G250">
        <v>17.420000000000002</v>
      </c>
      <c r="H250">
        <v>17.14</v>
      </c>
      <c r="I250">
        <v>17.25</v>
      </c>
      <c r="J250">
        <v>17.25</v>
      </c>
      <c r="K250" t="s">
        <v>0</v>
      </c>
      <c r="L250" t="s">
        <v>0</v>
      </c>
      <c r="M250" t="s">
        <v>0</v>
      </c>
      <c r="N250" t="s">
        <v>0</v>
      </c>
      <c r="O250">
        <v>94.26</v>
      </c>
      <c r="P250" t="s">
        <v>0</v>
      </c>
      <c r="Q250" t="s">
        <v>156</v>
      </c>
      <c r="R250" t="s">
        <v>149</v>
      </c>
    </row>
    <row r="251" spans="1:18">
      <c r="A251" t="s">
        <v>140</v>
      </c>
      <c r="B251">
        <v>2827.64</v>
      </c>
      <c r="C251">
        <v>2790.68</v>
      </c>
      <c r="D251">
        <v>2785.4</v>
      </c>
      <c r="E251">
        <v>2792.48</v>
      </c>
      <c r="F251">
        <v>4033.52</v>
      </c>
      <c r="G251">
        <v>3150.53</v>
      </c>
      <c r="H251">
        <v>2802.54</v>
      </c>
      <c r="I251">
        <v>2941.92</v>
      </c>
      <c r="J251">
        <v>2941.92</v>
      </c>
      <c r="K251" t="s">
        <v>0</v>
      </c>
      <c r="L251" t="s">
        <v>0</v>
      </c>
      <c r="M251" t="s">
        <v>0</v>
      </c>
      <c r="N251" t="s">
        <v>0</v>
      </c>
      <c r="O251">
        <v>27066.63</v>
      </c>
      <c r="P251" t="s">
        <v>0</v>
      </c>
      <c r="Q251" t="s">
        <v>156</v>
      </c>
      <c r="R251" t="s">
        <v>149</v>
      </c>
    </row>
    <row r="252" spans="1:18">
      <c r="A252" t="s">
        <v>124</v>
      </c>
      <c r="B252">
        <v>2827.64</v>
      </c>
      <c r="C252">
        <v>2790.68</v>
      </c>
      <c r="D252">
        <v>2785.4</v>
      </c>
      <c r="E252">
        <v>2792.48</v>
      </c>
      <c r="F252">
        <v>4033.52</v>
      </c>
      <c r="G252">
        <v>3150.53</v>
      </c>
      <c r="H252">
        <v>2802.54</v>
      </c>
      <c r="I252">
        <v>2941.92</v>
      </c>
      <c r="J252">
        <v>2941.92</v>
      </c>
      <c r="K252" t="s">
        <v>0</v>
      </c>
      <c r="L252" t="s">
        <v>0</v>
      </c>
      <c r="M252" t="s">
        <v>0</v>
      </c>
      <c r="N252" t="s">
        <v>0</v>
      </c>
      <c r="O252">
        <v>27066.63</v>
      </c>
      <c r="P252" t="s">
        <v>0</v>
      </c>
      <c r="Q252" t="s">
        <v>156</v>
      </c>
      <c r="R252" t="s">
        <v>149</v>
      </c>
    </row>
    <row r="253" spans="1:18">
      <c r="A253" t="s">
        <v>125</v>
      </c>
      <c r="B253">
        <v>2827.64</v>
      </c>
      <c r="C253">
        <v>2790.68</v>
      </c>
      <c r="D253">
        <v>2785.4</v>
      </c>
      <c r="E253">
        <v>2792.48</v>
      </c>
      <c r="F253">
        <v>4033.52</v>
      </c>
      <c r="G253">
        <v>3150.53</v>
      </c>
      <c r="H253">
        <v>2802.54</v>
      </c>
      <c r="I253">
        <v>2941.92</v>
      </c>
      <c r="J253">
        <v>2941.92</v>
      </c>
      <c r="K253" t="s">
        <v>0</v>
      </c>
      <c r="L253" t="s">
        <v>0</v>
      </c>
      <c r="M253" t="s">
        <v>0</v>
      </c>
      <c r="N253" t="s">
        <v>0</v>
      </c>
      <c r="O253">
        <v>27066.63</v>
      </c>
      <c r="P253" t="s">
        <v>0</v>
      </c>
      <c r="Q253" t="s">
        <v>156</v>
      </c>
      <c r="R253" t="s">
        <v>149</v>
      </c>
    </row>
    <row r="254" spans="1:18">
      <c r="A254" t="s">
        <v>126</v>
      </c>
      <c r="B254" t="s">
        <v>0</v>
      </c>
      <c r="C254">
        <v>529.94000000000005</v>
      </c>
      <c r="D254">
        <v>264.60000000000002</v>
      </c>
      <c r="E254">
        <v>257.52</v>
      </c>
      <c r="F254">
        <v>265.91000000000003</v>
      </c>
      <c r="G254">
        <v>252.68</v>
      </c>
      <c r="H254">
        <v>247.46</v>
      </c>
      <c r="I254">
        <v>249.55</v>
      </c>
      <c r="J254">
        <v>249.55</v>
      </c>
      <c r="K254" t="s">
        <v>0</v>
      </c>
      <c r="L254" t="s">
        <v>0</v>
      </c>
      <c r="M254" t="s">
        <v>0</v>
      </c>
      <c r="N254" t="s">
        <v>0</v>
      </c>
      <c r="O254">
        <v>2317.21</v>
      </c>
      <c r="P254" t="s">
        <v>0</v>
      </c>
      <c r="Q254" t="s">
        <v>156</v>
      </c>
      <c r="R254" t="s">
        <v>149</v>
      </c>
    </row>
    <row r="255" spans="1:18">
      <c r="A255" t="s">
        <v>127</v>
      </c>
      <c r="B255">
        <v>2827.64</v>
      </c>
      <c r="C255">
        <v>2790.68</v>
      </c>
      <c r="D255">
        <v>2785.4</v>
      </c>
      <c r="E255">
        <v>2792.48</v>
      </c>
      <c r="F255">
        <v>4033.52</v>
      </c>
      <c r="G255">
        <v>3150.53</v>
      </c>
      <c r="H255">
        <v>2802.54</v>
      </c>
      <c r="I255">
        <v>2941.92</v>
      </c>
      <c r="J255">
        <v>2941.92</v>
      </c>
      <c r="K255" t="s">
        <v>0</v>
      </c>
      <c r="L255" t="s">
        <v>0</v>
      </c>
      <c r="M255" t="s">
        <v>0</v>
      </c>
      <c r="N255" t="s">
        <v>0</v>
      </c>
      <c r="O255">
        <v>27066.63</v>
      </c>
      <c r="P255" t="s">
        <v>0</v>
      </c>
      <c r="Q255" t="s">
        <v>156</v>
      </c>
      <c r="R255" t="s">
        <v>149</v>
      </c>
    </row>
    <row r="256" spans="1:18">
      <c r="A256" t="s">
        <v>128</v>
      </c>
      <c r="B256">
        <v>2981.93</v>
      </c>
      <c r="C256">
        <v>3068.03</v>
      </c>
      <c r="D256">
        <v>3001.26</v>
      </c>
      <c r="E256">
        <v>3001.26</v>
      </c>
      <c r="F256">
        <v>4229.17</v>
      </c>
      <c r="G256">
        <v>3348.39</v>
      </c>
      <c r="H256">
        <v>3001.26</v>
      </c>
      <c r="I256">
        <v>3140.29</v>
      </c>
      <c r="J256">
        <v>3140.29</v>
      </c>
      <c r="K256" t="s">
        <v>0</v>
      </c>
      <c r="L256" t="s">
        <v>0</v>
      </c>
      <c r="M256" t="s">
        <v>0</v>
      </c>
      <c r="N256" t="s">
        <v>0</v>
      </c>
      <c r="O256">
        <v>28911.88</v>
      </c>
      <c r="P256" t="s">
        <v>0</v>
      </c>
      <c r="Q256" t="s">
        <v>156</v>
      </c>
      <c r="R256" t="s">
        <v>149</v>
      </c>
    </row>
    <row r="257" spans="1:18">
      <c r="A257" t="s">
        <v>129</v>
      </c>
      <c r="B257">
        <v>86.48</v>
      </c>
      <c r="C257">
        <v>88.97</v>
      </c>
      <c r="D257">
        <v>87.04</v>
      </c>
      <c r="E257">
        <v>87.04</v>
      </c>
      <c r="F257">
        <v>122.65</v>
      </c>
      <c r="G257">
        <v>97.1</v>
      </c>
      <c r="H257">
        <v>87.04</v>
      </c>
      <c r="I257">
        <v>91.07</v>
      </c>
      <c r="J257">
        <v>91.07</v>
      </c>
      <c r="K257" t="s">
        <v>0</v>
      </c>
      <c r="L257" t="s">
        <v>0</v>
      </c>
      <c r="M257" t="s">
        <v>0</v>
      </c>
      <c r="N257" t="s">
        <v>0</v>
      </c>
      <c r="O257">
        <v>838.46</v>
      </c>
      <c r="P257" t="s">
        <v>0</v>
      </c>
      <c r="Q257" t="s">
        <v>156</v>
      </c>
      <c r="R257" t="s">
        <v>149</v>
      </c>
    </row>
    <row r="258" spans="1:18">
      <c r="A258" t="s">
        <v>144</v>
      </c>
      <c r="B258">
        <v>2827.64</v>
      </c>
      <c r="C258">
        <v>2790.68</v>
      </c>
      <c r="D258">
        <v>2785.4</v>
      </c>
      <c r="E258">
        <v>2792.48</v>
      </c>
      <c r="F258">
        <v>4033.52</v>
      </c>
      <c r="G258">
        <v>3150.53</v>
      </c>
      <c r="H258">
        <v>2802.54</v>
      </c>
      <c r="I258">
        <v>2941.92</v>
      </c>
      <c r="J258">
        <v>2941.92</v>
      </c>
      <c r="K258" t="s">
        <v>0</v>
      </c>
      <c r="L258" t="s">
        <v>0</v>
      </c>
      <c r="M258" t="s">
        <v>0</v>
      </c>
      <c r="N258" t="s">
        <v>0</v>
      </c>
      <c r="O258">
        <v>27066.63</v>
      </c>
      <c r="P258" t="s">
        <v>0</v>
      </c>
      <c r="Q258" t="s">
        <v>156</v>
      </c>
      <c r="R258" t="s">
        <v>149</v>
      </c>
    </row>
    <row r="259" spans="1:18">
      <c r="A259" t="s">
        <v>131</v>
      </c>
      <c r="B259">
        <v>2827.64</v>
      </c>
      <c r="C259">
        <v>2790.68</v>
      </c>
      <c r="D259">
        <v>2785.4</v>
      </c>
      <c r="E259">
        <v>2792.48</v>
      </c>
      <c r="F259">
        <v>4033.52</v>
      </c>
      <c r="G259">
        <v>3150.53</v>
      </c>
      <c r="H259">
        <v>2802.54</v>
      </c>
      <c r="I259">
        <v>2941.92</v>
      </c>
      <c r="J259">
        <v>2941.92</v>
      </c>
      <c r="K259" t="s">
        <v>0</v>
      </c>
      <c r="L259" t="s">
        <v>0</v>
      </c>
      <c r="M259" t="s">
        <v>0</v>
      </c>
      <c r="N259" t="s">
        <v>0</v>
      </c>
      <c r="O259">
        <v>27066.63</v>
      </c>
      <c r="P259" t="s">
        <v>0</v>
      </c>
      <c r="Q259" t="s">
        <v>156</v>
      </c>
      <c r="R259" t="s">
        <v>149</v>
      </c>
    </row>
    <row r="260" spans="1:18">
      <c r="A260" t="s">
        <v>132</v>
      </c>
      <c r="B260" t="s">
        <v>0</v>
      </c>
      <c r="C260">
        <v>2790.68</v>
      </c>
      <c r="D260">
        <v>2785.4</v>
      </c>
      <c r="E260">
        <v>2792.48</v>
      </c>
      <c r="F260">
        <v>4033.52</v>
      </c>
      <c r="G260">
        <v>3150.53</v>
      </c>
      <c r="H260">
        <v>2802.54</v>
      </c>
      <c r="I260">
        <v>2941.92</v>
      </c>
      <c r="J260">
        <v>2941.92</v>
      </c>
      <c r="K260" t="s">
        <v>0</v>
      </c>
      <c r="L260" t="s">
        <v>0</v>
      </c>
      <c r="M260" t="s">
        <v>0</v>
      </c>
      <c r="N260" t="s">
        <v>0</v>
      </c>
      <c r="O260">
        <v>24238.99</v>
      </c>
      <c r="P260" t="s">
        <v>0</v>
      </c>
      <c r="Q260" t="s">
        <v>156</v>
      </c>
      <c r="R260" t="s">
        <v>149</v>
      </c>
    </row>
    <row r="261" spans="1:18">
      <c r="A261" t="s">
        <v>141</v>
      </c>
      <c r="B261">
        <v>-220.56</v>
      </c>
      <c r="C261">
        <v>-217.67</v>
      </c>
      <c r="D261">
        <v>-217.26</v>
      </c>
      <c r="E261">
        <v>-217.81</v>
      </c>
      <c r="F261">
        <v>-314.61</v>
      </c>
      <c r="G261">
        <v>-245.74</v>
      </c>
      <c r="H261">
        <v>-218.6</v>
      </c>
      <c r="I261">
        <v>-229.47</v>
      </c>
      <c r="J261">
        <v>-229.47</v>
      </c>
      <c r="K261" t="s">
        <v>0</v>
      </c>
      <c r="L261" t="s">
        <v>0</v>
      </c>
      <c r="M261" t="s">
        <v>0</v>
      </c>
      <c r="N261" t="s">
        <v>0</v>
      </c>
      <c r="O261">
        <v>-2111.19</v>
      </c>
      <c r="P261" t="s">
        <v>0</v>
      </c>
      <c r="Q261" t="s">
        <v>156</v>
      </c>
      <c r="R261" t="s">
        <v>149</v>
      </c>
    </row>
    <row r="262" spans="1:18">
      <c r="A262" t="s">
        <v>133</v>
      </c>
      <c r="B262">
        <v>38.380000000000003</v>
      </c>
      <c r="C262">
        <v>35.75</v>
      </c>
      <c r="D262">
        <v>36.72</v>
      </c>
      <c r="E262">
        <v>36.94</v>
      </c>
      <c r="F262">
        <v>55.15</v>
      </c>
      <c r="G262">
        <v>42.32</v>
      </c>
      <c r="H262">
        <v>37.26</v>
      </c>
      <c r="I262">
        <v>39.29</v>
      </c>
      <c r="J262">
        <v>39.29</v>
      </c>
      <c r="K262" t="s">
        <v>0</v>
      </c>
      <c r="L262" t="s">
        <v>0</v>
      </c>
      <c r="M262" t="s">
        <v>0</v>
      </c>
      <c r="N262" t="s">
        <v>0</v>
      </c>
      <c r="O262">
        <v>361.1</v>
      </c>
      <c r="P262" t="s">
        <v>0</v>
      </c>
      <c r="Q262" t="s">
        <v>156</v>
      </c>
      <c r="R262" t="s">
        <v>149</v>
      </c>
    </row>
    <row r="263" spans="1:18">
      <c r="A263" t="s">
        <v>0</v>
      </c>
      <c r="B263" t="s">
        <v>0</v>
      </c>
      <c r="C263" t="s">
        <v>0</v>
      </c>
      <c r="D263" t="s">
        <v>0</v>
      </c>
      <c r="E263" t="s">
        <v>150</v>
      </c>
      <c r="F263" t="s">
        <v>0</v>
      </c>
      <c r="G263" t="s">
        <v>0</v>
      </c>
      <c r="H263" t="s">
        <v>0</v>
      </c>
      <c r="I263" t="s">
        <v>0</v>
      </c>
      <c r="J263" t="s">
        <v>0</v>
      </c>
      <c r="K263" t="s">
        <v>0</v>
      </c>
      <c r="L263" t="s">
        <v>0</v>
      </c>
      <c r="M263" t="s">
        <v>0</v>
      </c>
      <c r="N263" t="s">
        <v>0</v>
      </c>
      <c r="O263" t="s">
        <v>0</v>
      </c>
      <c r="P263" t="s">
        <v>0</v>
      </c>
      <c r="Q263" t="s">
        <v>0</v>
      </c>
      <c r="R263" t="s">
        <v>0</v>
      </c>
    </row>
    <row r="264" spans="1:18">
      <c r="A264" t="s">
        <v>1</v>
      </c>
      <c r="B264">
        <v>1</v>
      </c>
      <c r="C264">
        <v>2</v>
      </c>
      <c r="D264">
        <v>3</v>
      </c>
      <c r="E264">
        <v>4</v>
      </c>
      <c r="F264">
        <v>5</v>
      </c>
      <c r="G264">
        <v>6</v>
      </c>
      <c r="H264">
        <v>7</v>
      </c>
      <c r="I264">
        <v>8</v>
      </c>
      <c r="J264">
        <v>9</v>
      </c>
      <c r="K264" t="s">
        <v>0</v>
      </c>
      <c r="L264" t="s">
        <v>0</v>
      </c>
      <c r="M264" t="s">
        <v>0</v>
      </c>
      <c r="N264" t="s">
        <v>0</v>
      </c>
      <c r="O264" t="s">
        <v>2</v>
      </c>
      <c r="P264" t="s">
        <v>0</v>
      </c>
      <c r="Q264" t="s">
        <v>3</v>
      </c>
      <c r="R264" t="s">
        <v>4</v>
      </c>
    </row>
    <row r="265" spans="1:18">
      <c r="A265" t="s">
        <v>5</v>
      </c>
      <c r="B265">
        <v>2842.02</v>
      </c>
      <c r="C265">
        <v>2830.2</v>
      </c>
      <c r="D265">
        <v>2853.84</v>
      </c>
      <c r="E265">
        <v>2830.2</v>
      </c>
      <c r="F265">
        <v>4060.2</v>
      </c>
      <c r="G265">
        <v>3183.61</v>
      </c>
      <c r="H265">
        <v>2830.2</v>
      </c>
      <c r="I265">
        <v>2992.04</v>
      </c>
      <c r="J265">
        <v>2886.8</v>
      </c>
      <c r="K265" t="s">
        <v>0</v>
      </c>
      <c r="L265" t="s">
        <v>0</v>
      </c>
      <c r="M265" t="s">
        <v>0</v>
      </c>
      <c r="N265" t="s">
        <v>0</v>
      </c>
      <c r="O265">
        <v>27309.11</v>
      </c>
      <c r="P265" t="s">
        <v>0</v>
      </c>
      <c r="Q265" t="s">
        <v>155</v>
      </c>
      <c r="R265" t="s">
        <v>150</v>
      </c>
    </row>
    <row r="266" spans="1:18">
      <c r="A266" t="s">
        <v>6</v>
      </c>
      <c r="B266">
        <v>2842.02</v>
      </c>
      <c r="C266">
        <v>2830.2</v>
      </c>
      <c r="D266">
        <v>2853.84</v>
      </c>
      <c r="E266">
        <v>2830.2</v>
      </c>
      <c r="F266">
        <v>4060.2</v>
      </c>
      <c r="G266">
        <v>3183.61</v>
      </c>
      <c r="H266">
        <v>2830.2</v>
      </c>
      <c r="I266">
        <v>2992.04</v>
      </c>
      <c r="J266">
        <v>2886.8</v>
      </c>
      <c r="K266" t="s">
        <v>0</v>
      </c>
      <c r="L266" t="s">
        <v>0</v>
      </c>
      <c r="M266" t="s">
        <v>0</v>
      </c>
      <c r="N266" t="s">
        <v>0</v>
      </c>
      <c r="O266">
        <v>27309.11</v>
      </c>
      <c r="P266" t="s">
        <v>0</v>
      </c>
      <c r="Q266" t="s">
        <v>155</v>
      </c>
      <c r="R266" t="s">
        <v>150</v>
      </c>
    </row>
    <row r="267" spans="1:18">
      <c r="A267" t="s">
        <v>7</v>
      </c>
      <c r="B267">
        <v>2830.2</v>
      </c>
      <c r="C267">
        <v>2830.2</v>
      </c>
      <c r="D267">
        <v>2830.2</v>
      </c>
      <c r="E267">
        <v>2830.2</v>
      </c>
      <c r="F267">
        <v>2830.2</v>
      </c>
      <c r="G267">
        <v>2830.2</v>
      </c>
      <c r="H267">
        <v>2830.2</v>
      </c>
      <c r="I267">
        <v>2886.8</v>
      </c>
      <c r="J267">
        <v>2886.8</v>
      </c>
      <c r="K267" t="s">
        <v>0</v>
      </c>
      <c r="L267" t="s">
        <v>0</v>
      </c>
      <c r="M267" t="s">
        <v>0</v>
      </c>
      <c r="N267" t="s">
        <v>0</v>
      </c>
      <c r="O267">
        <v>25585</v>
      </c>
      <c r="P267" t="s">
        <v>0</v>
      </c>
      <c r="Q267" t="s">
        <v>155</v>
      </c>
      <c r="R267" t="s">
        <v>150</v>
      </c>
    </row>
    <row r="268" spans="1:18">
      <c r="A268" t="s">
        <v>8</v>
      </c>
      <c r="B268">
        <v>151.66999999999999</v>
      </c>
      <c r="C268">
        <v>151.66999999999999</v>
      </c>
      <c r="D268">
        <v>151.66999999999999</v>
      </c>
      <c r="E268">
        <v>151.66999999999999</v>
      </c>
      <c r="F268">
        <v>151.66999999999999</v>
      </c>
      <c r="G268">
        <v>151.66999999999999</v>
      </c>
      <c r="H268">
        <v>151.66999999999999</v>
      </c>
      <c r="I268">
        <v>151.66999999999999</v>
      </c>
      <c r="J268">
        <v>151.66999999999999</v>
      </c>
      <c r="K268" t="s">
        <v>0</v>
      </c>
      <c r="L268" t="s">
        <v>0</v>
      </c>
      <c r="M268" t="s">
        <v>0</v>
      </c>
      <c r="N268" t="s">
        <v>0</v>
      </c>
      <c r="O268">
        <v>1365.03</v>
      </c>
      <c r="P268" t="s">
        <v>0</v>
      </c>
      <c r="Q268" t="s">
        <v>155</v>
      </c>
      <c r="R268" t="s">
        <v>150</v>
      </c>
    </row>
    <row r="269" spans="1:18">
      <c r="A269" t="s">
        <v>9</v>
      </c>
      <c r="B269">
        <v>2842.02</v>
      </c>
      <c r="C269">
        <v>2830.2</v>
      </c>
      <c r="D269">
        <v>2853.84</v>
      </c>
      <c r="E269">
        <v>2830.2</v>
      </c>
      <c r="F269">
        <v>4060.2</v>
      </c>
      <c r="G269">
        <v>3183.61</v>
      </c>
      <c r="H269">
        <v>2830.2</v>
      </c>
      <c r="I269">
        <v>2992.04</v>
      </c>
      <c r="J269">
        <v>2886.8</v>
      </c>
      <c r="K269" t="s">
        <v>0</v>
      </c>
      <c r="L269" t="s">
        <v>0</v>
      </c>
      <c r="M269" t="s">
        <v>0</v>
      </c>
      <c r="N269" t="s">
        <v>0</v>
      </c>
      <c r="O269">
        <v>27309.11</v>
      </c>
      <c r="P269" t="s">
        <v>0</v>
      </c>
      <c r="Q269" t="s">
        <v>155</v>
      </c>
      <c r="R269" t="s">
        <v>150</v>
      </c>
    </row>
    <row r="270" spans="1:18">
      <c r="A270" t="s">
        <v>10</v>
      </c>
      <c r="B270">
        <v>1196.57</v>
      </c>
      <c r="C270">
        <v>1170.6199999999999</v>
      </c>
      <c r="D270">
        <v>1163.04</v>
      </c>
      <c r="E270">
        <v>1208.45</v>
      </c>
      <c r="F270">
        <v>1612.71</v>
      </c>
      <c r="G270">
        <v>1315.41</v>
      </c>
      <c r="H270">
        <v>1186.8499999999999</v>
      </c>
      <c r="I270">
        <v>1170.1300000000001</v>
      </c>
      <c r="J270">
        <v>1212.8399999999999</v>
      </c>
      <c r="K270" t="s">
        <v>0</v>
      </c>
      <c r="L270" t="s">
        <v>0</v>
      </c>
      <c r="M270" t="s">
        <v>0</v>
      </c>
      <c r="N270" t="s">
        <v>0</v>
      </c>
      <c r="O270">
        <v>11236.62</v>
      </c>
      <c r="P270" t="s">
        <v>0</v>
      </c>
      <c r="Q270" t="s">
        <v>155</v>
      </c>
      <c r="R270" t="s">
        <v>150</v>
      </c>
    </row>
    <row r="271" spans="1:18">
      <c r="A271" t="s">
        <v>11</v>
      </c>
      <c r="B271">
        <v>661.27</v>
      </c>
      <c r="C271">
        <v>620</v>
      </c>
      <c r="D271">
        <v>644.36</v>
      </c>
      <c r="E271">
        <v>639.39</v>
      </c>
      <c r="F271">
        <v>897.91</v>
      </c>
      <c r="G271">
        <v>713.66</v>
      </c>
      <c r="H271">
        <v>639.39</v>
      </c>
      <c r="I271">
        <v>673.41</v>
      </c>
      <c r="J271">
        <v>651.29</v>
      </c>
      <c r="K271" t="s">
        <v>0</v>
      </c>
      <c r="L271" t="s">
        <v>0</v>
      </c>
      <c r="M271" t="s">
        <v>0</v>
      </c>
      <c r="N271" t="s">
        <v>0</v>
      </c>
      <c r="O271">
        <v>6140.68</v>
      </c>
      <c r="P271" t="s">
        <v>0</v>
      </c>
      <c r="Q271" t="s">
        <v>155</v>
      </c>
      <c r="R271" t="s">
        <v>150</v>
      </c>
    </row>
    <row r="272" spans="1:18">
      <c r="A272" t="s">
        <v>12</v>
      </c>
      <c r="B272">
        <v>2323.02</v>
      </c>
      <c r="C272">
        <v>2315.7399999999998</v>
      </c>
      <c r="D272">
        <v>2333.9</v>
      </c>
      <c r="E272">
        <v>2314.54</v>
      </c>
      <c r="F272">
        <v>3321.63</v>
      </c>
      <c r="G272">
        <v>2603.91</v>
      </c>
      <c r="H272">
        <v>2314.54</v>
      </c>
      <c r="I272">
        <v>2447.0500000000002</v>
      </c>
      <c r="J272">
        <v>2360.88</v>
      </c>
      <c r="K272" t="s">
        <v>0</v>
      </c>
      <c r="L272" t="s">
        <v>0</v>
      </c>
      <c r="M272" t="s">
        <v>0</v>
      </c>
      <c r="N272" t="s">
        <v>0</v>
      </c>
      <c r="O272">
        <v>22335.21</v>
      </c>
      <c r="P272" t="s">
        <v>0</v>
      </c>
      <c r="Q272" t="s">
        <v>155</v>
      </c>
      <c r="R272" t="s">
        <v>150</v>
      </c>
    </row>
    <row r="273" spans="1:18">
      <c r="A273" t="s">
        <v>13</v>
      </c>
      <c r="B273">
        <v>2004.21</v>
      </c>
      <c r="C273">
        <v>2033.99</v>
      </c>
      <c r="D273">
        <v>2050.44</v>
      </c>
      <c r="E273">
        <v>1996.66</v>
      </c>
      <c r="F273">
        <v>2951.62</v>
      </c>
      <c r="G273">
        <v>2277.17</v>
      </c>
      <c r="H273">
        <v>2011.06</v>
      </c>
      <c r="I273">
        <v>2183.31</v>
      </c>
      <c r="J273">
        <v>2050.0700000000002</v>
      </c>
      <c r="K273" t="s">
        <v>0</v>
      </c>
      <c r="L273" t="s">
        <v>0</v>
      </c>
      <c r="M273" t="s">
        <v>0</v>
      </c>
      <c r="N273" t="s">
        <v>0</v>
      </c>
      <c r="O273">
        <v>19558.53</v>
      </c>
      <c r="P273" t="s">
        <v>0</v>
      </c>
      <c r="Q273" t="s">
        <v>155</v>
      </c>
      <c r="R273" t="s">
        <v>150</v>
      </c>
    </row>
    <row r="274" spans="1:18">
      <c r="A274" t="s">
        <v>14</v>
      </c>
      <c r="B274">
        <v>2842.02</v>
      </c>
      <c r="C274">
        <v>2830.2</v>
      </c>
      <c r="D274">
        <v>2853.84</v>
      </c>
      <c r="E274">
        <v>2830.2</v>
      </c>
      <c r="F274">
        <v>4060.2</v>
      </c>
      <c r="G274">
        <v>2830.2</v>
      </c>
      <c r="H274">
        <v>2830.2</v>
      </c>
      <c r="I274">
        <v>2992.04</v>
      </c>
      <c r="J274">
        <v>2886.8</v>
      </c>
      <c r="K274" t="s">
        <v>0</v>
      </c>
      <c r="L274" t="s">
        <v>0</v>
      </c>
      <c r="M274" t="s">
        <v>0</v>
      </c>
      <c r="N274" t="s">
        <v>0</v>
      </c>
      <c r="O274">
        <v>26955.7</v>
      </c>
      <c r="P274" t="s">
        <v>0</v>
      </c>
      <c r="Q274" t="s">
        <v>155</v>
      </c>
      <c r="R274" t="s">
        <v>150</v>
      </c>
    </row>
    <row r="275" spans="1:18">
      <c r="A275" t="s">
        <v>15</v>
      </c>
      <c r="B275">
        <v>2830.2</v>
      </c>
      <c r="C275">
        <v>2830.2</v>
      </c>
      <c r="D275">
        <v>2830.2</v>
      </c>
      <c r="E275">
        <v>2830.2</v>
      </c>
      <c r="F275">
        <v>4060.2</v>
      </c>
      <c r="G275">
        <v>2830.2</v>
      </c>
      <c r="H275">
        <v>2830.2</v>
      </c>
      <c r="I275">
        <v>2886.8</v>
      </c>
      <c r="J275">
        <v>2886.8</v>
      </c>
      <c r="K275" t="s">
        <v>0</v>
      </c>
      <c r="L275" t="s">
        <v>0</v>
      </c>
      <c r="M275" t="s">
        <v>0</v>
      </c>
      <c r="N275" t="s">
        <v>0</v>
      </c>
      <c r="O275">
        <v>26815</v>
      </c>
      <c r="P275" t="s">
        <v>0</v>
      </c>
      <c r="Q275" t="s">
        <v>155</v>
      </c>
      <c r="R275" t="s">
        <v>150</v>
      </c>
    </row>
    <row r="276" spans="1:18">
      <c r="A276" t="s">
        <v>16</v>
      </c>
      <c r="B276">
        <v>2792.28</v>
      </c>
      <c r="C276">
        <v>2780.67</v>
      </c>
      <c r="D276">
        <v>2803.89</v>
      </c>
      <c r="E276">
        <v>2780.67</v>
      </c>
      <c r="F276">
        <v>3989.15</v>
      </c>
      <c r="G276">
        <v>3127.9</v>
      </c>
      <c r="H276">
        <v>2780.67</v>
      </c>
      <c r="I276">
        <v>2939.68</v>
      </c>
      <c r="J276">
        <v>2836.28</v>
      </c>
      <c r="K276" t="s">
        <v>0</v>
      </c>
      <c r="L276" t="s">
        <v>0</v>
      </c>
      <c r="M276" t="s">
        <v>0</v>
      </c>
      <c r="N276" t="s">
        <v>0</v>
      </c>
      <c r="O276">
        <v>26831.19</v>
      </c>
      <c r="P276" t="s">
        <v>0</v>
      </c>
      <c r="Q276" t="s">
        <v>155</v>
      </c>
      <c r="R276" t="s">
        <v>150</v>
      </c>
    </row>
    <row r="277" spans="1:18">
      <c r="A277" t="s">
        <v>17</v>
      </c>
      <c r="B277">
        <v>103.2</v>
      </c>
      <c r="C277">
        <v>67.66</v>
      </c>
      <c r="D277">
        <v>85.71</v>
      </c>
      <c r="E277">
        <v>85.33</v>
      </c>
      <c r="F277">
        <v>104.78</v>
      </c>
      <c r="G277">
        <v>90.92</v>
      </c>
      <c r="H277">
        <v>85.33</v>
      </c>
      <c r="I277">
        <v>87.89</v>
      </c>
      <c r="J277">
        <v>86.23</v>
      </c>
      <c r="K277" t="s">
        <v>0</v>
      </c>
      <c r="L277" t="s">
        <v>0</v>
      </c>
      <c r="M277" t="s">
        <v>0</v>
      </c>
      <c r="N277" t="s">
        <v>0</v>
      </c>
      <c r="O277">
        <v>797.05</v>
      </c>
      <c r="P277" t="s">
        <v>0</v>
      </c>
      <c r="Q277" t="s">
        <v>155</v>
      </c>
      <c r="R277" t="s">
        <v>150</v>
      </c>
    </row>
    <row r="278" spans="1:18">
      <c r="A278" t="s">
        <v>18</v>
      </c>
      <c r="B278">
        <v>2792.28</v>
      </c>
      <c r="C278">
        <v>2780.67</v>
      </c>
      <c r="D278">
        <v>2803.89</v>
      </c>
      <c r="E278">
        <v>2780.67</v>
      </c>
      <c r="F278">
        <v>3989.15</v>
      </c>
      <c r="G278">
        <v>3127.9</v>
      </c>
      <c r="H278">
        <v>2780.67</v>
      </c>
      <c r="I278">
        <v>2939.68</v>
      </c>
      <c r="J278">
        <v>2836.28</v>
      </c>
      <c r="K278" t="s">
        <v>0</v>
      </c>
      <c r="L278" t="s">
        <v>0</v>
      </c>
      <c r="M278" t="s">
        <v>0</v>
      </c>
      <c r="N278" t="s">
        <v>0</v>
      </c>
      <c r="O278">
        <v>26831.19</v>
      </c>
      <c r="P278" t="s">
        <v>0</v>
      </c>
      <c r="Q278" t="s">
        <v>155</v>
      </c>
      <c r="R278" t="s">
        <v>150</v>
      </c>
    </row>
    <row r="279" spans="1:18">
      <c r="A279" t="s">
        <v>19</v>
      </c>
      <c r="B279">
        <v>103.2</v>
      </c>
      <c r="C279">
        <v>67.66</v>
      </c>
      <c r="D279">
        <v>85.71</v>
      </c>
      <c r="E279">
        <v>85.33</v>
      </c>
      <c r="F279">
        <v>104.78</v>
      </c>
      <c r="G279">
        <v>90.92</v>
      </c>
      <c r="H279">
        <v>85.33</v>
      </c>
      <c r="I279">
        <v>87.89</v>
      </c>
      <c r="J279">
        <v>86.23</v>
      </c>
      <c r="K279" t="s">
        <v>0</v>
      </c>
      <c r="L279" t="s">
        <v>0</v>
      </c>
      <c r="M279" t="s">
        <v>0</v>
      </c>
      <c r="N279" t="s">
        <v>0</v>
      </c>
      <c r="O279">
        <v>797.05</v>
      </c>
      <c r="P279" t="s">
        <v>0</v>
      </c>
      <c r="Q279" t="s">
        <v>155</v>
      </c>
      <c r="R279" t="s">
        <v>150</v>
      </c>
    </row>
    <row r="280" spans="1:18">
      <c r="A280" t="s">
        <v>20</v>
      </c>
      <c r="B280">
        <v>2842.02</v>
      </c>
      <c r="C280">
        <v>2830.2</v>
      </c>
      <c r="D280">
        <v>2853.84</v>
      </c>
      <c r="E280">
        <v>2830.2</v>
      </c>
      <c r="F280">
        <v>4060.2</v>
      </c>
      <c r="G280">
        <v>3183.61</v>
      </c>
      <c r="H280">
        <v>2830.2</v>
      </c>
      <c r="I280">
        <v>2992.04</v>
      </c>
      <c r="J280">
        <v>2886.8</v>
      </c>
      <c r="K280" t="s">
        <v>0</v>
      </c>
      <c r="L280" t="s">
        <v>0</v>
      </c>
      <c r="M280" t="s">
        <v>0</v>
      </c>
      <c r="N280" t="s">
        <v>0</v>
      </c>
      <c r="O280">
        <v>27309.11</v>
      </c>
      <c r="P280" t="s">
        <v>0</v>
      </c>
      <c r="Q280" t="s">
        <v>155</v>
      </c>
      <c r="R280" t="s">
        <v>150</v>
      </c>
    </row>
    <row r="281" spans="1:18">
      <c r="A281" t="s">
        <v>22</v>
      </c>
      <c r="B281">
        <v>137.66999999999999</v>
      </c>
      <c r="C281">
        <v>151.66999999999999</v>
      </c>
      <c r="D281">
        <v>123.67</v>
      </c>
      <c r="E281">
        <v>151.66999999999999</v>
      </c>
      <c r="F281">
        <v>151.66999999999999</v>
      </c>
      <c r="G281">
        <v>151.66999999999999</v>
      </c>
      <c r="H281">
        <v>151.66999999999999</v>
      </c>
      <c r="I281">
        <v>46.67</v>
      </c>
      <c r="J281">
        <v>151.66999999999999</v>
      </c>
      <c r="K281" t="s">
        <v>0</v>
      </c>
      <c r="L281" t="s">
        <v>0</v>
      </c>
      <c r="M281" t="s">
        <v>0</v>
      </c>
      <c r="N281" t="s">
        <v>0</v>
      </c>
      <c r="O281">
        <v>1218.03</v>
      </c>
      <c r="P281" t="s">
        <v>0</v>
      </c>
      <c r="Q281" t="s">
        <v>155</v>
      </c>
      <c r="R281" t="s">
        <v>150</v>
      </c>
    </row>
    <row r="282" spans="1:18">
      <c r="A282" t="s">
        <v>23</v>
      </c>
      <c r="B282">
        <v>151.66999999999999</v>
      </c>
      <c r="C282">
        <v>151.66999999999999</v>
      </c>
      <c r="D282">
        <v>151.66999999999999</v>
      </c>
      <c r="E282">
        <v>151.66999999999999</v>
      </c>
      <c r="F282">
        <v>151.66999999999999</v>
      </c>
      <c r="G282">
        <v>151.66999999999999</v>
      </c>
      <c r="H282">
        <v>151.66999999999999</v>
      </c>
      <c r="I282">
        <v>151.66999999999999</v>
      </c>
      <c r="J282">
        <v>151.66999999999999</v>
      </c>
      <c r="K282" t="s">
        <v>0</v>
      </c>
      <c r="L282" t="s">
        <v>0</v>
      </c>
      <c r="M282" t="s">
        <v>0</v>
      </c>
      <c r="N282" t="s">
        <v>0</v>
      </c>
      <c r="O282">
        <v>1365.03</v>
      </c>
      <c r="P282" t="s">
        <v>0</v>
      </c>
      <c r="Q282" t="s">
        <v>155</v>
      </c>
      <c r="R282" t="s">
        <v>150</v>
      </c>
    </row>
    <row r="283" spans="1:18">
      <c r="A283" t="s">
        <v>24</v>
      </c>
      <c r="B283">
        <v>151.66999999999999</v>
      </c>
      <c r="C283">
        <v>151.66999999999999</v>
      </c>
      <c r="D283">
        <v>151.66999999999999</v>
      </c>
      <c r="E283">
        <v>151.66999999999999</v>
      </c>
      <c r="F283">
        <v>151.66999999999999</v>
      </c>
      <c r="G283">
        <v>151.66999999999999</v>
      </c>
      <c r="H283">
        <v>151.66999999999999</v>
      </c>
      <c r="I283">
        <v>151.66999999999999</v>
      </c>
      <c r="J283">
        <v>151.66999999999999</v>
      </c>
      <c r="K283" t="s">
        <v>0</v>
      </c>
      <c r="L283" t="s">
        <v>0</v>
      </c>
      <c r="M283" t="s">
        <v>0</v>
      </c>
      <c r="N283" t="s">
        <v>0</v>
      </c>
      <c r="O283">
        <v>1365.03</v>
      </c>
      <c r="P283" t="s">
        <v>0</v>
      </c>
      <c r="Q283" t="s">
        <v>155</v>
      </c>
      <c r="R283" t="s">
        <v>150</v>
      </c>
    </row>
    <row r="284" spans="1:18">
      <c r="A284" t="s">
        <v>25</v>
      </c>
      <c r="B284">
        <v>58.3</v>
      </c>
      <c r="C284">
        <v>22.94</v>
      </c>
      <c r="D284">
        <v>40.619999999999997</v>
      </c>
      <c r="E284">
        <v>40.619999999999997</v>
      </c>
      <c r="F284">
        <v>40.619999999999997</v>
      </c>
      <c r="G284">
        <v>40.619999999999997</v>
      </c>
      <c r="H284">
        <v>40.619999999999997</v>
      </c>
      <c r="I284">
        <v>40.619999999999997</v>
      </c>
      <c r="J284">
        <v>40.619999999999997</v>
      </c>
      <c r="K284" t="s">
        <v>0</v>
      </c>
      <c r="L284" t="s">
        <v>0</v>
      </c>
      <c r="M284" t="s">
        <v>0</v>
      </c>
      <c r="N284" t="s">
        <v>0</v>
      </c>
      <c r="O284">
        <v>365.58</v>
      </c>
      <c r="P284" t="s">
        <v>0</v>
      </c>
      <c r="Q284" t="s">
        <v>155</v>
      </c>
      <c r="R284" t="s">
        <v>150</v>
      </c>
    </row>
    <row r="285" spans="1:18">
      <c r="A285" t="s">
        <v>26</v>
      </c>
      <c r="B285">
        <v>3428</v>
      </c>
      <c r="C285">
        <v>3428</v>
      </c>
      <c r="D285">
        <v>3428</v>
      </c>
      <c r="E285">
        <v>3428</v>
      </c>
      <c r="F285">
        <v>3428</v>
      </c>
      <c r="G285">
        <v>3428</v>
      </c>
      <c r="H285">
        <v>3428</v>
      </c>
      <c r="I285">
        <v>3428</v>
      </c>
      <c r="J285">
        <v>3428</v>
      </c>
      <c r="K285" t="s">
        <v>0</v>
      </c>
      <c r="L285" t="s">
        <v>0</v>
      </c>
      <c r="M285" t="s">
        <v>0</v>
      </c>
      <c r="N285" t="s">
        <v>0</v>
      </c>
      <c r="O285">
        <v>30852</v>
      </c>
      <c r="P285" t="s">
        <v>0</v>
      </c>
      <c r="Q285" t="s">
        <v>155</v>
      </c>
      <c r="R285" t="s">
        <v>150</v>
      </c>
    </row>
    <row r="286" spans="1:18">
      <c r="A286" t="s">
        <v>27</v>
      </c>
      <c r="B286">
        <v>2842.02</v>
      </c>
      <c r="C286">
        <v>2830.2</v>
      </c>
      <c r="D286">
        <v>2853.84</v>
      </c>
      <c r="E286">
        <v>2830.2</v>
      </c>
      <c r="F286">
        <v>4060.2</v>
      </c>
      <c r="G286">
        <v>3183.61</v>
      </c>
      <c r="H286">
        <v>2830.2</v>
      </c>
      <c r="I286">
        <v>2992.04</v>
      </c>
      <c r="J286">
        <v>2886.8</v>
      </c>
      <c r="K286" t="s">
        <v>0</v>
      </c>
      <c r="L286" t="s">
        <v>0</v>
      </c>
      <c r="M286" t="s">
        <v>0</v>
      </c>
      <c r="N286" t="s">
        <v>0</v>
      </c>
      <c r="O286">
        <v>27309.11</v>
      </c>
      <c r="P286" t="s">
        <v>0</v>
      </c>
      <c r="Q286" t="s">
        <v>155</v>
      </c>
      <c r="R286" t="s">
        <v>150</v>
      </c>
    </row>
    <row r="287" spans="1:18">
      <c r="A287" t="s">
        <v>28</v>
      </c>
      <c r="B287">
        <v>2842.02</v>
      </c>
      <c r="C287">
        <v>2830.2</v>
      </c>
      <c r="D287">
        <v>2853.84</v>
      </c>
      <c r="E287">
        <v>2830.2</v>
      </c>
      <c r="F287">
        <v>4060.2</v>
      </c>
      <c r="G287">
        <v>3183.61</v>
      </c>
      <c r="H287">
        <v>2830.2</v>
      </c>
      <c r="I287">
        <v>2992.04</v>
      </c>
      <c r="J287">
        <v>2886.8</v>
      </c>
      <c r="K287" t="s">
        <v>0</v>
      </c>
      <c r="L287" t="s">
        <v>0</v>
      </c>
      <c r="M287" t="s">
        <v>0</v>
      </c>
      <c r="N287" t="s">
        <v>0</v>
      </c>
      <c r="O287">
        <v>27309.11</v>
      </c>
      <c r="P287" t="s">
        <v>0</v>
      </c>
      <c r="Q287" t="s">
        <v>155</v>
      </c>
      <c r="R287" t="s">
        <v>150</v>
      </c>
    </row>
    <row r="288" spans="1:18">
      <c r="A288" t="s">
        <v>29</v>
      </c>
      <c r="B288">
        <v>2842.02</v>
      </c>
      <c r="C288">
        <v>2830.2</v>
      </c>
      <c r="D288">
        <v>2853.84</v>
      </c>
      <c r="E288">
        <v>2830.2</v>
      </c>
      <c r="F288">
        <v>4060.2</v>
      </c>
      <c r="G288">
        <v>3183.61</v>
      </c>
      <c r="H288">
        <v>2830.2</v>
      </c>
      <c r="I288">
        <v>2992.04</v>
      </c>
      <c r="J288">
        <v>2886.8</v>
      </c>
      <c r="K288" t="s">
        <v>0</v>
      </c>
      <c r="L288" t="s">
        <v>0</v>
      </c>
      <c r="M288" t="s">
        <v>0</v>
      </c>
      <c r="N288" t="s">
        <v>0</v>
      </c>
      <c r="O288">
        <v>27309.11</v>
      </c>
      <c r="P288" t="s">
        <v>0</v>
      </c>
      <c r="Q288" t="s">
        <v>155</v>
      </c>
      <c r="R288" t="s">
        <v>150</v>
      </c>
    </row>
    <row r="289" spans="1:18">
      <c r="A289" t="s">
        <v>30</v>
      </c>
      <c r="B289">
        <v>2842.02</v>
      </c>
      <c r="C289">
        <v>2830.2</v>
      </c>
      <c r="D289">
        <v>2853.84</v>
      </c>
      <c r="E289">
        <v>2830.2</v>
      </c>
      <c r="F289">
        <v>4060.2</v>
      </c>
      <c r="G289">
        <v>3183.61</v>
      </c>
      <c r="H289">
        <v>2830.2</v>
      </c>
      <c r="I289">
        <v>2992.04</v>
      </c>
      <c r="J289">
        <v>2886.8</v>
      </c>
      <c r="K289" t="s">
        <v>0</v>
      </c>
      <c r="L289" t="s">
        <v>0</v>
      </c>
      <c r="M289" t="s">
        <v>0</v>
      </c>
      <c r="N289" t="s">
        <v>0</v>
      </c>
      <c r="O289">
        <v>27309.11</v>
      </c>
      <c r="P289" t="s">
        <v>0</v>
      </c>
      <c r="Q289" t="s">
        <v>155</v>
      </c>
      <c r="R289" t="s">
        <v>150</v>
      </c>
    </row>
    <row r="290" spans="1:18">
      <c r="A290" t="s">
        <v>31</v>
      </c>
      <c r="B290">
        <v>103.2</v>
      </c>
      <c r="C290">
        <v>67.66</v>
      </c>
      <c r="D290">
        <v>85.71</v>
      </c>
      <c r="E290">
        <v>85.33</v>
      </c>
      <c r="F290">
        <v>104.78</v>
      </c>
      <c r="G290">
        <v>90.92</v>
      </c>
      <c r="H290">
        <v>85.33</v>
      </c>
      <c r="I290">
        <v>87.89</v>
      </c>
      <c r="J290">
        <v>86.23</v>
      </c>
      <c r="K290" t="s">
        <v>0</v>
      </c>
      <c r="L290" t="s">
        <v>0</v>
      </c>
      <c r="M290" t="s">
        <v>0</v>
      </c>
      <c r="N290" t="s">
        <v>0</v>
      </c>
      <c r="O290">
        <v>797.05</v>
      </c>
      <c r="P290" t="s">
        <v>0</v>
      </c>
      <c r="Q290" t="s">
        <v>155</v>
      </c>
      <c r="R290" t="s">
        <v>150</v>
      </c>
    </row>
    <row r="291" spans="1:18">
      <c r="A291" t="s">
        <v>32</v>
      </c>
      <c r="B291">
        <v>3428</v>
      </c>
      <c r="C291">
        <v>3428</v>
      </c>
      <c r="D291">
        <v>3428</v>
      </c>
      <c r="E291">
        <v>3428</v>
      </c>
      <c r="F291">
        <v>3428</v>
      </c>
      <c r="G291">
        <v>3428</v>
      </c>
      <c r="H291">
        <v>3428</v>
      </c>
      <c r="I291">
        <v>3428</v>
      </c>
      <c r="J291">
        <v>3428</v>
      </c>
      <c r="K291" t="s">
        <v>0</v>
      </c>
      <c r="L291" t="s">
        <v>0</v>
      </c>
      <c r="M291" t="s">
        <v>0</v>
      </c>
      <c r="N291" t="s">
        <v>0</v>
      </c>
      <c r="O291">
        <v>30852</v>
      </c>
      <c r="P291" t="s">
        <v>0</v>
      </c>
      <c r="Q291" t="s">
        <v>155</v>
      </c>
      <c r="R291" t="s">
        <v>150</v>
      </c>
    </row>
    <row r="292" spans="1:18">
      <c r="A292" t="s">
        <v>33</v>
      </c>
      <c r="B292">
        <v>3428</v>
      </c>
      <c r="C292">
        <v>3428</v>
      </c>
      <c r="D292">
        <v>3428</v>
      </c>
      <c r="E292">
        <v>3428</v>
      </c>
      <c r="F292">
        <v>3428</v>
      </c>
      <c r="G292">
        <v>3428</v>
      </c>
      <c r="H292">
        <v>3428</v>
      </c>
      <c r="I292">
        <v>3428</v>
      </c>
      <c r="J292">
        <v>3428</v>
      </c>
      <c r="K292" t="s">
        <v>0</v>
      </c>
      <c r="L292" t="s">
        <v>0</v>
      </c>
      <c r="M292" t="s">
        <v>0</v>
      </c>
      <c r="N292" t="s">
        <v>0</v>
      </c>
      <c r="O292">
        <v>30852</v>
      </c>
      <c r="P292" t="s">
        <v>0</v>
      </c>
      <c r="Q292" t="s">
        <v>155</v>
      </c>
      <c r="R292" t="s">
        <v>150</v>
      </c>
    </row>
    <row r="293" spans="1:18">
      <c r="A293" t="s">
        <v>34</v>
      </c>
      <c r="B293">
        <v>3428</v>
      </c>
      <c r="C293">
        <v>3428</v>
      </c>
      <c r="D293">
        <v>3428</v>
      </c>
      <c r="E293">
        <v>3428</v>
      </c>
      <c r="F293">
        <v>3428</v>
      </c>
      <c r="G293">
        <v>3428</v>
      </c>
      <c r="H293">
        <v>3428</v>
      </c>
      <c r="I293">
        <v>3428</v>
      </c>
      <c r="J293">
        <v>3428</v>
      </c>
      <c r="K293" t="s">
        <v>0</v>
      </c>
      <c r="L293" t="s">
        <v>0</v>
      </c>
      <c r="M293" t="s">
        <v>0</v>
      </c>
      <c r="N293" t="s">
        <v>0</v>
      </c>
      <c r="O293">
        <v>30852</v>
      </c>
      <c r="P293" t="s">
        <v>0</v>
      </c>
      <c r="Q293" t="s">
        <v>155</v>
      </c>
      <c r="R293" t="s">
        <v>150</v>
      </c>
    </row>
    <row r="294" spans="1:18">
      <c r="A294" t="s">
        <v>35</v>
      </c>
      <c r="B294">
        <v>2842.02</v>
      </c>
      <c r="C294">
        <v>2830.2</v>
      </c>
      <c r="D294">
        <v>2853.84</v>
      </c>
      <c r="E294">
        <v>2830.2</v>
      </c>
      <c r="F294">
        <v>4060.2</v>
      </c>
      <c r="G294">
        <v>3183.61</v>
      </c>
      <c r="H294">
        <v>2830.2</v>
      </c>
      <c r="I294">
        <v>2992.04</v>
      </c>
      <c r="J294">
        <v>2886.8</v>
      </c>
      <c r="K294" t="s">
        <v>0</v>
      </c>
      <c r="L294" t="s">
        <v>0</v>
      </c>
      <c r="M294" t="s">
        <v>0</v>
      </c>
      <c r="N294" t="s">
        <v>0</v>
      </c>
      <c r="O294">
        <v>27309.11</v>
      </c>
      <c r="P294" t="s">
        <v>0</v>
      </c>
      <c r="Q294" t="s">
        <v>155</v>
      </c>
      <c r="R294" t="s">
        <v>150</v>
      </c>
    </row>
    <row r="295" spans="1:18">
      <c r="A295" t="s">
        <v>36</v>
      </c>
      <c r="B295">
        <v>-11</v>
      </c>
      <c r="C295">
        <v>1</v>
      </c>
      <c r="D295">
        <v>1</v>
      </c>
      <c r="E295">
        <v>1</v>
      </c>
      <c r="F295">
        <v>1</v>
      </c>
      <c r="G295">
        <v>1</v>
      </c>
      <c r="H295">
        <v>1</v>
      </c>
      <c r="I295">
        <v>1</v>
      </c>
      <c r="J295">
        <v>1</v>
      </c>
      <c r="K295" t="s">
        <v>0</v>
      </c>
      <c r="L295" t="s">
        <v>0</v>
      </c>
      <c r="M295" t="s">
        <v>0</v>
      </c>
      <c r="N295" t="s">
        <v>0</v>
      </c>
      <c r="O295">
        <v>-3</v>
      </c>
      <c r="P295" t="s">
        <v>0</v>
      </c>
      <c r="Q295" t="s">
        <v>155</v>
      </c>
      <c r="R295" t="s">
        <v>150</v>
      </c>
    </row>
    <row r="296" spans="1:18">
      <c r="A296" t="s">
        <v>37</v>
      </c>
      <c r="B296">
        <v>-12</v>
      </c>
      <c r="C296" t="s">
        <v>0</v>
      </c>
      <c r="D296">
        <v>1</v>
      </c>
      <c r="E296" t="s">
        <v>0</v>
      </c>
      <c r="F296">
        <v>1</v>
      </c>
      <c r="G296" t="s">
        <v>0</v>
      </c>
      <c r="H296">
        <v>0.5</v>
      </c>
      <c r="I296">
        <v>0.5</v>
      </c>
      <c r="J296" t="s">
        <v>0</v>
      </c>
      <c r="K296" t="s">
        <v>0</v>
      </c>
      <c r="L296" t="s">
        <v>0</v>
      </c>
      <c r="M296" t="s">
        <v>0</v>
      </c>
      <c r="N296" t="s">
        <v>0</v>
      </c>
      <c r="O296">
        <v>-9</v>
      </c>
      <c r="P296" t="s">
        <v>0</v>
      </c>
      <c r="Q296" t="s">
        <v>155</v>
      </c>
      <c r="R296" t="s">
        <v>150</v>
      </c>
    </row>
    <row r="297" spans="1:18">
      <c r="A297" t="s">
        <v>38</v>
      </c>
      <c r="B297">
        <v>207.47</v>
      </c>
      <c r="C297">
        <v>206.6</v>
      </c>
      <c r="D297">
        <v>208.33</v>
      </c>
      <c r="E297">
        <v>206.6</v>
      </c>
      <c r="F297">
        <v>296.39</v>
      </c>
      <c r="G297">
        <v>232.4</v>
      </c>
      <c r="H297">
        <v>206.6</v>
      </c>
      <c r="I297">
        <v>218.42</v>
      </c>
      <c r="J297">
        <v>210.74</v>
      </c>
      <c r="K297" t="s">
        <v>0</v>
      </c>
      <c r="L297" t="s">
        <v>0</v>
      </c>
      <c r="M297" t="s">
        <v>0</v>
      </c>
      <c r="N297" t="s">
        <v>0</v>
      </c>
      <c r="O297">
        <v>1993.55</v>
      </c>
      <c r="P297" t="s">
        <v>0</v>
      </c>
      <c r="Q297" t="s">
        <v>155</v>
      </c>
      <c r="R297" t="s">
        <v>150</v>
      </c>
    </row>
    <row r="298" spans="1:18">
      <c r="A298" t="s">
        <v>41</v>
      </c>
      <c r="B298">
        <v>58.3</v>
      </c>
      <c r="C298">
        <v>22.94</v>
      </c>
      <c r="D298">
        <v>40.619999999999997</v>
      </c>
      <c r="E298">
        <v>40.619999999999997</v>
      </c>
      <c r="F298">
        <v>40.619999999999997</v>
      </c>
      <c r="G298">
        <v>40.619999999999997</v>
      </c>
      <c r="H298">
        <v>40.619999999999997</v>
      </c>
      <c r="I298">
        <v>40.619999999999997</v>
      </c>
      <c r="J298">
        <v>40.619999999999997</v>
      </c>
      <c r="K298" t="s">
        <v>0</v>
      </c>
      <c r="L298" t="s">
        <v>0</v>
      </c>
      <c r="M298" t="s">
        <v>0</v>
      </c>
      <c r="N298" t="s">
        <v>0</v>
      </c>
      <c r="O298">
        <v>365.58</v>
      </c>
      <c r="P298" t="s">
        <v>0</v>
      </c>
      <c r="Q298" t="s">
        <v>155</v>
      </c>
      <c r="R298" t="s">
        <v>150</v>
      </c>
    </row>
    <row r="299" spans="1:18">
      <c r="A299" t="s">
        <v>42</v>
      </c>
      <c r="B299">
        <v>58.3</v>
      </c>
      <c r="C299">
        <v>22.94</v>
      </c>
      <c r="D299">
        <v>40.619999999999997</v>
      </c>
      <c r="E299">
        <v>40.619999999999997</v>
      </c>
      <c r="F299">
        <v>40.619999999999997</v>
      </c>
      <c r="G299">
        <v>40.619999999999997</v>
      </c>
      <c r="H299">
        <v>40.619999999999997</v>
      </c>
      <c r="I299">
        <v>40.619999999999997</v>
      </c>
      <c r="J299">
        <v>40.619999999999997</v>
      </c>
      <c r="K299" t="s">
        <v>0</v>
      </c>
      <c r="L299" t="s">
        <v>0</v>
      </c>
      <c r="M299" t="s">
        <v>0</v>
      </c>
      <c r="N299" t="s">
        <v>0</v>
      </c>
      <c r="O299">
        <v>365.58</v>
      </c>
      <c r="P299" t="s">
        <v>0</v>
      </c>
      <c r="Q299" t="s">
        <v>155</v>
      </c>
      <c r="R299" t="s">
        <v>150</v>
      </c>
    </row>
    <row r="300" spans="1:18">
      <c r="A300" t="s">
        <v>43</v>
      </c>
      <c r="B300">
        <v>35</v>
      </c>
      <c r="C300">
        <v>35</v>
      </c>
      <c r="D300">
        <v>35</v>
      </c>
      <c r="E300">
        <v>35</v>
      </c>
      <c r="F300">
        <v>35</v>
      </c>
      <c r="G300">
        <v>35</v>
      </c>
      <c r="H300">
        <v>35</v>
      </c>
      <c r="I300">
        <v>35</v>
      </c>
      <c r="J300">
        <v>35</v>
      </c>
      <c r="K300" t="s">
        <v>0</v>
      </c>
      <c r="L300" t="s">
        <v>0</v>
      </c>
      <c r="M300" t="s">
        <v>0</v>
      </c>
      <c r="N300" t="s">
        <v>0</v>
      </c>
      <c r="O300">
        <v>315</v>
      </c>
      <c r="P300" t="s">
        <v>0</v>
      </c>
      <c r="Q300" t="s">
        <v>155</v>
      </c>
      <c r="R300" t="s">
        <v>150</v>
      </c>
    </row>
    <row r="301" spans="1:18">
      <c r="A301" t="s">
        <v>44</v>
      </c>
      <c r="B301">
        <v>35</v>
      </c>
      <c r="C301">
        <v>35</v>
      </c>
      <c r="D301">
        <v>35</v>
      </c>
      <c r="E301">
        <v>35</v>
      </c>
      <c r="F301">
        <v>35</v>
      </c>
      <c r="G301">
        <v>35</v>
      </c>
      <c r="H301">
        <v>35</v>
      </c>
      <c r="I301">
        <v>35</v>
      </c>
      <c r="J301">
        <v>35</v>
      </c>
      <c r="K301" t="s">
        <v>0</v>
      </c>
      <c r="L301" t="s">
        <v>0</v>
      </c>
      <c r="M301" t="s">
        <v>0</v>
      </c>
      <c r="N301" t="s">
        <v>0</v>
      </c>
      <c r="O301">
        <v>315</v>
      </c>
      <c r="P301" t="s">
        <v>0</v>
      </c>
      <c r="Q301" t="s">
        <v>155</v>
      </c>
      <c r="R301" t="s">
        <v>150</v>
      </c>
    </row>
    <row r="302" spans="1:18">
      <c r="A302" t="s">
        <v>46</v>
      </c>
      <c r="B302">
        <v>2830.2</v>
      </c>
      <c r="C302">
        <v>2830.2</v>
      </c>
      <c r="D302">
        <v>2830.2</v>
      </c>
      <c r="E302">
        <v>2830.2</v>
      </c>
      <c r="F302">
        <v>2830.2</v>
      </c>
      <c r="G302">
        <v>2830.2</v>
      </c>
      <c r="H302">
        <v>2830.2</v>
      </c>
      <c r="I302">
        <v>2886.8</v>
      </c>
      <c r="J302">
        <v>2886.8</v>
      </c>
      <c r="K302" t="s">
        <v>0</v>
      </c>
      <c r="L302" t="s">
        <v>0</v>
      </c>
      <c r="M302" t="s">
        <v>0</v>
      </c>
      <c r="N302" t="s">
        <v>0</v>
      </c>
      <c r="O302">
        <v>25585</v>
      </c>
      <c r="P302" t="s">
        <v>0</v>
      </c>
      <c r="Q302" t="s">
        <v>155</v>
      </c>
      <c r="R302" t="s">
        <v>150</v>
      </c>
    </row>
    <row r="303" spans="1:18">
      <c r="A303" t="s">
        <v>47</v>
      </c>
      <c r="B303">
        <v>198.94</v>
      </c>
      <c r="C303">
        <v>198.11</v>
      </c>
      <c r="D303">
        <v>199.77</v>
      </c>
      <c r="E303">
        <v>198.11</v>
      </c>
      <c r="F303">
        <v>284.20999999999998</v>
      </c>
      <c r="G303">
        <v>222.85</v>
      </c>
      <c r="H303">
        <v>198.11</v>
      </c>
      <c r="I303">
        <v>209.44</v>
      </c>
      <c r="J303">
        <v>202.08</v>
      </c>
      <c r="K303" t="s">
        <v>0</v>
      </c>
      <c r="L303" t="s">
        <v>0</v>
      </c>
      <c r="M303" t="s">
        <v>0</v>
      </c>
      <c r="N303" t="s">
        <v>0</v>
      </c>
      <c r="O303">
        <v>1911.62</v>
      </c>
      <c r="P303" t="s">
        <v>0</v>
      </c>
      <c r="Q303" t="s">
        <v>155</v>
      </c>
      <c r="R303" t="s">
        <v>150</v>
      </c>
    </row>
    <row r="304" spans="1:18">
      <c r="A304" t="s">
        <v>48</v>
      </c>
      <c r="B304">
        <v>429.6</v>
      </c>
      <c r="C304">
        <v>427.8</v>
      </c>
      <c r="D304">
        <v>431.38</v>
      </c>
      <c r="E304">
        <v>427.8</v>
      </c>
      <c r="F304">
        <v>613.74</v>
      </c>
      <c r="G304">
        <v>481.23</v>
      </c>
      <c r="H304">
        <v>427.8</v>
      </c>
      <c r="I304">
        <v>452.29</v>
      </c>
      <c r="J304">
        <v>436.36</v>
      </c>
      <c r="K304" t="s">
        <v>0</v>
      </c>
      <c r="L304" t="s">
        <v>0</v>
      </c>
      <c r="M304" t="s">
        <v>0</v>
      </c>
      <c r="N304" t="s">
        <v>0</v>
      </c>
      <c r="O304">
        <v>4128</v>
      </c>
      <c r="P304" t="s">
        <v>0</v>
      </c>
      <c r="Q304" t="s">
        <v>155</v>
      </c>
      <c r="R304" t="s">
        <v>150</v>
      </c>
    </row>
    <row r="305" spans="1:18">
      <c r="A305" t="s">
        <v>49</v>
      </c>
      <c r="B305" t="s">
        <v>0</v>
      </c>
      <c r="C305" t="s">
        <v>0</v>
      </c>
      <c r="D305" t="s">
        <v>0</v>
      </c>
      <c r="E305" t="s">
        <v>0</v>
      </c>
      <c r="F305" t="s">
        <v>0</v>
      </c>
      <c r="G305">
        <v>353.41</v>
      </c>
      <c r="H305" t="s">
        <v>0</v>
      </c>
      <c r="I305" t="s">
        <v>0</v>
      </c>
      <c r="J305" t="s">
        <v>0</v>
      </c>
      <c r="K305" t="s">
        <v>0</v>
      </c>
      <c r="L305" t="s">
        <v>0</v>
      </c>
      <c r="M305" t="s">
        <v>0</v>
      </c>
      <c r="N305" t="s">
        <v>0</v>
      </c>
      <c r="O305">
        <v>353.41</v>
      </c>
      <c r="P305" t="s">
        <v>0</v>
      </c>
      <c r="Q305" t="s">
        <v>155</v>
      </c>
      <c r="R305" t="s">
        <v>150</v>
      </c>
    </row>
    <row r="306" spans="1:18">
      <c r="A306" t="s">
        <v>50</v>
      </c>
      <c r="B306" t="s">
        <v>0</v>
      </c>
      <c r="C306" t="s">
        <v>0</v>
      </c>
      <c r="D306" t="s">
        <v>0</v>
      </c>
      <c r="E306" t="s">
        <v>0</v>
      </c>
      <c r="F306" t="s">
        <v>0</v>
      </c>
      <c r="G306">
        <v>353.41</v>
      </c>
      <c r="H306" t="s">
        <v>0</v>
      </c>
      <c r="I306" t="s">
        <v>0</v>
      </c>
      <c r="J306" t="s">
        <v>0</v>
      </c>
      <c r="K306" t="s">
        <v>0</v>
      </c>
      <c r="L306" t="s">
        <v>0</v>
      </c>
      <c r="M306" t="s">
        <v>0</v>
      </c>
      <c r="N306" t="s">
        <v>0</v>
      </c>
      <c r="O306">
        <v>353.41</v>
      </c>
      <c r="P306" t="s">
        <v>0</v>
      </c>
      <c r="Q306" t="s">
        <v>155</v>
      </c>
      <c r="R306" t="s">
        <v>150</v>
      </c>
    </row>
    <row r="307" spans="1:18">
      <c r="A307" t="s">
        <v>51</v>
      </c>
      <c r="B307">
        <v>104.54</v>
      </c>
      <c r="C307">
        <v>104.21</v>
      </c>
      <c r="D307">
        <v>105.03</v>
      </c>
      <c r="E307">
        <v>104.15</v>
      </c>
      <c r="F307">
        <v>149.47</v>
      </c>
      <c r="G307">
        <v>117.18</v>
      </c>
      <c r="H307">
        <v>104.15</v>
      </c>
      <c r="I307">
        <v>110.12</v>
      </c>
      <c r="J307">
        <v>106.24</v>
      </c>
      <c r="K307" t="s">
        <v>0</v>
      </c>
      <c r="L307" t="s">
        <v>0</v>
      </c>
      <c r="M307" t="s">
        <v>0</v>
      </c>
      <c r="N307" t="s">
        <v>0</v>
      </c>
      <c r="O307">
        <v>1005.09</v>
      </c>
      <c r="P307" t="s">
        <v>0</v>
      </c>
      <c r="Q307" t="s">
        <v>155</v>
      </c>
      <c r="R307" t="s">
        <v>150</v>
      </c>
    </row>
    <row r="308" spans="1:18">
      <c r="A308" t="s">
        <v>52</v>
      </c>
      <c r="B308">
        <v>2842.02</v>
      </c>
      <c r="C308">
        <v>2830.2</v>
      </c>
      <c r="D308">
        <v>2853.84</v>
      </c>
      <c r="E308">
        <v>2830.2</v>
      </c>
      <c r="F308">
        <v>4060.2</v>
      </c>
      <c r="G308">
        <v>3183.61</v>
      </c>
      <c r="H308">
        <v>2830.2</v>
      </c>
      <c r="I308">
        <v>2992.04</v>
      </c>
      <c r="J308">
        <v>2886.8</v>
      </c>
      <c r="K308" t="s">
        <v>0</v>
      </c>
      <c r="L308" t="s">
        <v>0</v>
      </c>
      <c r="M308" t="s">
        <v>0</v>
      </c>
      <c r="N308" t="s">
        <v>0</v>
      </c>
      <c r="O308">
        <v>27309.11</v>
      </c>
      <c r="P308" t="s">
        <v>0</v>
      </c>
      <c r="Q308" t="s">
        <v>155</v>
      </c>
      <c r="R308" t="s">
        <v>150</v>
      </c>
    </row>
    <row r="309" spans="1:18">
      <c r="A309" t="s">
        <v>53</v>
      </c>
      <c r="B309">
        <v>3428</v>
      </c>
      <c r="C309">
        <v>3428</v>
      </c>
      <c r="D309">
        <v>3428</v>
      </c>
      <c r="E309">
        <v>3428</v>
      </c>
      <c r="F309">
        <v>3428</v>
      </c>
      <c r="G309">
        <v>3428</v>
      </c>
      <c r="H309">
        <v>3428</v>
      </c>
      <c r="I309">
        <v>3428</v>
      </c>
      <c r="J309">
        <v>3428</v>
      </c>
      <c r="K309" t="s">
        <v>0</v>
      </c>
      <c r="L309" t="s">
        <v>0</v>
      </c>
      <c r="M309" t="s">
        <v>0</v>
      </c>
      <c r="N309" t="s">
        <v>0</v>
      </c>
      <c r="O309">
        <v>30852</v>
      </c>
      <c r="P309" t="s">
        <v>0</v>
      </c>
      <c r="Q309" t="s">
        <v>155</v>
      </c>
      <c r="R309" t="s">
        <v>150</v>
      </c>
    </row>
    <row r="310" spans="1:18">
      <c r="A310" t="s">
        <v>54</v>
      </c>
      <c r="B310" t="s">
        <v>0</v>
      </c>
      <c r="C310" t="s">
        <v>0</v>
      </c>
      <c r="D310" t="s">
        <v>0</v>
      </c>
      <c r="E310" t="s">
        <v>0</v>
      </c>
      <c r="F310">
        <v>1230</v>
      </c>
      <c r="G310" t="s">
        <v>0</v>
      </c>
      <c r="H310" t="s">
        <v>0</v>
      </c>
      <c r="I310" t="s">
        <v>0</v>
      </c>
      <c r="J310" t="s">
        <v>0</v>
      </c>
      <c r="K310" t="s">
        <v>0</v>
      </c>
      <c r="L310" t="s">
        <v>0</v>
      </c>
      <c r="M310" t="s">
        <v>0</v>
      </c>
      <c r="N310" t="s">
        <v>0</v>
      </c>
      <c r="O310">
        <v>1230</v>
      </c>
      <c r="P310" t="s">
        <v>0</v>
      </c>
      <c r="Q310" t="s">
        <v>155</v>
      </c>
      <c r="R310" t="s">
        <v>150</v>
      </c>
    </row>
    <row r="311" spans="1:18">
      <c r="A311" t="s">
        <v>55</v>
      </c>
      <c r="B311" t="s">
        <v>0</v>
      </c>
      <c r="C311" t="s">
        <v>0</v>
      </c>
      <c r="D311" t="s">
        <v>0</v>
      </c>
      <c r="E311" t="s">
        <v>0</v>
      </c>
      <c r="F311">
        <v>1230</v>
      </c>
      <c r="G311">
        <v>353.41</v>
      </c>
      <c r="H311" t="s">
        <v>0</v>
      </c>
      <c r="I311" t="s">
        <v>0</v>
      </c>
      <c r="J311" t="s">
        <v>0</v>
      </c>
      <c r="K311" t="s">
        <v>0</v>
      </c>
      <c r="L311" t="s">
        <v>0</v>
      </c>
      <c r="M311" t="s">
        <v>0</v>
      </c>
      <c r="N311" t="s">
        <v>0</v>
      </c>
      <c r="O311">
        <v>1583.41</v>
      </c>
      <c r="P311" t="s">
        <v>0</v>
      </c>
      <c r="Q311" t="s">
        <v>155</v>
      </c>
      <c r="R311" t="s">
        <v>150</v>
      </c>
    </row>
    <row r="312" spans="1:18">
      <c r="A312" t="s">
        <v>56</v>
      </c>
      <c r="B312" t="s">
        <v>0</v>
      </c>
      <c r="C312" t="s">
        <v>0</v>
      </c>
      <c r="D312" t="s">
        <v>0</v>
      </c>
      <c r="E312" t="s">
        <v>0</v>
      </c>
      <c r="F312" t="s">
        <v>0</v>
      </c>
      <c r="G312">
        <v>353.41</v>
      </c>
      <c r="H312" t="s">
        <v>0</v>
      </c>
      <c r="I312" t="s">
        <v>0</v>
      </c>
      <c r="J312" t="s">
        <v>0</v>
      </c>
      <c r="K312" t="s">
        <v>0</v>
      </c>
      <c r="L312" t="s">
        <v>0</v>
      </c>
      <c r="M312" t="s">
        <v>0</v>
      </c>
      <c r="N312" t="s">
        <v>0</v>
      </c>
      <c r="O312">
        <v>353.41</v>
      </c>
      <c r="P312" t="s">
        <v>0</v>
      </c>
      <c r="Q312" t="s">
        <v>155</v>
      </c>
      <c r="R312" t="s">
        <v>150</v>
      </c>
    </row>
    <row r="313" spans="1:18">
      <c r="A313" t="s">
        <v>57</v>
      </c>
      <c r="B313" t="s">
        <v>0</v>
      </c>
      <c r="C313" t="s">
        <v>0</v>
      </c>
      <c r="D313" t="s">
        <v>0</v>
      </c>
      <c r="E313" t="s">
        <v>0</v>
      </c>
      <c r="F313">
        <v>1230</v>
      </c>
      <c r="G313">
        <v>353.41</v>
      </c>
      <c r="H313" t="s">
        <v>0</v>
      </c>
      <c r="I313" t="s">
        <v>0</v>
      </c>
      <c r="J313" t="s">
        <v>0</v>
      </c>
      <c r="K313" t="s">
        <v>0</v>
      </c>
      <c r="L313" t="s">
        <v>0</v>
      </c>
      <c r="M313" t="s">
        <v>0</v>
      </c>
      <c r="N313" t="s">
        <v>0</v>
      </c>
      <c r="O313">
        <v>1583.41</v>
      </c>
      <c r="P313" t="s">
        <v>0</v>
      </c>
      <c r="Q313" t="s">
        <v>155</v>
      </c>
      <c r="R313" t="s">
        <v>150</v>
      </c>
    </row>
    <row r="314" spans="1:18">
      <c r="A314" t="s">
        <v>58</v>
      </c>
      <c r="B314" t="s">
        <v>0</v>
      </c>
      <c r="C314" t="s">
        <v>0</v>
      </c>
      <c r="D314" t="s">
        <v>0</v>
      </c>
      <c r="E314" t="s">
        <v>0</v>
      </c>
      <c r="F314" t="s">
        <v>0</v>
      </c>
      <c r="G314">
        <v>353.41</v>
      </c>
      <c r="H314" t="s">
        <v>0</v>
      </c>
      <c r="I314" t="s">
        <v>0</v>
      </c>
      <c r="J314" t="s">
        <v>0</v>
      </c>
      <c r="K314" t="s">
        <v>0</v>
      </c>
      <c r="L314" t="s">
        <v>0</v>
      </c>
      <c r="M314" t="s">
        <v>0</v>
      </c>
      <c r="N314" t="s">
        <v>0</v>
      </c>
      <c r="O314">
        <v>353.41</v>
      </c>
      <c r="P314" t="s">
        <v>0</v>
      </c>
      <c r="Q314" t="s">
        <v>155</v>
      </c>
      <c r="R314" t="s">
        <v>150</v>
      </c>
    </row>
    <row r="315" spans="1:18">
      <c r="A315" t="s">
        <v>59</v>
      </c>
      <c r="B315" t="s">
        <v>0</v>
      </c>
      <c r="C315" t="s">
        <v>0</v>
      </c>
      <c r="D315" t="s">
        <v>0</v>
      </c>
      <c r="E315" t="s">
        <v>0</v>
      </c>
      <c r="F315">
        <v>1230</v>
      </c>
      <c r="G315">
        <v>353.41</v>
      </c>
      <c r="H315" t="s">
        <v>0</v>
      </c>
      <c r="I315" t="s">
        <v>0</v>
      </c>
      <c r="J315" t="s">
        <v>0</v>
      </c>
      <c r="K315" t="s">
        <v>0</v>
      </c>
      <c r="L315" t="s">
        <v>0</v>
      </c>
      <c r="M315" t="s">
        <v>0</v>
      </c>
      <c r="N315" t="s">
        <v>0</v>
      </c>
      <c r="O315">
        <v>1583.41</v>
      </c>
      <c r="P315" t="s">
        <v>0</v>
      </c>
      <c r="Q315" t="s">
        <v>155</v>
      </c>
      <c r="R315" t="s">
        <v>150</v>
      </c>
    </row>
    <row r="316" spans="1:18">
      <c r="A316" t="s">
        <v>60</v>
      </c>
      <c r="B316" t="s">
        <v>0</v>
      </c>
      <c r="C316" t="s">
        <v>0</v>
      </c>
      <c r="D316" t="s">
        <v>0</v>
      </c>
      <c r="E316" t="s">
        <v>0</v>
      </c>
      <c r="F316">
        <v>1230</v>
      </c>
      <c r="G316">
        <v>353.41</v>
      </c>
      <c r="H316" t="s">
        <v>0</v>
      </c>
      <c r="I316" t="s">
        <v>0</v>
      </c>
      <c r="J316" t="s">
        <v>0</v>
      </c>
      <c r="K316" t="s">
        <v>0</v>
      </c>
      <c r="L316" t="s">
        <v>0</v>
      </c>
      <c r="M316" t="s">
        <v>0</v>
      </c>
      <c r="N316" t="s">
        <v>0</v>
      </c>
      <c r="O316">
        <v>1583.41</v>
      </c>
      <c r="P316" t="s">
        <v>0</v>
      </c>
      <c r="Q316" t="s">
        <v>155</v>
      </c>
      <c r="R316" t="s">
        <v>150</v>
      </c>
    </row>
    <row r="317" spans="1:18">
      <c r="A317" t="s">
        <v>61</v>
      </c>
      <c r="B317" t="s">
        <v>0</v>
      </c>
      <c r="C317" t="s">
        <v>0</v>
      </c>
      <c r="D317" t="s">
        <v>0</v>
      </c>
      <c r="E317" t="s">
        <v>0</v>
      </c>
      <c r="F317" t="s">
        <v>0</v>
      </c>
      <c r="G317">
        <v>353.41</v>
      </c>
      <c r="H317" t="s">
        <v>0</v>
      </c>
      <c r="I317" t="s">
        <v>0</v>
      </c>
      <c r="J317" t="s">
        <v>0</v>
      </c>
      <c r="K317" t="s">
        <v>0</v>
      </c>
      <c r="L317" t="s">
        <v>0</v>
      </c>
      <c r="M317" t="s">
        <v>0</v>
      </c>
      <c r="N317" t="s">
        <v>0</v>
      </c>
      <c r="O317">
        <v>353.41</v>
      </c>
      <c r="P317" t="s">
        <v>0</v>
      </c>
      <c r="Q317" t="s">
        <v>155</v>
      </c>
      <c r="R317" t="s">
        <v>150</v>
      </c>
    </row>
    <row r="318" spans="1:18">
      <c r="A318" t="s">
        <v>62</v>
      </c>
      <c r="B318" t="s">
        <v>0</v>
      </c>
      <c r="C318" t="s">
        <v>0</v>
      </c>
      <c r="D318" t="s">
        <v>0</v>
      </c>
      <c r="E318" t="s">
        <v>0</v>
      </c>
      <c r="F318">
        <v>1230</v>
      </c>
      <c r="G318" t="s">
        <v>0</v>
      </c>
      <c r="H318" t="s">
        <v>0</v>
      </c>
      <c r="I318" t="s">
        <v>0</v>
      </c>
      <c r="J318" t="s">
        <v>0</v>
      </c>
      <c r="K318" t="s">
        <v>0</v>
      </c>
      <c r="L318" t="s">
        <v>0</v>
      </c>
      <c r="M318" t="s">
        <v>0</v>
      </c>
      <c r="N318" t="s">
        <v>0</v>
      </c>
      <c r="O318">
        <v>1230</v>
      </c>
      <c r="P318" t="s">
        <v>0</v>
      </c>
      <c r="Q318" t="s">
        <v>155</v>
      </c>
      <c r="R318" t="s">
        <v>150</v>
      </c>
    </row>
    <row r="319" spans="1:18">
      <c r="A319" t="s">
        <v>63</v>
      </c>
      <c r="B319" t="s">
        <v>0</v>
      </c>
      <c r="C319" t="s">
        <v>0</v>
      </c>
      <c r="D319" t="s">
        <v>0</v>
      </c>
      <c r="E319" t="s">
        <v>0</v>
      </c>
      <c r="F319">
        <v>1230</v>
      </c>
      <c r="G319">
        <v>353.41</v>
      </c>
      <c r="H319" t="s">
        <v>0</v>
      </c>
      <c r="I319" t="s">
        <v>0</v>
      </c>
      <c r="J319" t="s">
        <v>0</v>
      </c>
      <c r="K319" t="s">
        <v>0</v>
      </c>
      <c r="L319" t="s">
        <v>0</v>
      </c>
      <c r="M319" t="s">
        <v>0</v>
      </c>
      <c r="N319" t="s">
        <v>0</v>
      </c>
      <c r="O319">
        <v>1583.41</v>
      </c>
      <c r="P319" t="s">
        <v>0</v>
      </c>
      <c r="Q319" t="s">
        <v>155</v>
      </c>
      <c r="R319" t="s">
        <v>150</v>
      </c>
    </row>
    <row r="320" spans="1:18">
      <c r="A320" t="s">
        <v>64</v>
      </c>
      <c r="B320" t="s">
        <v>0</v>
      </c>
      <c r="C320" t="s">
        <v>0</v>
      </c>
      <c r="D320" t="s">
        <v>0</v>
      </c>
      <c r="E320" t="s">
        <v>0</v>
      </c>
      <c r="F320" t="s">
        <v>0</v>
      </c>
      <c r="G320">
        <v>353.41</v>
      </c>
      <c r="H320" t="s">
        <v>0</v>
      </c>
      <c r="I320" t="s">
        <v>0</v>
      </c>
      <c r="J320" t="s">
        <v>0</v>
      </c>
      <c r="K320" t="s">
        <v>0</v>
      </c>
      <c r="L320" t="s">
        <v>0</v>
      </c>
      <c r="M320" t="s">
        <v>0</v>
      </c>
      <c r="N320" t="s">
        <v>0</v>
      </c>
      <c r="O320">
        <v>353.41</v>
      </c>
      <c r="P320" t="s">
        <v>0</v>
      </c>
      <c r="Q320" t="s">
        <v>155</v>
      </c>
      <c r="R320" t="s">
        <v>150</v>
      </c>
    </row>
    <row r="321" spans="1:18">
      <c r="A321" t="s">
        <v>65</v>
      </c>
      <c r="B321" t="s">
        <v>0</v>
      </c>
      <c r="C321" t="s">
        <v>0</v>
      </c>
      <c r="D321" t="s">
        <v>0</v>
      </c>
      <c r="E321" t="s">
        <v>0</v>
      </c>
      <c r="F321" t="s">
        <v>0</v>
      </c>
      <c r="G321">
        <v>353.41</v>
      </c>
      <c r="H321" t="s">
        <v>0</v>
      </c>
      <c r="I321" t="s">
        <v>0</v>
      </c>
      <c r="J321" t="s">
        <v>0</v>
      </c>
      <c r="K321" t="s">
        <v>0</v>
      </c>
      <c r="L321" t="s">
        <v>0</v>
      </c>
      <c r="M321" t="s">
        <v>0</v>
      </c>
      <c r="N321" t="s">
        <v>0</v>
      </c>
      <c r="O321">
        <v>353.41</v>
      </c>
      <c r="P321" t="s">
        <v>0</v>
      </c>
      <c r="Q321" t="s">
        <v>155</v>
      </c>
      <c r="R321" t="s">
        <v>150</v>
      </c>
    </row>
    <row r="322" spans="1:18">
      <c r="A322" t="s">
        <v>66</v>
      </c>
      <c r="B322" t="s">
        <v>0</v>
      </c>
      <c r="C322" t="s">
        <v>0</v>
      </c>
      <c r="D322" t="s">
        <v>0</v>
      </c>
      <c r="E322" t="s">
        <v>0</v>
      </c>
      <c r="F322" t="s">
        <v>0</v>
      </c>
      <c r="G322">
        <v>353.41</v>
      </c>
      <c r="H322" t="s">
        <v>0</v>
      </c>
      <c r="I322" t="s">
        <v>0</v>
      </c>
      <c r="J322" t="s">
        <v>0</v>
      </c>
      <c r="K322" t="s">
        <v>0</v>
      </c>
      <c r="L322" t="s">
        <v>0</v>
      </c>
      <c r="M322" t="s">
        <v>0</v>
      </c>
      <c r="N322" t="s">
        <v>0</v>
      </c>
      <c r="O322">
        <v>353.41</v>
      </c>
      <c r="P322" t="s">
        <v>0</v>
      </c>
      <c r="Q322" t="s">
        <v>155</v>
      </c>
      <c r="R322" t="s">
        <v>150</v>
      </c>
    </row>
    <row r="323" spans="1:18">
      <c r="A323" t="s">
        <v>67</v>
      </c>
      <c r="B323" t="s">
        <v>0</v>
      </c>
      <c r="C323" t="s">
        <v>0</v>
      </c>
      <c r="D323" t="s">
        <v>0</v>
      </c>
      <c r="E323" t="s">
        <v>0</v>
      </c>
      <c r="F323">
        <v>1230</v>
      </c>
      <c r="G323" t="s">
        <v>0</v>
      </c>
      <c r="H323" t="s">
        <v>0</v>
      </c>
      <c r="I323" t="s">
        <v>0</v>
      </c>
      <c r="J323" t="s">
        <v>0</v>
      </c>
      <c r="K323" t="s">
        <v>0</v>
      </c>
      <c r="L323" t="s">
        <v>0</v>
      </c>
      <c r="M323" t="s">
        <v>0</v>
      </c>
      <c r="N323" t="s">
        <v>0</v>
      </c>
      <c r="O323">
        <v>1230</v>
      </c>
      <c r="P323" t="s">
        <v>0</v>
      </c>
      <c r="Q323" t="s">
        <v>155</v>
      </c>
      <c r="R323" t="s">
        <v>150</v>
      </c>
    </row>
    <row r="324" spans="1:18">
      <c r="A324" t="s">
        <v>68</v>
      </c>
      <c r="B324" t="s">
        <v>0</v>
      </c>
      <c r="C324" t="s">
        <v>0</v>
      </c>
      <c r="D324" t="s">
        <v>0</v>
      </c>
      <c r="E324" t="s">
        <v>0</v>
      </c>
      <c r="F324">
        <v>1230</v>
      </c>
      <c r="G324" t="s">
        <v>0</v>
      </c>
      <c r="H324" t="s">
        <v>0</v>
      </c>
      <c r="I324" t="s">
        <v>0</v>
      </c>
      <c r="J324" t="s">
        <v>0</v>
      </c>
      <c r="K324" t="s">
        <v>0</v>
      </c>
      <c r="L324" t="s">
        <v>0</v>
      </c>
      <c r="M324" t="s">
        <v>0</v>
      </c>
      <c r="N324" t="s">
        <v>0</v>
      </c>
      <c r="O324">
        <v>1230</v>
      </c>
      <c r="P324" t="s">
        <v>0</v>
      </c>
      <c r="Q324" t="s">
        <v>155</v>
      </c>
      <c r="R324" t="s">
        <v>150</v>
      </c>
    </row>
    <row r="325" spans="1:18">
      <c r="A325" t="s">
        <v>69</v>
      </c>
      <c r="B325" t="s">
        <v>0</v>
      </c>
      <c r="C325" t="s">
        <v>0</v>
      </c>
      <c r="D325" t="s">
        <v>0</v>
      </c>
      <c r="E325" t="s">
        <v>0</v>
      </c>
      <c r="F325" t="s">
        <v>0</v>
      </c>
      <c r="G325">
        <v>353.41</v>
      </c>
      <c r="H325" t="s">
        <v>0</v>
      </c>
      <c r="I325" t="s">
        <v>0</v>
      </c>
      <c r="J325" t="s">
        <v>0</v>
      </c>
      <c r="K325" t="s">
        <v>0</v>
      </c>
      <c r="L325" t="s">
        <v>0</v>
      </c>
      <c r="M325" t="s">
        <v>0</v>
      </c>
      <c r="N325" t="s">
        <v>0</v>
      </c>
      <c r="O325">
        <v>353.41</v>
      </c>
      <c r="P325" t="s">
        <v>0</v>
      </c>
      <c r="Q325" t="s">
        <v>155</v>
      </c>
      <c r="R325" t="s">
        <v>150</v>
      </c>
    </row>
    <row r="326" spans="1:18">
      <c r="A326" t="s">
        <v>70</v>
      </c>
      <c r="B326" t="s">
        <v>0</v>
      </c>
      <c r="C326" t="s">
        <v>0</v>
      </c>
      <c r="D326" t="s">
        <v>0</v>
      </c>
      <c r="E326" t="s">
        <v>0</v>
      </c>
      <c r="F326">
        <v>1230</v>
      </c>
      <c r="G326" t="s">
        <v>0</v>
      </c>
      <c r="H326" t="s">
        <v>0</v>
      </c>
      <c r="I326" t="s">
        <v>0</v>
      </c>
      <c r="J326" t="s">
        <v>0</v>
      </c>
      <c r="K326" t="s">
        <v>0</v>
      </c>
      <c r="L326" t="s">
        <v>0</v>
      </c>
      <c r="M326" t="s">
        <v>0</v>
      </c>
      <c r="N326" t="s">
        <v>0</v>
      </c>
      <c r="O326">
        <v>1230</v>
      </c>
      <c r="P326" t="s">
        <v>0</v>
      </c>
      <c r="Q326" t="s">
        <v>155</v>
      </c>
      <c r="R326" t="s">
        <v>150</v>
      </c>
    </row>
    <row r="327" spans="1:18">
      <c r="A327" t="s">
        <v>71</v>
      </c>
      <c r="B327" t="s">
        <v>0</v>
      </c>
      <c r="C327" t="s">
        <v>0</v>
      </c>
      <c r="D327" t="s">
        <v>0</v>
      </c>
      <c r="E327" t="s">
        <v>0</v>
      </c>
      <c r="F327">
        <v>1230</v>
      </c>
      <c r="G327" t="s">
        <v>0</v>
      </c>
      <c r="H327" t="s">
        <v>0</v>
      </c>
      <c r="I327" t="s">
        <v>0</v>
      </c>
      <c r="J327" t="s">
        <v>0</v>
      </c>
      <c r="K327" t="s">
        <v>0</v>
      </c>
      <c r="L327" t="s">
        <v>0</v>
      </c>
      <c r="M327" t="s">
        <v>0</v>
      </c>
      <c r="N327" t="s">
        <v>0</v>
      </c>
      <c r="O327">
        <v>1230</v>
      </c>
      <c r="P327" t="s">
        <v>0</v>
      </c>
      <c r="Q327" t="s">
        <v>155</v>
      </c>
      <c r="R327" t="s">
        <v>150</v>
      </c>
    </row>
    <row r="328" spans="1:18">
      <c r="A328" t="s">
        <v>72</v>
      </c>
      <c r="B328" t="s">
        <v>0</v>
      </c>
      <c r="C328" t="s">
        <v>0</v>
      </c>
      <c r="D328" t="s">
        <v>0</v>
      </c>
      <c r="E328" t="s">
        <v>0</v>
      </c>
      <c r="F328">
        <v>1230</v>
      </c>
      <c r="G328" t="s">
        <v>0</v>
      </c>
      <c r="H328" t="s">
        <v>0</v>
      </c>
      <c r="I328" t="s">
        <v>0</v>
      </c>
      <c r="J328" t="s">
        <v>0</v>
      </c>
      <c r="K328" t="s">
        <v>0</v>
      </c>
      <c r="L328" t="s">
        <v>0</v>
      </c>
      <c r="M328" t="s">
        <v>0</v>
      </c>
      <c r="N328" t="s">
        <v>0</v>
      </c>
      <c r="O328">
        <v>1230</v>
      </c>
      <c r="P328" t="s">
        <v>0</v>
      </c>
      <c r="Q328" t="s">
        <v>155</v>
      </c>
      <c r="R328" t="s">
        <v>150</v>
      </c>
    </row>
    <row r="329" spans="1:18">
      <c r="A329" t="s">
        <v>73</v>
      </c>
      <c r="B329" t="s">
        <v>0</v>
      </c>
      <c r="C329" t="s">
        <v>0</v>
      </c>
      <c r="D329" t="s">
        <v>0</v>
      </c>
      <c r="E329" t="s">
        <v>0</v>
      </c>
      <c r="F329" t="s">
        <v>0</v>
      </c>
      <c r="G329">
        <v>353.41</v>
      </c>
      <c r="H329" t="s">
        <v>0</v>
      </c>
      <c r="I329" t="s">
        <v>0</v>
      </c>
      <c r="J329" t="s">
        <v>0</v>
      </c>
      <c r="K329" t="s">
        <v>0</v>
      </c>
      <c r="L329" t="s">
        <v>0</v>
      </c>
      <c r="M329" t="s">
        <v>0</v>
      </c>
      <c r="N329" t="s">
        <v>0</v>
      </c>
      <c r="O329">
        <v>353.41</v>
      </c>
      <c r="P329" t="s">
        <v>0</v>
      </c>
      <c r="Q329" t="s">
        <v>155</v>
      </c>
      <c r="R329" t="s">
        <v>150</v>
      </c>
    </row>
    <row r="330" spans="1:18">
      <c r="A330" t="s">
        <v>74</v>
      </c>
      <c r="B330" t="s">
        <v>0</v>
      </c>
      <c r="C330" t="s">
        <v>0</v>
      </c>
      <c r="D330" t="s">
        <v>0</v>
      </c>
      <c r="E330" t="s">
        <v>0</v>
      </c>
      <c r="F330">
        <v>1230</v>
      </c>
      <c r="G330" t="s">
        <v>0</v>
      </c>
      <c r="H330" t="s">
        <v>0</v>
      </c>
      <c r="I330" t="s">
        <v>0</v>
      </c>
      <c r="J330" t="s">
        <v>0</v>
      </c>
      <c r="K330" t="s">
        <v>0</v>
      </c>
      <c r="L330" t="s">
        <v>0</v>
      </c>
      <c r="M330" t="s">
        <v>0</v>
      </c>
      <c r="N330" t="s">
        <v>0</v>
      </c>
      <c r="O330">
        <v>1230</v>
      </c>
      <c r="P330" t="s">
        <v>0</v>
      </c>
      <c r="Q330" t="s">
        <v>155</v>
      </c>
      <c r="R330" t="s">
        <v>150</v>
      </c>
    </row>
    <row r="331" spans="1:18">
      <c r="A331" t="s">
        <v>75</v>
      </c>
      <c r="B331" t="s">
        <v>0</v>
      </c>
      <c r="C331" t="s">
        <v>0</v>
      </c>
      <c r="D331" t="s">
        <v>0</v>
      </c>
      <c r="E331" t="s">
        <v>0</v>
      </c>
      <c r="F331">
        <v>1230</v>
      </c>
      <c r="G331" t="s">
        <v>0</v>
      </c>
      <c r="H331" t="s">
        <v>0</v>
      </c>
      <c r="I331" t="s">
        <v>0</v>
      </c>
      <c r="J331" t="s">
        <v>0</v>
      </c>
      <c r="K331" t="s">
        <v>0</v>
      </c>
      <c r="L331" t="s">
        <v>0</v>
      </c>
      <c r="M331" t="s">
        <v>0</v>
      </c>
      <c r="N331" t="s">
        <v>0</v>
      </c>
      <c r="O331">
        <v>1230</v>
      </c>
      <c r="P331" t="s">
        <v>0</v>
      </c>
      <c r="Q331" t="s">
        <v>155</v>
      </c>
      <c r="R331" t="s">
        <v>150</v>
      </c>
    </row>
    <row r="332" spans="1:18">
      <c r="A332" t="s">
        <v>76</v>
      </c>
      <c r="B332" t="s">
        <v>0</v>
      </c>
      <c r="C332" t="s">
        <v>0</v>
      </c>
      <c r="D332" t="s">
        <v>0</v>
      </c>
      <c r="E332" t="s">
        <v>0</v>
      </c>
      <c r="F332" t="s">
        <v>0</v>
      </c>
      <c r="G332">
        <v>353.41</v>
      </c>
      <c r="H332" t="s">
        <v>0</v>
      </c>
      <c r="I332" t="s">
        <v>0</v>
      </c>
      <c r="J332" t="s">
        <v>0</v>
      </c>
      <c r="K332" t="s">
        <v>0</v>
      </c>
      <c r="L332" t="s">
        <v>0</v>
      </c>
      <c r="M332" t="s">
        <v>0</v>
      </c>
      <c r="N332" t="s">
        <v>0</v>
      </c>
      <c r="O332">
        <v>353.41</v>
      </c>
      <c r="P332" t="s">
        <v>0</v>
      </c>
      <c r="Q332" t="s">
        <v>155</v>
      </c>
      <c r="R332" t="s">
        <v>150</v>
      </c>
    </row>
    <row r="333" spans="1:18">
      <c r="A333" t="s">
        <v>77</v>
      </c>
      <c r="B333" t="s">
        <v>0</v>
      </c>
      <c r="C333" t="s">
        <v>0</v>
      </c>
      <c r="D333" t="s">
        <v>0</v>
      </c>
      <c r="E333" t="s">
        <v>0</v>
      </c>
      <c r="F333" t="s">
        <v>0</v>
      </c>
      <c r="G333">
        <v>353.41</v>
      </c>
      <c r="H333" t="s">
        <v>0</v>
      </c>
      <c r="I333" t="s">
        <v>0</v>
      </c>
      <c r="J333" t="s">
        <v>0</v>
      </c>
      <c r="K333" t="s">
        <v>0</v>
      </c>
      <c r="L333" t="s">
        <v>0</v>
      </c>
      <c r="M333" t="s">
        <v>0</v>
      </c>
      <c r="N333" t="s">
        <v>0</v>
      </c>
      <c r="O333">
        <v>353.41</v>
      </c>
      <c r="P333" t="s">
        <v>0</v>
      </c>
      <c r="Q333" t="s">
        <v>155</v>
      </c>
      <c r="R333" t="s">
        <v>150</v>
      </c>
    </row>
    <row r="334" spans="1:18">
      <c r="A334" t="s">
        <v>78</v>
      </c>
      <c r="B334" t="s">
        <v>0</v>
      </c>
      <c r="C334" t="s">
        <v>0</v>
      </c>
      <c r="D334" t="s">
        <v>0</v>
      </c>
      <c r="E334" t="s">
        <v>0</v>
      </c>
      <c r="F334" t="s">
        <v>0</v>
      </c>
      <c r="G334">
        <v>353.41</v>
      </c>
      <c r="H334" t="s">
        <v>0</v>
      </c>
      <c r="I334" t="s">
        <v>0</v>
      </c>
      <c r="J334" t="s">
        <v>0</v>
      </c>
      <c r="K334" t="s">
        <v>0</v>
      </c>
      <c r="L334" t="s">
        <v>0</v>
      </c>
      <c r="M334" t="s">
        <v>0</v>
      </c>
      <c r="N334" t="s">
        <v>0</v>
      </c>
      <c r="O334">
        <v>353.41</v>
      </c>
      <c r="P334" t="s">
        <v>0</v>
      </c>
      <c r="Q334" t="s">
        <v>155</v>
      </c>
      <c r="R334" t="s">
        <v>150</v>
      </c>
    </row>
    <row r="335" spans="1:18">
      <c r="A335" t="s">
        <v>79</v>
      </c>
      <c r="B335" t="s">
        <v>0</v>
      </c>
      <c r="C335" t="s">
        <v>0</v>
      </c>
      <c r="D335" t="s">
        <v>0</v>
      </c>
      <c r="E335" t="s">
        <v>0</v>
      </c>
      <c r="F335">
        <v>1230</v>
      </c>
      <c r="G335" t="s">
        <v>0</v>
      </c>
      <c r="H335" t="s">
        <v>0</v>
      </c>
      <c r="I335" t="s">
        <v>0</v>
      </c>
      <c r="J335" t="s">
        <v>0</v>
      </c>
      <c r="K335" t="s">
        <v>0</v>
      </c>
      <c r="L335" t="s">
        <v>0</v>
      </c>
      <c r="M335" t="s">
        <v>0</v>
      </c>
      <c r="N335" t="s">
        <v>0</v>
      </c>
      <c r="O335">
        <v>1230</v>
      </c>
      <c r="P335" t="s">
        <v>0</v>
      </c>
      <c r="Q335" t="s">
        <v>155</v>
      </c>
      <c r="R335" t="s">
        <v>150</v>
      </c>
    </row>
    <row r="336" spans="1:18">
      <c r="A336" t="s">
        <v>80</v>
      </c>
      <c r="B336" t="s">
        <v>0</v>
      </c>
      <c r="C336" t="s">
        <v>0</v>
      </c>
      <c r="D336" t="s">
        <v>0</v>
      </c>
      <c r="E336" t="s">
        <v>0</v>
      </c>
      <c r="F336">
        <v>1230</v>
      </c>
      <c r="G336" t="s">
        <v>0</v>
      </c>
      <c r="H336" t="s">
        <v>0</v>
      </c>
      <c r="I336" t="s">
        <v>0</v>
      </c>
      <c r="J336" t="s">
        <v>0</v>
      </c>
      <c r="K336" t="s">
        <v>0</v>
      </c>
      <c r="L336" t="s">
        <v>0</v>
      </c>
      <c r="M336" t="s">
        <v>0</v>
      </c>
      <c r="N336" t="s">
        <v>0</v>
      </c>
      <c r="O336">
        <v>1230</v>
      </c>
      <c r="P336" t="s">
        <v>0</v>
      </c>
      <c r="Q336" t="s">
        <v>155</v>
      </c>
      <c r="R336" t="s">
        <v>150</v>
      </c>
    </row>
    <row r="337" spans="1:18">
      <c r="A337" t="s">
        <v>81</v>
      </c>
      <c r="B337" t="s">
        <v>0</v>
      </c>
      <c r="C337" t="s">
        <v>0</v>
      </c>
      <c r="D337" t="s">
        <v>0</v>
      </c>
      <c r="E337" t="s">
        <v>0</v>
      </c>
      <c r="F337" t="s">
        <v>0</v>
      </c>
      <c r="G337">
        <v>353.41</v>
      </c>
      <c r="H337" t="s">
        <v>0</v>
      </c>
      <c r="I337" t="s">
        <v>0</v>
      </c>
      <c r="J337" t="s">
        <v>0</v>
      </c>
      <c r="K337" t="s">
        <v>0</v>
      </c>
      <c r="L337" t="s">
        <v>0</v>
      </c>
      <c r="M337" t="s">
        <v>0</v>
      </c>
      <c r="N337" t="s">
        <v>0</v>
      </c>
      <c r="O337">
        <v>353.41</v>
      </c>
      <c r="P337" t="s">
        <v>0</v>
      </c>
      <c r="Q337" t="s">
        <v>155</v>
      </c>
      <c r="R337" t="s">
        <v>150</v>
      </c>
    </row>
    <row r="338" spans="1:18">
      <c r="A338" t="s">
        <v>82</v>
      </c>
      <c r="B338" t="s">
        <v>0</v>
      </c>
      <c r="C338" t="s">
        <v>0</v>
      </c>
      <c r="D338" t="s">
        <v>0</v>
      </c>
      <c r="E338" t="s">
        <v>0</v>
      </c>
      <c r="F338" t="s">
        <v>0</v>
      </c>
      <c r="G338">
        <v>353.41</v>
      </c>
      <c r="H338" t="s">
        <v>0</v>
      </c>
      <c r="I338" t="s">
        <v>0</v>
      </c>
      <c r="J338" t="s">
        <v>0</v>
      </c>
      <c r="K338" t="s">
        <v>0</v>
      </c>
      <c r="L338" t="s">
        <v>0</v>
      </c>
      <c r="M338" t="s">
        <v>0</v>
      </c>
      <c r="N338" t="s">
        <v>0</v>
      </c>
      <c r="O338">
        <v>353.41</v>
      </c>
      <c r="P338" t="s">
        <v>0</v>
      </c>
      <c r="Q338" t="s">
        <v>155</v>
      </c>
      <c r="R338" t="s">
        <v>150</v>
      </c>
    </row>
    <row r="339" spans="1:18">
      <c r="A339" t="s">
        <v>83</v>
      </c>
      <c r="B339" t="s">
        <v>0</v>
      </c>
      <c r="C339" t="s">
        <v>0</v>
      </c>
      <c r="D339" t="s">
        <v>0</v>
      </c>
      <c r="E339" t="s">
        <v>0</v>
      </c>
      <c r="F339" t="s">
        <v>0</v>
      </c>
      <c r="G339">
        <v>353.41</v>
      </c>
      <c r="H339" t="s">
        <v>0</v>
      </c>
      <c r="I339" t="s">
        <v>0</v>
      </c>
      <c r="J339" t="s">
        <v>0</v>
      </c>
      <c r="K339" t="s">
        <v>0</v>
      </c>
      <c r="L339" t="s">
        <v>0</v>
      </c>
      <c r="M339" t="s">
        <v>0</v>
      </c>
      <c r="N339" t="s">
        <v>0</v>
      </c>
      <c r="O339">
        <v>353.41</v>
      </c>
      <c r="P339" t="s">
        <v>0</v>
      </c>
      <c r="Q339" t="s">
        <v>155</v>
      </c>
      <c r="R339" t="s">
        <v>150</v>
      </c>
    </row>
    <row r="340" spans="1:18">
      <c r="A340" t="s">
        <v>84</v>
      </c>
      <c r="B340" t="s">
        <v>0</v>
      </c>
      <c r="C340" t="s">
        <v>0</v>
      </c>
      <c r="D340" t="s">
        <v>0</v>
      </c>
      <c r="E340" t="s">
        <v>0</v>
      </c>
      <c r="F340">
        <v>1230</v>
      </c>
      <c r="G340">
        <v>353.41</v>
      </c>
      <c r="H340" t="s">
        <v>0</v>
      </c>
      <c r="I340" t="s">
        <v>0</v>
      </c>
      <c r="J340" t="s">
        <v>0</v>
      </c>
      <c r="K340" t="s">
        <v>0</v>
      </c>
      <c r="L340" t="s">
        <v>0</v>
      </c>
      <c r="M340" t="s">
        <v>0</v>
      </c>
      <c r="N340" t="s">
        <v>0</v>
      </c>
      <c r="O340">
        <v>1583.41</v>
      </c>
      <c r="P340" t="s">
        <v>0</v>
      </c>
      <c r="Q340" t="s">
        <v>155</v>
      </c>
      <c r="R340" t="s">
        <v>150</v>
      </c>
    </row>
    <row r="341" spans="1:18">
      <c r="A341" t="s">
        <v>85</v>
      </c>
      <c r="B341" t="s">
        <v>0</v>
      </c>
      <c r="C341" t="s">
        <v>0</v>
      </c>
      <c r="D341" t="s">
        <v>0</v>
      </c>
      <c r="E341" t="s">
        <v>0</v>
      </c>
      <c r="F341" t="s">
        <v>0</v>
      </c>
      <c r="G341">
        <v>353.41</v>
      </c>
      <c r="H341" t="s">
        <v>0</v>
      </c>
      <c r="I341" t="s">
        <v>0</v>
      </c>
      <c r="J341" t="s">
        <v>0</v>
      </c>
      <c r="K341" t="s">
        <v>0</v>
      </c>
      <c r="L341" t="s">
        <v>0</v>
      </c>
      <c r="M341" t="s">
        <v>0</v>
      </c>
      <c r="N341" t="s">
        <v>0</v>
      </c>
      <c r="O341">
        <v>353.41</v>
      </c>
      <c r="P341" t="s">
        <v>0</v>
      </c>
      <c r="Q341" t="s">
        <v>155</v>
      </c>
      <c r="R341" t="s">
        <v>150</v>
      </c>
    </row>
    <row r="342" spans="1:18">
      <c r="A342" t="s">
        <v>86</v>
      </c>
      <c r="B342" t="s">
        <v>0</v>
      </c>
      <c r="C342" t="s">
        <v>0</v>
      </c>
      <c r="D342" t="s">
        <v>0</v>
      </c>
      <c r="E342" t="s">
        <v>0</v>
      </c>
      <c r="F342" t="s">
        <v>0</v>
      </c>
      <c r="G342">
        <v>353.41</v>
      </c>
      <c r="H342" t="s">
        <v>0</v>
      </c>
      <c r="I342" t="s">
        <v>0</v>
      </c>
      <c r="J342" t="s">
        <v>0</v>
      </c>
      <c r="K342" t="s">
        <v>0</v>
      </c>
      <c r="L342" t="s">
        <v>0</v>
      </c>
      <c r="M342" t="s">
        <v>0</v>
      </c>
      <c r="N342" t="s">
        <v>0</v>
      </c>
      <c r="O342">
        <v>353.41</v>
      </c>
      <c r="P342" t="s">
        <v>0</v>
      </c>
      <c r="Q342" t="s">
        <v>155</v>
      </c>
      <c r="R342" t="s">
        <v>150</v>
      </c>
    </row>
    <row r="343" spans="1:18">
      <c r="A343" t="s">
        <v>87</v>
      </c>
      <c r="B343" t="s">
        <v>0</v>
      </c>
      <c r="C343" t="s">
        <v>0</v>
      </c>
      <c r="D343" t="s">
        <v>0</v>
      </c>
      <c r="E343" t="s">
        <v>0</v>
      </c>
      <c r="F343" t="s">
        <v>0</v>
      </c>
      <c r="G343">
        <v>353.41</v>
      </c>
      <c r="H343" t="s">
        <v>0</v>
      </c>
      <c r="I343" t="s">
        <v>0</v>
      </c>
      <c r="J343" t="s">
        <v>0</v>
      </c>
      <c r="K343" t="s">
        <v>0</v>
      </c>
      <c r="L343" t="s">
        <v>0</v>
      </c>
      <c r="M343" t="s">
        <v>0</v>
      </c>
      <c r="N343" t="s">
        <v>0</v>
      </c>
      <c r="O343">
        <v>353.41</v>
      </c>
      <c r="P343" t="s">
        <v>0</v>
      </c>
      <c r="Q343" t="s">
        <v>155</v>
      </c>
      <c r="R343" t="s">
        <v>150</v>
      </c>
    </row>
    <row r="344" spans="1:18">
      <c r="A344" t="s">
        <v>88</v>
      </c>
      <c r="B344" t="s">
        <v>0</v>
      </c>
      <c r="C344" t="s">
        <v>0</v>
      </c>
      <c r="D344" t="s">
        <v>0</v>
      </c>
      <c r="E344" t="s">
        <v>0</v>
      </c>
      <c r="F344" t="s">
        <v>0</v>
      </c>
      <c r="G344">
        <v>353.41</v>
      </c>
      <c r="H344" t="s">
        <v>0</v>
      </c>
      <c r="I344" t="s">
        <v>0</v>
      </c>
      <c r="J344" t="s">
        <v>0</v>
      </c>
      <c r="K344" t="s">
        <v>0</v>
      </c>
      <c r="L344" t="s">
        <v>0</v>
      </c>
      <c r="M344" t="s">
        <v>0</v>
      </c>
      <c r="N344" t="s">
        <v>0</v>
      </c>
      <c r="O344">
        <v>353.41</v>
      </c>
      <c r="P344" t="s">
        <v>0</v>
      </c>
      <c r="Q344" t="s">
        <v>155</v>
      </c>
      <c r="R344" t="s">
        <v>150</v>
      </c>
    </row>
    <row r="345" spans="1:18">
      <c r="A345" t="s">
        <v>89</v>
      </c>
      <c r="B345" t="s">
        <v>0</v>
      </c>
      <c r="C345" t="s">
        <v>0</v>
      </c>
      <c r="D345" t="s">
        <v>0</v>
      </c>
      <c r="E345" t="s">
        <v>0</v>
      </c>
      <c r="F345" t="s">
        <v>0</v>
      </c>
      <c r="G345">
        <v>353.41</v>
      </c>
      <c r="H345" t="s">
        <v>0</v>
      </c>
      <c r="I345" t="s">
        <v>0</v>
      </c>
      <c r="J345" t="s">
        <v>0</v>
      </c>
      <c r="K345" t="s">
        <v>0</v>
      </c>
      <c r="L345" t="s">
        <v>0</v>
      </c>
      <c r="M345" t="s">
        <v>0</v>
      </c>
      <c r="N345" t="s">
        <v>0</v>
      </c>
      <c r="O345">
        <v>353.41</v>
      </c>
      <c r="P345" t="s">
        <v>0</v>
      </c>
      <c r="Q345" t="s">
        <v>155</v>
      </c>
      <c r="R345" t="s">
        <v>150</v>
      </c>
    </row>
    <row r="346" spans="1:18">
      <c r="A346" t="s">
        <v>90</v>
      </c>
      <c r="B346" t="s">
        <v>0</v>
      </c>
      <c r="C346" t="s">
        <v>0</v>
      </c>
      <c r="D346" t="s">
        <v>0</v>
      </c>
      <c r="E346" t="s">
        <v>0</v>
      </c>
      <c r="F346" t="s">
        <v>0</v>
      </c>
      <c r="G346">
        <v>353.41</v>
      </c>
      <c r="H346" t="s">
        <v>0</v>
      </c>
      <c r="I346" t="s">
        <v>0</v>
      </c>
      <c r="J346" t="s">
        <v>0</v>
      </c>
      <c r="K346" t="s">
        <v>0</v>
      </c>
      <c r="L346" t="s">
        <v>0</v>
      </c>
      <c r="M346" t="s">
        <v>0</v>
      </c>
      <c r="N346" t="s">
        <v>0</v>
      </c>
      <c r="O346">
        <v>353.41</v>
      </c>
      <c r="P346" t="s">
        <v>0</v>
      </c>
      <c r="Q346" t="s">
        <v>155</v>
      </c>
      <c r="R346" t="s">
        <v>150</v>
      </c>
    </row>
    <row r="347" spans="1:18">
      <c r="A347" t="s">
        <v>91</v>
      </c>
      <c r="B347" t="s">
        <v>0</v>
      </c>
      <c r="C347" t="s">
        <v>0</v>
      </c>
      <c r="D347" t="s">
        <v>0</v>
      </c>
      <c r="E347" t="s">
        <v>0</v>
      </c>
      <c r="F347" t="s">
        <v>0</v>
      </c>
      <c r="G347">
        <v>353.41</v>
      </c>
      <c r="H347" t="s">
        <v>0</v>
      </c>
      <c r="I347" t="s">
        <v>0</v>
      </c>
      <c r="J347" t="s">
        <v>0</v>
      </c>
      <c r="K347" t="s">
        <v>0</v>
      </c>
      <c r="L347" t="s">
        <v>0</v>
      </c>
      <c r="M347" t="s">
        <v>0</v>
      </c>
      <c r="N347" t="s">
        <v>0</v>
      </c>
      <c r="O347">
        <v>353.41</v>
      </c>
      <c r="P347" t="s">
        <v>0</v>
      </c>
      <c r="Q347" t="s">
        <v>155</v>
      </c>
      <c r="R347" t="s">
        <v>150</v>
      </c>
    </row>
    <row r="348" spans="1:18">
      <c r="A348" t="s">
        <v>92</v>
      </c>
      <c r="B348" t="s">
        <v>0</v>
      </c>
      <c r="C348" t="s">
        <v>0</v>
      </c>
      <c r="D348" t="s">
        <v>0</v>
      </c>
      <c r="E348" t="s">
        <v>0</v>
      </c>
      <c r="F348" t="s">
        <v>0</v>
      </c>
      <c r="G348">
        <v>353.41</v>
      </c>
      <c r="H348" t="s">
        <v>0</v>
      </c>
      <c r="I348" t="s">
        <v>0</v>
      </c>
      <c r="J348" t="s">
        <v>0</v>
      </c>
      <c r="K348" t="s">
        <v>0</v>
      </c>
      <c r="L348" t="s">
        <v>0</v>
      </c>
      <c r="M348" t="s">
        <v>0</v>
      </c>
      <c r="N348" t="s">
        <v>0</v>
      </c>
      <c r="O348">
        <v>353.41</v>
      </c>
      <c r="P348" t="s">
        <v>0</v>
      </c>
      <c r="Q348" t="s">
        <v>155</v>
      </c>
      <c r="R348" t="s">
        <v>150</v>
      </c>
    </row>
    <row r="349" spans="1:18">
      <c r="A349" t="s">
        <v>93</v>
      </c>
      <c r="B349" t="s">
        <v>0</v>
      </c>
      <c r="C349" t="s">
        <v>0</v>
      </c>
      <c r="D349" t="s">
        <v>0</v>
      </c>
      <c r="E349" t="s">
        <v>0</v>
      </c>
      <c r="F349" t="s">
        <v>0</v>
      </c>
      <c r="G349">
        <v>353.41</v>
      </c>
      <c r="H349" t="s">
        <v>0</v>
      </c>
      <c r="I349" t="s">
        <v>0</v>
      </c>
      <c r="J349" t="s">
        <v>0</v>
      </c>
      <c r="K349" t="s">
        <v>0</v>
      </c>
      <c r="L349" t="s">
        <v>0</v>
      </c>
      <c r="M349" t="s">
        <v>0</v>
      </c>
      <c r="N349" t="s">
        <v>0</v>
      </c>
      <c r="O349">
        <v>353.41</v>
      </c>
      <c r="P349" t="s">
        <v>0</v>
      </c>
      <c r="Q349" t="s">
        <v>155</v>
      </c>
      <c r="R349" t="s">
        <v>150</v>
      </c>
    </row>
    <row r="350" spans="1:18">
      <c r="A350" t="s">
        <v>94</v>
      </c>
      <c r="B350" t="s">
        <v>0</v>
      </c>
      <c r="C350" t="s">
        <v>0</v>
      </c>
      <c r="D350" t="s">
        <v>0</v>
      </c>
      <c r="E350" t="s">
        <v>0</v>
      </c>
      <c r="F350" t="s">
        <v>0</v>
      </c>
      <c r="G350">
        <v>353.41</v>
      </c>
      <c r="H350" t="s">
        <v>0</v>
      </c>
      <c r="I350" t="s">
        <v>0</v>
      </c>
      <c r="J350" t="s">
        <v>0</v>
      </c>
      <c r="K350" t="s">
        <v>0</v>
      </c>
      <c r="L350" t="s">
        <v>0</v>
      </c>
      <c r="M350" t="s">
        <v>0</v>
      </c>
      <c r="N350" t="s">
        <v>0</v>
      </c>
      <c r="O350">
        <v>353.41</v>
      </c>
      <c r="P350" t="s">
        <v>0</v>
      </c>
      <c r="Q350" t="s">
        <v>155</v>
      </c>
      <c r="R350" t="s">
        <v>150</v>
      </c>
    </row>
    <row r="351" spans="1:18">
      <c r="A351" t="s">
        <v>95</v>
      </c>
      <c r="B351" t="s">
        <v>0</v>
      </c>
      <c r="C351" t="s">
        <v>0</v>
      </c>
      <c r="D351" t="s">
        <v>0</v>
      </c>
      <c r="E351" t="s">
        <v>0</v>
      </c>
      <c r="F351" t="s">
        <v>0</v>
      </c>
      <c r="G351">
        <v>353.41</v>
      </c>
      <c r="H351" t="s">
        <v>0</v>
      </c>
      <c r="I351" t="s">
        <v>0</v>
      </c>
      <c r="J351" t="s">
        <v>0</v>
      </c>
      <c r="K351" t="s">
        <v>0</v>
      </c>
      <c r="L351" t="s">
        <v>0</v>
      </c>
      <c r="M351" t="s">
        <v>0</v>
      </c>
      <c r="N351" t="s">
        <v>0</v>
      </c>
      <c r="O351">
        <v>353.41</v>
      </c>
      <c r="P351" t="s">
        <v>0</v>
      </c>
      <c r="Q351" t="s">
        <v>155</v>
      </c>
      <c r="R351" t="s">
        <v>150</v>
      </c>
    </row>
    <row r="352" spans="1:18">
      <c r="A352" t="s">
        <v>96</v>
      </c>
      <c r="B352" t="s">
        <v>0</v>
      </c>
      <c r="C352" t="s">
        <v>0</v>
      </c>
      <c r="D352" t="s">
        <v>0</v>
      </c>
      <c r="E352" t="s">
        <v>0</v>
      </c>
      <c r="F352" t="s">
        <v>0</v>
      </c>
      <c r="G352">
        <v>353.41</v>
      </c>
      <c r="H352" t="s">
        <v>0</v>
      </c>
      <c r="I352" t="s">
        <v>0</v>
      </c>
      <c r="J352" t="s">
        <v>0</v>
      </c>
      <c r="K352" t="s">
        <v>0</v>
      </c>
      <c r="L352" t="s">
        <v>0</v>
      </c>
      <c r="M352" t="s">
        <v>0</v>
      </c>
      <c r="N352" t="s">
        <v>0</v>
      </c>
      <c r="O352">
        <v>353.41</v>
      </c>
      <c r="P352" t="s">
        <v>0</v>
      </c>
      <c r="Q352" t="s">
        <v>155</v>
      </c>
      <c r="R352" t="s">
        <v>150</v>
      </c>
    </row>
    <row r="353" spans="1:18">
      <c r="A353" t="s">
        <v>97</v>
      </c>
      <c r="B353" t="s">
        <v>0</v>
      </c>
      <c r="C353" t="s">
        <v>0</v>
      </c>
      <c r="D353" t="s">
        <v>0</v>
      </c>
      <c r="E353" t="s">
        <v>0</v>
      </c>
      <c r="F353" t="s">
        <v>0</v>
      </c>
      <c r="G353">
        <v>353.41</v>
      </c>
      <c r="H353" t="s">
        <v>0</v>
      </c>
      <c r="I353" t="s">
        <v>0</v>
      </c>
      <c r="J353" t="s">
        <v>0</v>
      </c>
      <c r="K353" t="s">
        <v>0</v>
      </c>
      <c r="L353" t="s">
        <v>0</v>
      </c>
      <c r="M353" t="s">
        <v>0</v>
      </c>
      <c r="N353" t="s">
        <v>0</v>
      </c>
      <c r="O353">
        <v>353.41</v>
      </c>
      <c r="P353" t="s">
        <v>0</v>
      </c>
      <c r="Q353" t="s">
        <v>155</v>
      </c>
      <c r="R353" t="s">
        <v>150</v>
      </c>
    </row>
    <row r="354" spans="1:18">
      <c r="A354" t="s">
        <v>98</v>
      </c>
      <c r="B354" t="s">
        <v>0</v>
      </c>
      <c r="C354" t="s">
        <v>0</v>
      </c>
      <c r="D354" t="s">
        <v>0</v>
      </c>
      <c r="E354" t="s">
        <v>0</v>
      </c>
      <c r="F354" t="s">
        <v>0</v>
      </c>
      <c r="G354">
        <v>353.41</v>
      </c>
      <c r="H354" t="s">
        <v>0</v>
      </c>
      <c r="I354" t="s">
        <v>0</v>
      </c>
      <c r="J354" t="s">
        <v>0</v>
      </c>
      <c r="K354" t="s">
        <v>0</v>
      </c>
      <c r="L354" t="s">
        <v>0</v>
      </c>
      <c r="M354" t="s">
        <v>0</v>
      </c>
      <c r="N354" t="s">
        <v>0</v>
      </c>
      <c r="O354">
        <v>353.41</v>
      </c>
      <c r="P354" t="s">
        <v>0</v>
      </c>
      <c r="Q354" t="s">
        <v>155</v>
      </c>
      <c r="R354" t="s">
        <v>150</v>
      </c>
    </row>
    <row r="355" spans="1:18">
      <c r="A355" t="s">
        <v>99</v>
      </c>
      <c r="B355" t="s">
        <v>0</v>
      </c>
      <c r="C355" t="s">
        <v>0</v>
      </c>
      <c r="D355" t="s">
        <v>0</v>
      </c>
      <c r="E355" t="s">
        <v>0</v>
      </c>
      <c r="F355" t="s">
        <v>0</v>
      </c>
      <c r="G355">
        <v>353.41</v>
      </c>
      <c r="H355" t="s">
        <v>0</v>
      </c>
      <c r="I355" t="s">
        <v>0</v>
      </c>
      <c r="J355" t="s">
        <v>0</v>
      </c>
      <c r="K355" t="s">
        <v>0</v>
      </c>
      <c r="L355" t="s">
        <v>0</v>
      </c>
      <c r="M355" t="s">
        <v>0</v>
      </c>
      <c r="N355" t="s">
        <v>0</v>
      </c>
      <c r="O355">
        <v>353.41</v>
      </c>
      <c r="P355" t="s">
        <v>0</v>
      </c>
      <c r="Q355" t="s">
        <v>155</v>
      </c>
      <c r="R355" t="s">
        <v>150</v>
      </c>
    </row>
    <row r="356" spans="1:18">
      <c r="A356" t="s">
        <v>100</v>
      </c>
      <c r="B356" t="s">
        <v>0</v>
      </c>
      <c r="C356" t="s">
        <v>0</v>
      </c>
      <c r="D356" t="s">
        <v>0</v>
      </c>
      <c r="E356" t="s">
        <v>0</v>
      </c>
      <c r="F356" t="s">
        <v>0</v>
      </c>
      <c r="G356">
        <v>353.41</v>
      </c>
      <c r="H356" t="s">
        <v>0</v>
      </c>
      <c r="I356" t="s">
        <v>0</v>
      </c>
      <c r="J356" t="s">
        <v>0</v>
      </c>
      <c r="K356" t="s">
        <v>0</v>
      </c>
      <c r="L356" t="s">
        <v>0</v>
      </c>
      <c r="M356" t="s">
        <v>0</v>
      </c>
      <c r="N356" t="s">
        <v>0</v>
      </c>
      <c r="O356">
        <v>353.41</v>
      </c>
      <c r="P356" t="s">
        <v>0</v>
      </c>
      <c r="Q356" t="s">
        <v>155</v>
      </c>
      <c r="R356" t="s">
        <v>150</v>
      </c>
    </row>
    <row r="357" spans="1:18">
      <c r="A357" t="s">
        <v>101</v>
      </c>
      <c r="B357" t="s">
        <v>0</v>
      </c>
      <c r="C357" t="s">
        <v>0</v>
      </c>
      <c r="D357" t="s">
        <v>0</v>
      </c>
      <c r="E357" t="s">
        <v>0</v>
      </c>
      <c r="F357" t="s">
        <v>0</v>
      </c>
      <c r="G357">
        <v>353.41</v>
      </c>
      <c r="H357" t="s">
        <v>0</v>
      </c>
      <c r="I357" t="s">
        <v>0</v>
      </c>
      <c r="J357" t="s">
        <v>0</v>
      </c>
      <c r="K357" t="s">
        <v>0</v>
      </c>
      <c r="L357" t="s">
        <v>0</v>
      </c>
      <c r="M357" t="s">
        <v>0</v>
      </c>
      <c r="N357" t="s">
        <v>0</v>
      </c>
      <c r="O357">
        <v>353.41</v>
      </c>
      <c r="P357" t="s">
        <v>0</v>
      </c>
      <c r="Q357" t="s">
        <v>155</v>
      </c>
      <c r="R357" t="s">
        <v>150</v>
      </c>
    </row>
    <row r="358" spans="1:18">
      <c r="A358" t="s">
        <v>102</v>
      </c>
      <c r="B358" t="s">
        <v>0</v>
      </c>
      <c r="C358" t="s">
        <v>0</v>
      </c>
      <c r="D358" t="s">
        <v>0</v>
      </c>
      <c r="E358" t="s">
        <v>0</v>
      </c>
      <c r="F358" t="s">
        <v>0</v>
      </c>
      <c r="G358">
        <v>353.41</v>
      </c>
      <c r="H358" t="s">
        <v>0</v>
      </c>
      <c r="I358" t="s">
        <v>0</v>
      </c>
      <c r="J358" t="s">
        <v>0</v>
      </c>
      <c r="K358" t="s">
        <v>0</v>
      </c>
      <c r="L358" t="s">
        <v>0</v>
      </c>
      <c r="M358" t="s">
        <v>0</v>
      </c>
      <c r="N358" t="s">
        <v>0</v>
      </c>
      <c r="O358">
        <v>353.41</v>
      </c>
      <c r="P358" t="s">
        <v>0</v>
      </c>
      <c r="Q358" t="s">
        <v>155</v>
      </c>
      <c r="R358" t="s">
        <v>150</v>
      </c>
    </row>
    <row r="359" spans="1:18">
      <c r="A359" t="s">
        <v>103</v>
      </c>
      <c r="B359" t="s">
        <v>0</v>
      </c>
      <c r="C359" t="s">
        <v>0</v>
      </c>
      <c r="D359" t="s">
        <v>0</v>
      </c>
      <c r="E359" t="s">
        <v>0</v>
      </c>
      <c r="F359" t="s">
        <v>0</v>
      </c>
      <c r="G359">
        <v>353.41</v>
      </c>
      <c r="H359" t="s">
        <v>0</v>
      </c>
      <c r="I359" t="s">
        <v>0</v>
      </c>
      <c r="J359" t="s">
        <v>0</v>
      </c>
      <c r="K359" t="s">
        <v>0</v>
      </c>
      <c r="L359" t="s">
        <v>0</v>
      </c>
      <c r="M359" t="s">
        <v>0</v>
      </c>
      <c r="N359" t="s">
        <v>0</v>
      </c>
      <c r="O359">
        <v>353.41</v>
      </c>
      <c r="P359" t="s">
        <v>0</v>
      </c>
      <c r="Q359" t="s">
        <v>155</v>
      </c>
      <c r="R359" t="s">
        <v>150</v>
      </c>
    </row>
    <row r="360" spans="1:18">
      <c r="A360" t="s">
        <v>104</v>
      </c>
      <c r="B360" t="s">
        <v>0</v>
      </c>
      <c r="C360" t="s">
        <v>0</v>
      </c>
      <c r="D360" t="s">
        <v>0</v>
      </c>
      <c r="E360" t="s">
        <v>0</v>
      </c>
      <c r="F360" t="s">
        <v>0</v>
      </c>
      <c r="G360">
        <v>353.41</v>
      </c>
      <c r="H360" t="s">
        <v>0</v>
      </c>
      <c r="I360" t="s">
        <v>0</v>
      </c>
      <c r="J360" t="s">
        <v>0</v>
      </c>
      <c r="K360" t="s">
        <v>0</v>
      </c>
      <c r="L360" t="s">
        <v>0</v>
      </c>
      <c r="M360" t="s">
        <v>0</v>
      </c>
      <c r="N360" t="s">
        <v>0</v>
      </c>
      <c r="O360">
        <v>353.41</v>
      </c>
      <c r="P360" t="s">
        <v>0</v>
      </c>
      <c r="Q360" t="s">
        <v>155</v>
      </c>
      <c r="R360" t="s">
        <v>150</v>
      </c>
    </row>
    <row r="361" spans="1:18">
      <c r="A361" t="s">
        <v>147</v>
      </c>
      <c r="B361" t="s">
        <v>0</v>
      </c>
      <c r="C361" t="s">
        <v>0</v>
      </c>
      <c r="D361" t="s">
        <v>0</v>
      </c>
      <c r="E361" t="s">
        <v>0</v>
      </c>
      <c r="F361" t="s">
        <v>0</v>
      </c>
      <c r="G361">
        <v>353.41</v>
      </c>
      <c r="H361" t="s">
        <v>0</v>
      </c>
      <c r="I361" t="s">
        <v>0</v>
      </c>
      <c r="J361" t="s">
        <v>0</v>
      </c>
      <c r="K361" t="s">
        <v>0</v>
      </c>
      <c r="L361" t="s">
        <v>0</v>
      </c>
      <c r="M361" t="s">
        <v>0</v>
      </c>
      <c r="N361" t="s">
        <v>0</v>
      </c>
      <c r="O361">
        <v>353.41</v>
      </c>
      <c r="P361" t="s">
        <v>0</v>
      </c>
      <c r="Q361" t="s">
        <v>155</v>
      </c>
      <c r="R361" t="s">
        <v>150</v>
      </c>
    </row>
    <row r="362" spans="1:18">
      <c r="A362" t="s">
        <v>105</v>
      </c>
      <c r="B362" t="s">
        <v>0</v>
      </c>
      <c r="C362" t="s">
        <v>0</v>
      </c>
      <c r="D362" t="s">
        <v>0</v>
      </c>
      <c r="E362" t="s">
        <v>0</v>
      </c>
      <c r="F362" t="s">
        <v>0</v>
      </c>
      <c r="G362">
        <v>353.41</v>
      </c>
      <c r="H362" t="s">
        <v>0</v>
      </c>
      <c r="I362" t="s">
        <v>0</v>
      </c>
      <c r="J362" t="s">
        <v>0</v>
      </c>
      <c r="K362" t="s">
        <v>0</v>
      </c>
      <c r="L362" t="s">
        <v>0</v>
      </c>
      <c r="M362" t="s">
        <v>0</v>
      </c>
      <c r="N362" t="s">
        <v>0</v>
      </c>
      <c r="O362">
        <v>353.41</v>
      </c>
      <c r="P362" t="s">
        <v>0</v>
      </c>
      <c r="Q362" t="s">
        <v>155</v>
      </c>
      <c r="R362" t="s">
        <v>150</v>
      </c>
    </row>
    <row r="363" spans="1:18">
      <c r="A363" t="s">
        <v>106</v>
      </c>
      <c r="B363" t="s">
        <v>0</v>
      </c>
      <c r="C363" t="s">
        <v>0</v>
      </c>
      <c r="D363" t="s">
        <v>0</v>
      </c>
      <c r="E363" t="s">
        <v>0</v>
      </c>
      <c r="F363" t="s">
        <v>0</v>
      </c>
      <c r="G363">
        <v>353.41</v>
      </c>
      <c r="H363" t="s">
        <v>0</v>
      </c>
      <c r="I363" t="s">
        <v>0</v>
      </c>
      <c r="J363" t="s">
        <v>0</v>
      </c>
      <c r="K363" t="s">
        <v>0</v>
      </c>
      <c r="L363" t="s">
        <v>0</v>
      </c>
      <c r="M363" t="s">
        <v>0</v>
      </c>
      <c r="N363" t="s">
        <v>0</v>
      </c>
      <c r="O363">
        <v>353.41</v>
      </c>
      <c r="P363" t="s">
        <v>0</v>
      </c>
      <c r="Q363" t="s">
        <v>155</v>
      </c>
      <c r="R363" t="s">
        <v>150</v>
      </c>
    </row>
    <row r="364" spans="1:18">
      <c r="A364" t="s">
        <v>107</v>
      </c>
      <c r="B364">
        <v>694.19</v>
      </c>
      <c r="C364">
        <v>691.29</v>
      </c>
      <c r="D364">
        <v>697.07</v>
      </c>
      <c r="E364">
        <v>691.29</v>
      </c>
      <c r="F364">
        <v>991.74</v>
      </c>
      <c r="G364">
        <v>777.62</v>
      </c>
      <c r="H364">
        <v>691.29</v>
      </c>
      <c r="I364">
        <v>730.84</v>
      </c>
      <c r="J364">
        <v>705.13</v>
      </c>
      <c r="K364" t="s">
        <v>0</v>
      </c>
      <c r="L364" t="s">
        <v>0</v>
      </c>
      <c r="M364" t="s">
        <v>0</v>
      </c>
      <c r="N364" t="s">
        <v>0</v>
      </c>
      <c r="O364">
        <v>6670.46</v>
      </c>
      <c r="P364" t="s">
        <v>0</v>
      </c>
      <c r="Q364" t="s">
        <v>155</v>
      </c>
      <c r="R364" t="s">
        <v>150</v>
      </c>
    </row>
    <row r="365" spans="1:18">
      <c r="A365" t="s">
        <v>109</v>
      </c>
      <c r="B365">
        <v>321.43</v>
      </c>
      <c r="C365">
        <v>320.08999999999997</v>
      </c>
      <c r="D365">
        <v>323.45</v>
      </c>
      <c r="E365">
        <v>320.77</v>
      </c>
      <c r="F365">
        <v>460.18</v>
      </c>
      <c r="G365">
        <v>360.82</v>
      </c>
      <c r="H365">
        <v>320.77</v>
      </c>
      <c r="I365">
        <v>339.12</v>
      </c>
      <c r="J365">
        <v>327.19</v>
      </c>
      <c r="K365" t="s">
        <v>0</v>
      </c>
      <c r="L365" t="s">
        <v>0</v>
      </c>
      <c r="M365" t="s">
        <v>0</v>
      </c>
      <c r="N365" t="s">
        <v>0</v>
      </c>
      <c r="O365">
        <v>3093.82</v>
      </c>
      <c r="P365" t="s">
        <v>0</v>
      </c>
      <c r="Q365" t="s">
        <v>155</v>
      </c>
      <c r="R365" t="s">
        <v>150</v>
      </c>
    </row>
    <row r="366" spans="1:18">
      <c r="A366" t="s">
        <v>110</v>
      </c>
      <c r="B366">
        <v>-207.47</v>
      </c>
      <c r="C366">
        <v>-206.6</v>
      </c>
      <c r="D366">
        <v>-208.33</v>
      </c>
      <c r="E366">
        <v>-206.6</v>
      </c>
      <c r="F366">
        <v>-296.39</v>
      </c>
      <c r="G366">
        <v>-232.4</v>
      </c>
      <c r="H366">
        <v>-206.6</v>
      </c>
      <c r="I366">
        <v>-218.42</v>
      </c>
      <c r="J366">
        <v>-210.74</v>
      </c>
      <c r="K366" t="s">
        <v>0</v>
      </c>
      <c r="L366" t="s">
        <v>0</v>
      </c>
      <c r="M366" t="s">
        <v>0</v>
      </c>
      <c r="N366" t="s">
        <v>0</v>
      </c>
      <c r="O366">
        <v>-1993.55</v>
      </c>
      <c r="P366" t="s">
        <v>0</v>
      </c>
      <c r="Q366" t="s">
        <v>155</v>
      </c>
      <c r="R366" t="s">
        <v>150</v>
      </c>
    </row>
    <row r="367" spans="1:18">
      <c r="A367" t="s">
        <v>111</v>
      </c>
      <c r="B367">
        <v>113.68</v>
      </c>
      <c r="C367">
        <v>113.21</v>
      </c>
      <c r="D367">
        <v>114.15</v>
      </c>
      <c r="E367">
        <v>113.21</v>
      </c>
      <c r="F367">
        <v>162.41</v>
      </c>
      <c r="G367">
        <v>127.34</v>
      </c>
      <c r="H367">
        <v>113.21</v>
      </c>
      <c r="I367">
        <v>119.68</v>
      </c>
      <c r="J367">
        <v>115.47</v>
      </c>
      <c r="K367" t="s">
        <v>0</v>
      </c>
      <c r="L367" t="s">
        <v>0</v>
      </c>
      <c r="M367" t="s">
        <v>0</v>
      </c>
      <c r="N367" t="s">
        <v>0</v>
      </c>
      <c r="O367">
        <v>1092.3599999999999</v>
      </c>
      <c r="P367" t="s">
        <v>0</v>
      </c>
      <c r="Q367" t="s">
        <v>155</v>
      </c>
      <c r="R367" t="s">
        <v>150</v>
      </c>
    </row>
    <row r="368" spans="1:18">
      <c r="A368" t="s">
        <v>112</v>
      </c>
      <c r="B368">
        <v>11.37</v>
      </c>
      <c r="C368">
        <v>11.32</v>
      </c>
      <c r="D368">
        <v>11.42</v>
      </c>
      <c r="E368">
        <v>11.32</v>
      </c>
      <c r="F368">
        <v>16.239999999999998</v>
      </c>
      <c r="G368">
        <v>12.73</v>
      </c>
      <c r="H368">
        <v>11.32</v>
      </c>
      <c r="I368">
        <v>11.97</v>
      </c>
      <c r="J368">
        <v>11.55</v>
      </c>
      <c r="K368" t="s">
        <v>0</v>
      </c>
      <c r="L368" t="s">
        <v>0</v>
      </c>
      <c r="M368" t="s">
        <v>0</v>
      </c>
      <c r="N368" t="s">
        <v>0</v>
      </c>
      <c r="O368">
        <v>109.24</v>
      </c>
      <c r="P368" t="s">
        <v>0</v>
      </c>
      <c r="Q368" t="s">
        <v>155</v>
      </c>
      <c r="R368" t="s">
        <v>150</v>
      </c>
    </row>
    <row r="369" spans="1:18">
      <c r="A369" t="s">
        <v>113</v>
      </c>
      <c r="B369">
        <v>170.8</v>
      </c>
      <c r="C369">
        <v>170.1</v>
      </c>
      <c r="D369">
        <v>171.51</v>
      </c>
      <c r="E369">
        <v>170.1</v>
      </c>
      <c r="F369">
        <v>244.02</v>
      </c>
      <c r="G369">
        <v>191.34</v>
      </c>
      <c r="H369">
        <v>170.1</v>
      </c>
      <c r="I369">
        <v>179.82</v>
      </c>
      <c r="J369">
        <v>173.5</v>
      </c>
      <c r="K369" t="s">
        <v>0</v>
      </c>
      <c r="L369" t="s">
        <v>0</v>
      </c>
      <c r="M369" t="s">
        <v>0</v>
      </c>
      <c r="N369" t="s">
        <v>0</v>
      </c>
      <c r="O369">
        <v>1641.29</v>
      </c>
      <c r="P369" t="s">
        <v>0</v>
      </c>
      <c r="Q369" t="s">
        <v>155</v>
      </c>
      <c r="R369" t="s">
        <v>150</v>
      </c>
    </row>
    <row r="370" spans="1:18">
      <c r="A370" t="s">
        <v>114</v>
      </c>
      <c r="B370">
        <v>36.950000000000003</v>
      </c>
      <c r="C370">
        <v>36.79</v>
      </c>
      <c r="D370">
        <v>37.090000000000003</v>
      </c>
      <c r="E370">
        <v>36.79</v>
      </c>
      <c r="F370">
        <v>52.78</v>
      </c>
      <c r="G370">
        <v>41.38</v>
      </c>
      <c r="H370">
        <v>36.79</v>
      </c>
      <c r="I370">
        <v>38.9</v>
      </c>
      <c r="J370">
        <v>37.53</v>
      </c>
      <c r="K370" t="s">
        <v>0</v>
      </c>
      <c r="L370" t="s">
        <v>0</v>
      </c>
      <c r="M370" t="s">
        <v>0</v>
      </c>
      <c r="N370" t="s">
        <v>0</v>
      </c>
      <c r="O370">
        <v>355</v>
      </c>
      <c r="P370" t="s">
        <v>0</v>
      </c>
      <c r="Q370" t="s">
        <v>155</v>
      </c>
      <c r="R370" t="s">
        <v>150</v>
      </c>
    </row>
    <row r="371" spans="1:18">
      <c r="A371" t="s">
        <v>115</v>
      </c>
      <c r="B371">
        <v>99.76</v>
      </c>
      <c r="C371">
        <v>99.34</v>
      </c>
      <c r="D371">
        <v>100.16</v>
      </c>
      <c r="E371">
        <v>99.34</v>
      </c>
      <c r="F371">
        <v>142.51</v>
      </c>
      <c r="G371">
        <v>111.74</v>
      </c>
      <c r="H371">
        <v>99.34</v>
      </c>
      <c r="I371">
        <v>105.02</v>
      </c>
      <c r="J371">
        <v>101.33</v>
      </c>
      <c r="K371" t="s">
        <v>0</v>
      </c>
      <c r="L371" t="s">
        <v>0</v>
      </c>
      <c r="M371" t="s">
        <v>0</v>
      </c>
      <c r="N371" t="s">
        <v>0</v>
      </c>
      <c r="O371">
        <v>958.54</v>
      </c>
      <c r="P371" t="s">
        <v>0</v>
      </c>
      <c r="Q371" t="s">
        <v>155</v>
      </c>
      <c r="R371" t="s">
        <v>150</v>
      </c>
    </row>
    <row r="372" spans="1:18">
      <c r="A372" t="s">
        <v>116</v>
      </c>
      <c r="B372">
        <v>1554.58</v>
      </c>
      <c r="C372">
        <v>1554.58</v>
      </c>
      <c r="D372">
        <v>1554.58</v>
      </c>
      <c r="E372">
        <v>1554.58</v>
      </c>
      <c r="F372">
        <v>1554.58</v>
      </c>
      <c r="G372">
        <v>1554.58</v>
      </c>
      <c r="H372">
        <v>1554.58</v>
      </c>
      <c r="I372">
        <v>1554.58</v>
      </c>
      <c r="J372">
        <v>1554.58</v>
      </c>
      <c r="K372" t="s">
        <v>0</v>
      </c>
      <c r="L372" t="s">
        <v>0</v>
      </c>
      <c r="M372" t="s">
        <v>0</v>
      </c>
      <c r="N372" t="s">
        <v>0</v>
      </c>
      <c r="O372">
        <v>13991.22</v>
      </c>
      <c r="P372" t="s">
        <v>0</v>
      </c>
      <c r="Q372" t="s">
        <v>155</v>
      </c>
      <c r="R372" t="s">
        <v>150</v>
      </c>
    </row>
    <row r="373" spans="1:18">
      <c r="A373" t="s">
        <v>117</v>
      </c>
      <c r="B373">
        <v>2842.02</v>
      </c>
      <c r="C373">
        <v>2830.2</v>
      </c>
      <c r="D373">
        <v>2853.84</v>
      </c>
      <c r="E373">
        <v>2830.2</v>
      </c>
      <c r="F373">
        <v>4060.2</v>
      </c>
      <c r="G373">
        <v>3183.61</v>
      </c>
      <c r="H373">
        <v>2830.2</v>
      </c>
      <c r="I373">
        <v>2992.04</v>
      </c>
      <c r="J373">
        <v>2886.8</v>
      </c>
      <c r="K373" t="s">
        <v>0</v>
      </c>
      <c r="L373" t="s">
        <v>0</v>
      </c>
      <c r="M373" t="s">
        <v>0</v>
      </c>
      <c r="N373" t="s">
        <v>0</v>
      </c>
      <c r="O373">
        <v>27309.11</v>
      </c>
      <c r="P373" t="s">
        <v>0</v>
      </c>
      <c r="Q373" t="s">
        <v>155</v>
      </c>
      <c r="R373" t="s">
        <v>150</v>
      </c>
    </row>
    <row r="374" spans="1:18">
      <c r="A374" t="s">
        <v>118</v>
      </c>
      <c r="B374">
        <v>11.82</v>
      </c>
      <c r="C374" t="s">
        <v>0</v>
      </c>
      <c r="D374">
        <v>23.64</v>
      </c>
      <c r="E374" t="s">
        <v>0</v>
      </c>
      <c r="F374">
        <v>1230</v>
      </c>
      <c r="G374">
        <v>353.41</v>
      </c>
      <c r="H374" t="s">
        <v>0</v>
      </c>
      <c r="I374">
        <v>105.24</v>
      </c>
      <c r="J374" t="s">
        <v>0</v>
      </c>
      <c r="K374" t="s">
        <v>0</v>
      </c>
      <c r="L374" t="s">
        <v>0</v>
      </c>
      <c r="M374" t="s">
        <v>0</v>
      </c>
      <c r="N374" t="s">
        <v>0</v>
      </c>
      <c r="O374">
        <v>1724.11</v>
      </c>
      <c r="P374" t="s">
        <v>0</v>
      </c>
      <c r="Q374" t="s">
        <v>155</v>
      </c>
      <c r="R374" t="s">
        <v>150</v>
      </c>
    </row>
    <row r="375" spans="1:18">
      <c r="A375" t="s">
        <v>119</v>
      </c>
      <c r="B375">
        <v>593.98</v>
      </c>
      <c r="C375">
        <v>591.5</v>
      </c>
      <c r="D375">
        <v>596.45000000000005</v>
      </c>
      <c r="E375">
        <v>591.5</v>
      </c>
      <c r="F375">
        <v>848.58</v>
      </c>
      <c r="G375">
        <v>665.37</v>
      </c>
      <c r="H375">
        <v>591.5</v>
      </c>
      <c r="I375">
        <v>625.34</v>
      </c>
      <c r="J375">
        <v>603.34</v>
      </c>
      <c r="K375" t="s">
        <v>0</v>
      </c>
      <c r="L375" t="s">
        <v>0</v>
      </c>
      <c r="M375" t="s">
        <v>0</v>
      </c>
      <c r="N375" t="s">
        <v>0</v>
      </c>
      <c r="O375">
        <v>5707.56</v>
      </c>
      <c r="P375" t="s">
        <v>0</v>
      </c>
      <c r="Q375" t="s">
        <v>155</v>
      </c>
      <c r="R375" t="s">
        <v>150</v>
      </c>
    </row>
    <row r="376" spans="1:18">
      <c r="A376" t="s">
        <v>120</v>
      </c>
      <c r="B376">
        <v>2842.02</v>
      </c>
      <c r="C376">
        <v>2830.2</v>
      </c>
      <c r="D376">
        <v>2853.84</v>
      </c>
      <c r="E376">
        <v>2830.2</v>
      </c>
      <c r="F376">
        <v>4060.2</v>
      </c>
      <c r="G376">
        <v>3183.61</v>
      </c>
      <c r="H376">
        <v>2830.2</v>
      </c>
      <c r="I376">
        <v>2992.04</v>
      </c>
      <c r="J376">
        <v>2886.8</v>
      </c>
      <c r="K376" t="s">
        <v>0</v>
      </c>
      <c r="L376" t="s">
        <v>0</v>
      </c>
      <c r="M376" t="s">
        <v>0</v>
      </c>
      <c r="N376" t="s">
        <v>0</v>
      </c>
      <c r="O376">
        <v>27309.11</v>
      </c>
      <c r="P376" t="s">
        <v>0</v>
      </c>
      <c r="Q376" t="s">
        <v>155</v>
      </c>
      <c r="R376" t="s">
        <v>150</v>
      </c>
    </row>
    <row r="377" spans="1:18">
      <c r="A377" t="s">
        <v>121</v>
      </c>
      <c r="B377">
        <v>3428</v>
      </c>
      <c r="C377">
        <v>3428</v>
      </c>
      <c r="D377">
        <v>3428</v>
      </c>
      <c r="E377">
        <v>3428</v>
      </c>
      <c r="F377">
        <v>3428</v>
      </c>
      <c r="G377">
        <v>3428</v>
      </c>
      <c r="H377">
        <v>3428</v>
      </c>
      <c r="I377">
        <v>3428</v>
      </c>
      <c r="J377">
        <v>3428</v>
      </c>
      <c r="K377" t="s">
        <v>0</v>
      </c>
      <c r="L377" t="s">
        <v>0</v>
      </c>
      <c r="M377" t="s">
        <v>0</v>
      </c>
      <c r="N377" t="s">
        <v>0</v>
      </c>
      <c r="O377">
        <v>30852</v>
      </c>
      <c r="P377" t="s">
        <v>0</v>
      </c>
      <c r="Q377" t="s">
        <v>155</v>
      </c>
      <c r="R377" t="s">
        <v>150</v>
      </c>
    </row>
    <row r="378" spans="1:18">
      <c r="A378" t="s">
        <v>140</v>
      </c>
      <c r="B378">
        <v>2842.02</v>
      </c>
      <c r="C378">
        <v>2830.2</v>
      </c>
      <c r="D378">
        <v>2853.84</v>
      </c>
      <c r="E378">
        <v>2830.2</v>
      </c>
      <c r="F378">
        <v>4060.2</v>
      </c>
      <c r="G378">
        <v>3183.61</v>
      </c>
      <c r="H378">
        <v>2830.2</v>
      </c>
      <c r="I378">
        <v>2992.04</v>
      </c>
      <c r="J378">
        <v>2886.8</v>
      </c>
      <c r="K378" t="s">
        <v>0</v>
      </c>
      <c r="L378" t="s">
        <v>0</v>
      </c>
      <c r="M378" t="s">
        <v>0</v>
      </c>
      <c r="N378" t="s">
        <v>0</v>
      </c>
      <c r="O378">
        <v>27309.11</v>
      </c>
      <c r="P378" t="s">
        <v>0</v>
      </c>
      <c r="Q378" t="s">
        <v>155</v>
      </c>
      <c r="R378" t="s">
        <v>150</v>
      </c>
    </row>
    <row r="379" spans="1:18">
      <c r="A379" t="s">
        <v>124</v>
      </c>
      <c r="B379">
        <v>2842.02</v>
      </c>
      <c r="C379">
        <v>2830.2</v>
      </c>
      <c r="D379">
        <v>2853.84</v>
      </c>
      <c r="E379">
        <v>2830.2</v>
      </c>
      <c r="F379">
        <v>4060.2</v>
      </c>
      <c r="G379">
        <v>3183.61</v>
      </c>
      <c r="H379">
        <v>2830.2</v>
      </c>
      <c r="I379">
        <v>2992.04</v>
      </c>
      <c r="J379">
        <v>2886.8</v>
      </c>
      <c r="K379" t="s">
        <v>0</v>
      </c>
      <c r="L379" t="s">
        <v>0</v>
      </c>
      <c r="M379" t="s">
        <v>0</v>
      </c>
      <c r="N379" t="s">
        <v>0</v>
      </c>
      <c r="O379">
        <v>27309.11</v>
      </c>
      <c r="P379" t="s">
        <v>0</v>
      </c>
      <c r="Q379" t="s">
        <v>155</v>
      </c>
      <c r="R379" t="s">
        <v>150</v>
      </c>
    </row>
    <row r="380" spans="1:18">
      <c r="A380" t="s">
        <v>125</v>
      </c>
      <c r="B380">
        <v>2842.02</v>
      </c>
      <c r="C380">
        <v>2830.2</v>
      </c>
      <c r="D380">
        <v>2853.84</v>
      </c>
      <c r="E380">
        <v>2830.2</v>
      </c>
      <c r="F380">
        <v>4060.2</v>
      </c>
      <c r="G380">
        <v>3183.61</v>
      </c>
      <c r="H380">
        <v>2830.2</v>
      </c>
      <c r="I380">
        <v>2992.04</v>
      </c>
      <c r="J380">
        <v>2886.8</v>
      </c>
      <c r="K380" t="s">
        <v>0</v>
      </c>
      <c r="L380" t="s">
        <v>0</v>
      </c>
      <c r="M380" t="s">
        <v>0</v>
      </c>
      <c r="N380" t="s">
        <v>0</v>
      </c>
      <c r="O380">
        <v>27309.11</v>
      </c>
      <c r="P380" t="s">
        <v>0</v>
      </c>
      <c r="Q380" t="s">
        <v>155</v>
      </c>
      <c r="R380" t="s">
        <v>150</v>
      </c>
    </row>
    <row r="381" spans="1:18">
      <c r="A381" t="s">
        <v>126</v>
      </c>
      <c r="B381" t="s">
        <v>0</v>
      </c>
      <c r="C381">
        <v>170.86</v>
      </c>
      <c r="D381">
        <v>85.71</v>
      </c>
      <c r="E381">
        <v>85.33</v>
      </c>
      <c r="F381">
        <v>104.78</v>
      </c>
      <c r="G381">
        <v>90.92</v>
      </c>
      <c r="H381">
        <v>85.33</v>
      </c>
      <c r="I381">
        <v>87.89</v>
      </c>
      <c r="J381">
        <v>86.23</v>
      </c>
      <c r="K381" t="s">
        <v>0</v>
      </c>
      <c r="L381" t="s">
        <v>0</v>
      </c>
      <c r="M381" t="s">
        <v>0</v>
      </c>
      <c r="N381" t="s">
        <v>0</v>
      </c>
      <c r="O381">
        <v>797.05</v>
      </c>
      <c r="P381" t="s">
        <v>0</v>
      </c>
      <c r="Q381" t="s">
        <v>155</v>
      </c>
      <c r="R381" t="s">
        <v>150</v>
      </c>
    </row>
    <row r="382" spans="1:18">
      <c r="A382" t="s">
        <v>127</v>
      </c>
      <c r="B382">
        <v>2842.02</v>
      </c>
      <c r="C382">
        <v>2830.2</v>
      </c>
      <c r="D382">
        <v>2853.84</v>
      </c>
      <c r="E382">
        <v>2830.2</v>
      </c>
      <c r="F382">
        <v>4060.2</v>
      </c>
      <c r="G382">
        <v>3183.61</v>
      </c>
      <c r="H382">
        <v>2830.2</v>
      </c>
      <c r="I382">
        <v>2992.04</v>
      </c>
      <c r="J382">
        <v>2886.8</v>
      </c>
      <c r="K382" t="s">
        <v>0</v>
      </c>
      <c r="L382" t="s">
        <v>0</v>
      </c>
      <c r="M382" t="s">
        <v>0</v>
      </c>
      <c r="N382" t="s">
        <v>0</v>
      </c>
      <c r="O382">
        <v>27309.11</v>
      </c>
      <c r="P382" t="s">
        <v>0</v>
      </c>
      <c r="Q382" t="s">
        <v>155</v>
      </c>
      <c r="R382" t="s">
        <v>150</v>
      </c>
    </row>
    <row r="383" spans="1:18">
      <c r="A383" t="s">
        <v>128</v>
      </c>
      <c r="B383">
        <v>2895.48</v>
      </c>
      <c r="C383">
        <v>2848.33</v>
      </c>
      <c r="D383">
        <v>2889.6</v>
      </c>
      <c r="E383">
        <v>2866</v>
      </c>
      <c r="F383">
        <v>4093.93</v>
      </c>
      <c r="G383">
        <v>3218.82</v>
      </c>
      <c r="H383">
        <v>2866</v>
      </c>
      <c r="I383">
        <v>3027.57</v>
      </c>
      <c r="J383">
        <v>2922.51</v>
      </c>
      <c r="K383" t="s">
        <v>0</v>
      </c>
      <c r="L383" t="s">
        <v>0</v>
      </c>
      <c r="M383" t="s">
        <v>0</v>
      </c>
      <c r="N383" t="s">
        <v>0</v>
      </c>
      <c r="O383">
        <v>27628.240000000002</v>
      </c>
      <c r="P383" t="s">
        <v>0</v>
      </c>
      <c r="Q383" t="s">
        <v>155</v>
      </c>
      <c r="R383" t="s">
        <v>150</v>
      </c>
    </row>
    <row r="384" spans="1:18">
      <c r="A384" t="s">
        <v>129</v>
      </c>
      <c r="B384">
        <v>83.97</v>
      </c>
      <c r="C384">
        <v>82.6</v>
      </c>
      <c r="D384">
        <v>83.8</v>
      </c>
      <c r="E384">
        <v>83.11</v>
      </c>
      <c r="F384">
        <v>118.72</v>
      </c>
      <c r="G384">
        <v>93.34</v>
      </c>
      <c r="H384">
        <v>83.11</v>
      </c>
      <c r="I384">
        <v>87.8</v>
      </c>
      <c r="J384">
        <v>84.75</v>
      </c>
      <c r="K384" t="s">
        <v>0</v>
      </c>
      <c r="L384" t="s">
        <v>0</v>
      </c>
      <c r="M384" t="s">
        <v>0</v>
      </c>
      <c r="N384" t="s">
        <v>0</v>
      </c>
      <c r="O384">
        <v>801.2</v>
      </c>
      <c r="P384" t="s">
        <v>0</v>
      </c>
      <c r="Q384" t="s">
        <v>155</v>
      </c>
      <c r="R384" t="s">
        <v>150</v>
      </c>
    </row>
    <row r="385" spans="1:18">
      <c r="A385" t="s">
        <v>144</v>
      </c>
      <c r="B385">
        <v>2842.02</v>
      </c>
      <c r="C385">
        <v>2830.2</v>
      </c>
      <c r="D385">
        <v>2853.84</v>
      </c>
      <c r="E385">
        <v>2830.2</v>
      </c>
      <c r="F385">
        <v>4060.2</v>
      </c>
      <c r="G385">
        <v>3183.61</v>
      </c>
      <c r="H385">
        <v>2830.2</v>
      </c>
      <c r="I385">
        <v>2992.04</v>
      </c>
      <c r="J385">
        <v>2886.8</v>
      </c>
      <c r="K385" t="s">
        <v>0</v>
      </c>
      <c r="L385" t="s">
        <v>0</v>
      </c>
      <c r="M385" t="s">
        <v>0</v>
      </c>
      <c r="N385" t="s">
        <v>0</v>
      </c>
      <c r="O385">
        <v>27309.11</v>
      </c>
      <c r="P385" t="s">
        <v>0</v>
      </c>
      <c r="Q385" t="s">
        <v>155</v>
      </c>
      <c r="R385" t="s">
        <v>150</v>
      </c>
    </row>
    <row r="386" spans="1:18">
      <c r="A386" t="s">
        <v>131</v>
      </c>
      <c r="B386">
        <v>2842.02</v>
      </c>
      <c r="C386">
        <v>2830.2</v>
      </c>
      <c r="D386">
        <v>2853.84</v>
      </c>
      <c r="E386">
        <v>2830.2</v>
      </c>
      <c r="F386">
        <v>4060.2</v>
      </c>
      <c r="G386">
        <v>3183.61</v>
      </c>
      <c r="H386">
        <v>2830.2</v>
      </c>
      <c r="I386">
        <v>2992.04</v>
      </c>
      <c r="J386">
        <v>2886.8</v>
      </c>
      <c r="K386" t="s">
        <v>0</v>
      </c>
      <c r="L386" t="s">
        <v>0</v>
      </c>
      <c r="M386" t="s">
        <v>0</v>
      </c>
      <c r="N386" t="s">
        <v>0</v>
      </c>
      <c r="O386">
        <v>27309.11</v>
      </c>
      <c r="P386" t="s">
        <v>0</v>
      </c>
      <c r="Q386" t="s">
        <v>155</v>
      </c>
      <c r="R386" t="s">
        <v>150</v>
      </c>
    </row>
    <row r="387" spans="1:18">
      <c r="A387" t="s">
        <v>132</v>
      </c>
      <c r="B387" t="s">
        <v>0</v>
      </c>
      <c r="C387">
        <v>2830.2</v>
      </c>
      <c r="D387">
        <v>2853.84</v>
      </c>
      <c r="E387">
        <v>2830.2</v>
      </c>
      <c r="F387">
        <v>4060.2</v>
      </c>
      <c r="G387">
        <v>3183.61</v>
      </c>
      <c r="H387">
        <v>2830.2</v>
      </c>
      <c r="I387">
        <v>2992.04</v>
      </c>
      <c r="J387">
        <v>2886.8</v>
      </c>
      <c r="K387" t="s">
        <v>0</v>
      </c>
      <c r="L387" t="s">
        <v>0</v>
      </c>
      <c r="M387" t="s">
        <v>0</v>
      </c>
      <c r="N387" t="s">
        <v>0</v>
      </c>
      <c r="O387">
        <v>24467.09</v>
      </c>
      <c r="P387" t="s">
        <v>0</v>
      </c>
      <c r="Q387" t="s">
        <v>155</v>
      </c>
      <c r="R387" t="s">
        <v>150</v>
      </c>
    </row>
    <row r="388" spans="1:18">
      <c r="A388" t="s">
        <v>141</v>
      </c>
      <c r="B388">
        <v>-221.68</v>
      </c>
      <c r="C388">
        <v>-220.75</v>
      </c>
      <c r="D388">
        <v>-222.6</v>
      </c>
      <c r="E388">
        <v>-220.75</v>
      </c>
      <c r="F388">
        <v>-316.69</v>
      </c>
      <c r="G388">
        <v>-248.32</v>
      </c>
      <c r="H388">
        <v>-220.75</v>
      </c>
      <c r="I388">
        <v>-233.38</v>
      </c>
      <c r="J388">
        <v>-225.17</v>
      </c>
      <c r="K388" t="s">
        <v>0</v>
      </c>
      <c r="L388" t="s">
        <v>0</v>
      </c>
      <c r="M388" t="s">
        <v>0</v>
      </c>
      <c r="N388" t="s">
        <v>0</v>
      </c>
      <c r="O388">
        <v>-2130.09</v>
      </c>
      <c r="P388" t="s">
        <v>0</v>
      </c>
      <c r="Q388" t="s">
        <v>155</v>
      </c>
      <c r="R388" t="s">
        <v>150</v>
      </c>
    </row>
    <row r="389" spans="1:18">
      <c r="A389" t="s">
        <v>133</v>
      </c>
      <c r="B389">
        <v>40.31</v>
      </c>
      <c r="C389">
        <v>40.729999999999997</v>
      </c>
      <c r="D389">
        <v>40.770000000000003</v>
      </c>
      <c r="E389">
        <v>40.43</v>
      </c>
      <c r="F389">
        <v>58.29</v>
      </c>
      <c r="G389">
        <v>45.57</v>
      </c>
      <c r="H389">
        <v>40.43</v>
      </c>
      <c r="I389">
        <v>42.78</v>
      </c>
      <c r="J389">
        <v>41.25</v>
      </c>
      <c r="K389" t="s">
        <v>0</v>
      </c>
      <c r="L389" t="s">
        <v>0</v>
      </c>
      <c r="M389" t="s">
        <v>0</v>
      </c>
      <c r="N389" t="s">
        <v>0</v>
      </c>
      <c r="O389">
        <v>390.56</v>
      </c>
      <c r="P389" t="s">
        <v>0</v>
      </c>
      <c r="Q389" t="s">
        <v>155</v>
      </c>
      <c r="R389" t="s">
        <v>150</v>
      </c>
    </row>
    <row r="390" spans="1:18">
      <c r="A390" t="s">
        <v>0</v>
      </c>
      <c r="B390" t="s">
        <v>0</v>
      </c>
      <c r="C390" t="s">
        <v>0</v>
      </c>
      <c r="D390" t="s">
        <v>0</v>
      </c>
      <c r="E390" t="s">
        <v>151</v>
      </c>
      <c r="F390" t="s">
        <v>0</v>
      </c>
      <c r="G390" t="s">
        <v>0</v>
      </c>
      <c r="H390" t="s">
        <v>0</v>
      </c>
      <c r="I390" t="s">
        <v>0</v>
      </c>
      <c r="J390" t="s">
        <v>0</v>
      </c>
      <c r="K390" t="s">
        <v>0</v>
      </c>
      <c r="L390" t="s">
        <v>0</v>
      </c>
      <c r="M390" t="s">
        <v>0</v>
      </c>
      <c r="N390" t="s">
        <v>0</v>
      </c>
      <c r="O390" t="s">
        <v>0</v>
      </c>
      <c r="P390" t="s">
        <v>0</v>
      </c>
      <c r="Q390" t="s">
        <v>0</v>
      </c>
      <c r="R390" t="s">
        <v>0</v>
      </c>
    </row>
    <row r="391" spans="1:18">
      <c r="A391" t="s">
        <v>1</v>
      </c>
      <c r="B391">
        <v>1</v>
      </c>
      <c r="C391">
        <v>2</v>
      </c>
      <c r="D391">
        <v>3</v>
      </c>
      <c r="E391">
        <v>4</v>
      </c>
      <c r="F391">
        <v>5</v>
      </c>
      <c r="G391">
        <v>6</v>
      </c>
      <c r="H391">
        <v>7</v>
      </c>
      <c r="I391">
        <v>8</v>
      </c>
      <c r="J391">
        <v>9</v>
      </c>
      <c r="K391" t="s">
        <v>0</v>
      </c>
      <c r="L391" t="s">
        <v>0</v>
      </c>
      <c r="M391" t="s">
        <v>0</v>
      </c>
      <c r="N391" t="s">
        <v>0</v>
      </c>
      <c r="O391" t="s">
        <v>2</v>
      </c>
      <c r="P391" t="s">
        <v>0</v>
      </c>
      <c r="Q391" t="s">
        <v>3</v>
      </c>
      <c r="R391" t="s">
        <v>4</v>
      </c>
    </row>
    <row r="392" spans="1:18">
      <c r="A392" t="s">
        <v>5</v>
      </c>
      <c r="B392">
        <v>2898.16</v>
      </c>
      <c r="C392">
        <v>2884.96</v>
      </c>
      <c r="D392">
        <v>2878.36</v>
      </c>
      <c r="E392">
        <v>2878.36</v>
      </c>
      <c r="F392">
        <v>4108.3599999999997</v>
      </c>
      <c r="G392">
        <v>3242.96</v>
      </c>
      <c r="H392">
        <v>3003.04</v>
      </c>
      <c r="I392">
        <v>2935.93</v>
      </c>
      <c r="J392">
        <v>2935.93</v>
      </c>
      <c r="K392" t="s">
        <v>0</v>
      </c>
      <c r="L392" t="s">
        <v>0</v>
      </c>
      <c r="M392" t="s">
        <v>0</v>
      </c>
      <c r="N392" t="s">
        <v>0</v>
      </c>
      <c r="O392">
        <v>27766.06</v>
      </c>
      <c r="P392" t="s">
        <v>0</v>
      </c>
      <c r="Q392" t="s">
        <v>154</v>
      </c>
      <c r="R392" t="s">
        <v>151</v>
      </c>
    </row>
    <row r="393" spans="1:18">
      <c r="A393" t="s">
        <v>6</v>
      </c>
      <c r="B393">
        <v>2898.16</v>
      </c>
      <c r="C393">
        <v>2884.96</v>
      </c>
      <c r="D393">
        <v>2878.36</v>
      </c>
      <c r="E393">
        <v>2878.36</v>
      </c>
      <c r="F393">
        <v>4108.3599999999997</v>
      </c>
      <c r="G393">
        <v>3242.96</v>
      </c>
      <c r="H393">
        <v>3003.04</v>
      </c>
      <c r="I393">
        <v>2935.93</v>
      </c>
      <c r="J393">
        <v>2935.93</v>
      </c>
      <c r="K393" t="s">
        <v>0</v>
      </c>
      <c r="L393" t="s">
        <v>0</v>
      </c>
      <c r="M393" t="s">
        <v>0</v>
      </c>
      <c r="N393" t="s">
        <v>0</v>
      </c>
      <c r="O393">
        <v>27766.06</v>
      </c>
      <c r="P393" t="s">
        <v>0</v>
      </c>
      <c r="Q393" t="s">
        <v>154</v>
      </c>
      <c r="R393" t="s">
        <v>151</v>
      </c>
    </row>
    <row r="394" spans="1:18">
      <c r="A394" t="s">
        <v>7</v>
      </c>
      <c r="B394">
        <v>2878.36</v>
      </c>
      <c r="C394">
        <v>2878.36</v>
      </c>
      <c r="D394">
        <v>2878.36</v>
      </c>
      <c r="E394">
        <v>2878.36</v>
      </c>
      <c r="F394">
        <v>2878.36</v>
      </c>
      <c r="G394">
        <v>2878.36</v>
      </c>
      <c r="H394">
        <v>2878.36</v>
      </c>
      <c r="I394">
        <v>2935.93</v>
      </c>
      <c r="J394">
        <v>2935.93</v>
      </c>
      <c r="K394" t="s">
        <v>0</v>
      </c>
      <c r="L394" t="s">
        <v>0</v>
      </c>
      <c r="M394" t="s">
        <v>0</v>
      </c>
      <c r="N394" t="s">
        <v>0</v>
      </c>
      <c r="O394">
        <v>26020.38</v>
      </c>
      <c r="P394" t="s">
        <v>0</v>
      </c>
      <c r="Q394" t="s">
        <v>154</v>
      </c>
      <c r="R394" t="s">
        <v>151</v>
      </c>
    </row>
    <row r="395" spans="1:18">
      <c r="A395" t="s">
        <v>8</v>
      </c>
      <c r="B395">
        <v>151.66999999999999</v>
      </c>
      <c r="C395">
        <v>151.66999999999999</v>
      </c>
      <c r="D395">
        <v>151.66999999999999</v>
      </c>
      <c r="E395">
        <v>151.66999999999999</v>
      </c>
      <c r="F395">
        <v>151.66999999999999</v>
      </c>
      <c r="G395">
        <v>151.66999999999999</v>
      </c>
      <c r="H395">
        <v>151.66999999999999</v>
      </c>
      <c r="I395">
        <v>151.66999999999999</v>
      </c>
      <c r="J395">
        <v>151.66999999999999</v>
      </c>
      <c r="K395" t="s">
        <v>0</v>
      </c>
      <c r="L395" t="s">
        <v>0</v>
      </c>
      <c r="M395" t="s">
        <v>0</v>
      </c>
      <c r="N395" t="s">
        <v>0</v>
      </c>
      <c r="O395">
        <v>1365.03</v>
      </c>
      <c r="P395" t="s">
        <v>0</v>
      </c>
      <c r="Q395" t="s">
        <v>154</v>
      </c>
      <c r="R395" t="s">
        <v>151</v>
      </c>
    </row>
    <row r="396" spans="1:18">
      <c r="A396" t="s">
        <v>9</v>
      </c>
      <c r="B396">
        <v>2898.16</v>
      </c>
      <c r="C396">
        <v>2884.96</v>
      </c>
      <c r="D396">
        <v>2878.36</v>
      </c>
      <c r="E396">
        <v>2878.36</v>
      </c>
      <c r="F396">
        <v>4108.3599999999997</v>
      </c>
      <c r="G396">
        <v>3242.96</v>
      </c>
      <c r="H396">
        <v>3003.04</v>
      </c>
      <c r="I396">
        <v>2935.93</v>
      </c>
      <c r="J396">
        <v>2935.93</v>
      </c>
      <c r="K396" t="s">
        <v>0</v>
      </c>
      <c r="L396" t="s">
        <v>0</v>
      </c>
      <c r="M396" t="s">
        <v>0</v>
      </c>
      <c r="N396" t="s">
        <v>0</v>
      </c>
      <c r="O396">
        <v>27766.06</v>
      </c>
      <c r="P396" t="s">
        <v>0</v>
      </c>
      <c r="Q396" t="s">
        <v>154</v>
      </c>
      <c r="R396" t="s">
        <v>151</v>
      </c>
    </row>
    <row r="397" spans="1:18">
      <c r="A397" t="s">
        <v>10</v>
      </c>
      <c r="B397">
        <v>1195.3399999999999</v>
      </c>
      <c r="C397">
        <v>1185.19</v>
      </c>
      <c r="D397">
        <v>1198.99</v>
      </c>
      <c r="E397">
        <v>1225.99</v>
      </c>
      <c r="F397">
        <v>1641.02</v>
      </c>
      <c r="G397">
        <v>1337.01</v>
      </c>
      <c r="H397">
        <v>1168.72</v>
      </c>
      <c r="I397">
        <v>1230.72</v>
      </c>
      <c r="J397">
        <v>1230.72</v>
      </c>
      <c r="K397" t="s">
        <v>0</v>
      </c>
      <c r="L397" t="s">
        <v>0</v>
      </c>
      <c r="M397" t="s">
        <v>0</v>
      </c>
      <c r="N397" t="s">
        <v>0</v>
      </c>
      <c r="O397">
        <v>11413.7</v>
      </c>
      <c r="P397" t="s">
        <v>0</v>
      </c>
      <c r="Q397" t="s">
        <v>154</v>
      </c>
      <c r="R397" t="s">
        <v>151</v>
      </c>
    </row>
    <row r="398" spans="1:18">
      <c r="A398" t="s">
        <v>11</v>
      </c>
      <c r="B398">
        <v>673.07</v>
      </c>
      <c r="C398">
        <v>631.5</v>
      </c>
      <c r="D398">
        <v>649.52</v>
      </c>
      <c r="E398">
        <v>649.52</v>
      </c>
      <c r="F398">
        <v>908.04</v>
      </c>
      <c r="G398">
        <v>726.14</v>
      </c>
      <c r="H398">
        <v>675.73</v>
      </c>
      <c r="I398">
        <v>661.62</v>
      </c>
      <c r="J398">
        <v>661.62</v>
      </c>
      <c r="K398" t="s">
        <v>0</v>
      </c>
      <c r="L398" t="s">
        <v>0</v>
      </c>
      <c r="M398" t="s">
        <v>0</v>
      </c>
      <c r="N398" t="s">
        <v>0</v>
      </c>
      <c r="O398">
        <v>6236.76</v>
      </c>
      <c r="P398" t="s">
        <v>0</v>
      </c>
      <c r="Q398" t="s">
        <v>154</v>
      </c>
      <c r="R398" t="s">
        <v>151</v>
      </c>
    </row>
    <row r="399" spans="1:18">
      <c r="A399" t="s">
        <v>12</v>
      </c>
      <c r="B399">
        <v>2368.9899999999998</v>
      </c>
      <c r="C399">
        <v>2360.58</v>
      </c>
      <c r="D399">
        <v>2353.9699999999998</v>
      </c>
      <c r="E399">
        <v>2353.9699999999998</v>
      </c>
      <c r="F399">
        <v>3361.06</v>
      </c>
      <c r="G399">
        <v>2652.5</v>
      </c>
      <c r="H399">
        <v>2456.0500000000002</v>
      </c>
      <c r="I399">
        <v>2401.11</v>
      </c>
      <c r="J399">
        <v>2401.11</v>
      </c>
      <c r="K399" t="s">
        <v>0</v>
      </c>
      <c r="L399" t="s">
        <v>0</v>
      </c>
      <c r="M399" t="s">
        <v>0</v>
      </c>
      <c r="N399" t="s">
        <v>0</v>
      </c>
      <c r="O399">
        <v>22709.34</v>
      </c>
      <c r="P399" t="s">
        <v>0</v>
      </c>
      <c r="Q399" t="s">
        <v>154</v>
      </c>
      <c r="R399" t="s">
        <v>151</v>
      </c>
    </row>
    <row r="400" spans="1:18">
      <c r="A400" t="s">
        <v>13</v>
      </c>
      <c r="B400">
        <v>1989.82</v>
      </c>
      <c r="C400">
        <v>2008.02</v>
      </c>
      <c r="D400">
        <v>1980.28</v>
      </c>
      <c r="E400">
        <v>1962.29</v>
      </c>
      <c r="F400">
        <v>2879.84</v>
      </c>
      <c r="G400">
        <v>2242.2800000000002</v>
      </c>
      <c r="H400">
        <v>2121.5100000000002</v>
      </c>
      <c r="I400">
        <v>2015.03</v>
      </c>
      <c r="J400">
        <v>2015.03</v>
      </c>
      <c r="K400" t="s">
        <v>0</v>
      </c>
      <c r="L400" t="s">
        <v>0</v>
      </c>
      <c r="M400" t="s">
        <v>0</v>
      </c>
      <c r="N400" t="s">
        <v>0</v>
      </c>
      <c r="O400">
        <v>19214.099999999999</v>
      </c>
      <c r="P400" t="s">
        <v>0</v>
      </c>
      <c r="Q400" t="s">
        <v>154</v>
      </c>
      <c r="R400" t="s">
        <v>151</v>
      </c>
    </row>
    <row r="401" spans="1:18">
      <c r="A401" t="s">
        <v>14</v>
      </c>
      <c r="B401">
        <v>2898.16</v>
      </c>
      <c r="C401">
        <v>2884.96</v>
      </c>
      <c r="D401">
        <v>2878.36</v>
      </c>
      <c r="E401">
        <v>2878.36</v>
      </c>
      <c r="F401">
        <v>4108.3599999999997</v>
      </c>
      <c r="G401">
        <v>2878.36</v>
      </c>
      <c r="H401">
        <v>3003.04</v>
      </c>
      <c r="I401">
        <v>2935.93</v>
      </c>
      <c r="J401">
        <v>2935.93</v>
      </c>
      <c r="K401" t="s">
        <v>0</v>
      </c>
      <c r="L401" t="s">
        <v>0</v>
      </c>
      <c r="M401" t="s">
        <v>0</v>
      </c>
      <c r="N401" t="s">
        <v>0</v>
      </c>
      <c r="O401">
        <v>27401.46</v>
      </c>
      <c r="P401" t="s">
        <v>0</v>
      </c>
      <c r="Q401" t="s">
        <v>154</v>
      </c>
      <c r="R401" t="s">
        <v>151</v>
      </c>
    </row>
    <row r="402" spans="1:18">
      <c r="A402" t="s">
        <v>15</v>
      </c>
      <c r="B402">
        <v>2878.36</v>
      </c>
      <c r="C402">
        <v>2878.36</v>
      </c>
      <c r="D402">
        <v>2878.36</v>
      </c>
      <c r="E402">
        <v>2878.36</v>
      </c>
      <c r="F402">
        <v>4108.3599999999997</v>
      </c>
      <c r="G402">
        <v>2878.36</v>
      </c>
      <c r="H402">
        <v>2878.36</v>
      </c>
      <c r="I402">
        <v>2935.93</v>
      </c>
      <c r="J402">
        <v>2935.93</v>
      </c>
      <c r="K402" t="s">
        <v>0</v>
      </c>
      <c r="L402" t="s">
        <v>0</v>
      </c>
      <c r="M402" t="s">
        <v>0</v>
      </c>
      <c r="N402" t="s">
        <v>0</v>
      </c>
      <c r="O402">
        <v>27250.38</v>
      </c>
      <c r="P402" t="s">
        <v>0</v>
      </c>
      <c r="Q402" t="s">
        <v>154</v>
      </c>
      <c r="R402" t="s">
        <v>151</v>
      </c>
    </row>
    <row r="403" spans="1:18">
      <c r="A403" t="s">
        <v>16</v>
      </c>
      <c r="B403">
        <v>2847.44</v>
      </c>
      <c r="C403">
        <v>2834.47</v>
      </c>
      <c r="D403">
        <v>2827.99</v>
      </c>
      <c r="E403">
        <v>2827.99</v>
      </c>
      <c r="F403">
        <v>4036.47</v>
      </c>
      <c r="G403">
        <v>3186.21</v>
      </c>
      <c r="H403">
        <v>2950.49</v>
      </c>
      <c r="I403">
        <v>2884.55</v>
      </c>
      <c r="J403">
        <v>2884.55</v>
      </c>
      <c r="K403" t="s">
        <v>0</v>
      </c>
      <c r="L403" t="s">
        <v>0</v>
      </c>
      <c r="M403" t="s">
        <v>0</v>
      </c>
      <c r="N403" t="s">
        <v>0</v>
      </c>
      <c r="O403">
        <v>27280.16</v>
      </c>
      <c r="P403" t="s">
        <v>0</v>
      </c>
      <c r="Q403" t="s">
        <v>154</v>
      </c>
      <c r="R403" t="s">
        <v>151</v>
      </c>
    </row>
    <row r="404" spans="1:18">
      <c r="A404" t="s">
        <v>17</v>
      </c>
      <c r="B404">
        <v>104.09</v>
      </c>
      <c r="C404">
        <v>68.52</v>
      </c>
      <c r="D404">
        <v>86.1</v>
      </c>
      <c r="E404">
        <v>86.1</v>
      </c>
      <c r="F404">
        <v>105.53</v>
      </c>
      <c r="G404">
        <v>91.86</v>
      </c>
      <c r="H404">
        <v>88.07</v>
      </c>
      <c r="I404">
        <v>87.01</v>
      </c>
      <c r="J404">
        <v>87.01</v>
      </c>
      <c r="K404" t="s">
        <v>0</v>
      </c>
      <c r="L404" t="s">
        <v>0</v>
      </c>
      <c r="M404" t="s">
        <v>0</v>
      </c>
      <c r="N404" t="s">
        <v>0</v>
      </c>
      <c r="O404">
        <v>804.29</v>
      </c>
      <c r="P404" t="s">
        <v>0</v>
      </c>
      <c r="Q404" t="s">
        <v>154</v>
      </c>
      <c r="R404" t="s">
        <v>151</v>
      </c>
    </row>
    <row r="405" spans="1:18">
      <c r="A405" t="s">
        <v>18</v>
      </c>
      <c r="B405">
        <v>2847.44</v>
      </c>
      <c r="C405">
        <v>2834.47</v>
      </c>
      <c r="D405">
        <v>2827.99</v>
      </c>
      <c r="E405">
        <v>2827.99</v>
      </c>
      <c r="F405">
        <v>4036.47</v>
      </c>
      <c r="G405">
        <v>3186.21</v>
      </c>
      <c r="H405">
        <v>2950.49</v>
      </c>
      <c r="I405">
        <v>2884.55</v>
      </c>
      <c r="J405">
        <v>2884.55</v>
      </c>
      <c r="K405" t="s">
        <v>0</v>
      </c>
      <c r="L405" t="s">
        <v>0</v>
      </c>
      <c r="M405" t="s">
        <v>0</v>
      </c>
      <c r="N405" t="s">
        <v>0</v>
      </c>
      <c r="O405">
        <v>27280.16</v>
      </c>
      <c r="P405" t="s">
        <v>0</v>
      </c>
      <c r="Q405" t="s">
        <v>154</v>
      </c>
      <c r="R405" t="s">
        <v>151</v>
      </c>
    </row>
    <row r="406" spans="1:18">
      <c r="A406" t="s">
        <v>19</v>
      </c>
      <c r="B406">
        <v>104.09</v>
      </c>
      <c r="C406">
        <v>68.52</v>
      </c>
      <c r="D406">
        <v>86.1</v>
      </c>
      <c r="E406">
        <v>86.1</v>
      </c>
      <c r="F406">
        <v>105.53</v>
      </c>
      <c r="G406">
        <v>91.86</v>
      </c>
      <c r="H406">
        <v>88.07</v>
      </c>
      <c r="I406">
        <v>87.01</v>
      </c>
      <c r="J406">
        <v>87.01</v>
      </c>
      <c r="K406" t="s">
        <v>0</v>
      </c>
      <c r="L406" t="s">
        <v>0</v>
      </c>
      <c r="M406" t="s">
        <v>0</v>
      </c>
      <c r="N406" t="s">
        <v>0</v>
      </c>
      <c r="O406">
        <v>804.29</v>
      </c>
      <c r="P406" t="s">
        <v>0</v>
      </c>
      <c r="Q406" t="s">
        <v>154</v>
      </c>
      <c r="R406" t="s">
        <v>151</v>
      </c>
    </row>
    <row r="407" spans="1:18">
      <c r="A407" t="s">
        <v>20</v>
      </c>
      <c r="B407">
        <v>2898.16</v>
      </c>
      <c r="C407">
        <v>2884.96</v>
      </c>
      <c r="D407">
        <v>2878.36</v>
      </c>
      <c r="E407">
        <v>2878.36</v>
      </c>
      <c r="F407">
        <v>4108.3599999999997</v>
      </c>
      <c r="G407">
        <v>3242.96</v>
      </c>
      <c r="H407">
        <v>3003.04</v>
      </c>
      <c r="I407">
        <v>2935.93</v>
      </c>
      <c r="J407">
        <v>2935.93</v>
      </c>
      <c r="K407" t="s">
        <v>0</v>
      </c>
      <c r="L407" t="s">
        <v>0</v>
      </c>
      <c r="M407" t="s">
        <v>0</v>
      </c>
      <c r="N407" t="s">
        <v>0</v>
      </c>
      <c r="O407">
        <v>27766.06</v>
      </c>
      <c r="P407" t="s">
        <v>0</v>
      </c>
      <c r="Q407" t="s">
        <v>154</v>
      </c>
      <c r="R407" t="s">
        <v>151</v>
      </c>
    </row>
    <row r="408" spans="1:18">
      <c r="A408" t="s">
        <v>22</v>
      </c>
      <c r="B408">
        <v>130.66999999999999</v>
      </c>
      <c r="C408">
        <v>144.66999999999999</v>
      </c>
      <c r="D408">
        <v>151.66999999999999</v>
      </c>
      <c r="E408">
        <v>151.66999999999999</v>
      </c>
      <c r="F408">
        <v>151.66999999999999</v>
      </c>
      <c r="G408">
        <v>144.66999999999999</v>
      </c>
      <c r="H408">
        <v>46.67</v>
      </c>
      <c r="I408">
        <v>151.66999999999999</v>
      </c>
      <c r="J408">
        <v>151.66999999999999</v>
      </c>
      <c r="K408" t="s">
        <v>0</v>
      </c>
      <c r="L408" t="s">
        <v>0</v>
      </c>
      <c r="M408" t="s">
        <v>0</v>
      </c>
      <c r="N408" t="s">
        <v>0</v>
      </c>
      <c r="O408">
        <v>1225.03</v>
      </c>
      <c r="P408" t="s">
        <v>0</v>
      </c>
      <c r="Q408" t="s">
        <v>154</v>
      </c>
      <c r="R408" t="s">
        <v>151</v>
      </c>
    </row>
    <row r="409" spans="1:18">
      <c r="A409" t="s">
        <v>23</v>
      </c>
      <c r="B409">
        <v>151.66999999999999</v>
      </c>
      <c r="C409">
        <v>151.66999999999999</v>
      </c>
      <c r="D409">
        <v>151.66999999999999</v>
      </c>
      <c r="E409">
        <v>151.66999999999999</v>
      </c>
      <c r="F409">
        <v>151.66999999999999</v>
      </c>
      <c r="G409">
        <v>151.66999999999999</v>
      </c>
      <c r="H409">
        <v>151.66999999999999</v>
      </c>
      <c r="I409">
        <v>151.66999999999999</v>
      </c>
      <c r="J409">
        <v>151.66999999999999</v>
      </c>
      <c r="K409" t="s">
        <v>0</v>
      </c>
      <c r="L409" t="s">
        <v>0</v>
      </c>
      <c r="M409" t="s">
        <v>0</v>
      </c>
      <c r="N409" t="s">
        <v>0</v>
      </c>
      <c r="O409">
        <v>1365.03</v>
      </c>
      <c r="P409" t="s">
        <v>0</v>
      </c>
      <c r="Q409" t="s">
        <v>154</v>
      </c>
      <c r="R409" t="s">
        <v>151</v>
      </c>
    </row>
    <row r="410" spans="1:18">
      <c r="A410" t="s">
        <v>24</v>
      </c>
      <c r="B410">
        <v>151.66999999999999</v>
      </c>
      <c r="C410">
        <v>151.66999999999999</v>
      </c>
      <c r="D410">
        <v>151.66999999999999</v>
      </c>
      <c r="E410">
        <v>151.66999999999999</v>
      </c>
      <c r="F410">
        <v>151.66999999999999</v>
      </c>
      <c r="G410">
        <v>151.66999999999999</v>
      </c>
      <c r="H410">
        <v>151.66999999999999</v>
      </c>
      <c r="I410">
        <v>151.66999999999999</v>
      </c>
      <c r="J410">
        <v>151.66999999999999</v>
      </c>
      <c r="K410" t="s">
        <v>0</v>
      </c>
      <c r="L410" t="s">
        <v>0</v>
      </c>
      <c r="M410" t="s">
        <v>0</v>
      </c>
      <c r="N410" t="s">
        <v>0</v>
      </c>
      <c r="O410">
        <v>1365.03</v>
      </c>
      <c r="P410" t="s">
        <v>0</v>
      </c>
      <c r="Q410" t="s">
        <v>154</v>
      </c>
      <c r="R410" t="s">
        <v>151</v>
      </c>
    </row>
    <row r="411" spans="1:18">
      <c r="A411" t="s">
        <v>25</v>
      </c>
      <c r="B411">
        <v>58.3</v>
      </c>
      <c r="C411">
        <v>22.94</v>
      </c>
      <c r="D411">
        <v>40.619999999999997</v>
      </c>
      <c r="E411">
        <v>40.619999999999997</v>
      </c>
      <c r="F411">
        <v>40.619999999999997</v>
      </c>
      <c r="G411">
        <v>40.619999999999997</v>
      </c>
      <c r="H411">
        <v>40.619999999999997</v>
      </c>
      <c r="I411">
        <v>40.619999999999997</v>
      </c>
      <c r="J411">
        <v>40.619999999999997</v>
      </c>
      <c r="K411" t="s">
        <v>0</v>
      </c>
      <c r="L411" t="s">
        <v>0</v>
      </c>
      <c r="M411" t="s">
        <v>0</v>
      </c>
      <c r="N411" t="s">
        <v>0</v>
      </c>
      <c r="O411">
        <v>365.58</v>
      </c>
      <c r="P411" t="s">
        <v>0</v>
      </c>
      <c r="Q411" t="s">
        <v>154</v>
      </c>
      <c r="R411" t="s">
        <v>151</v>
      </c>
    </row>
    <row r="412" spans="1:18">
      <c r="A412" t="s">
        <v>26</v>
      </c>
      <c r="B412">
        <v>3428</v>
      </c>
      <c r="C412">
        <v>3428</v>
      </c>
      <c r="D412">
        <v>3428</v>
      </c>
      <c r="E412">
        <v>3428</v>
      </c>
      <c r="F412">
        <v>3428</v>
      </c>
      <c r="G412">
        <v>3428</v>
      </c>
      <c r="H412">
        <v>3428</v>
      </c>
      <c r="I412">
        <v>3428</v>
      </c>
      <c r="J412">
        <v>3428</v>
      </c>
      <c r="K412" t="s">
        <v>0</v>
      </c>
      <c r="L412" t="s">
        <v>0</v>
      </c>
      <c r="M412" t="s">
        <v>0</v>
      </c>
      <c r="N412" t="s">
        <v>0</v>
      </c>
      <c r="O412">
        <v>30852</v>
      </c>
      <c r="P412" t="s">
        <v>0</v>
      </c>
      <c r="Q412" t="s">
        <v>154</v>
      </c>
      <c r="R412" t="s">
        <v>151</v>
      </c>
    </row>
    <row r="413" spans="1:18">
      <c r="A413" t="s">
        <v>27</v>
      </c>
      <c r="B413">
        <v>2898.16</v>
      </c>
      <c r="C413">
        <v>2884.96</v>
      </c>
      <c r="D413">
        <v>2878.36</v>
      </c>
      <c r="E413">
        <v>2878.36</v>
      </c>
      <c r="F413">
        <v>4108.3599999999997</v>
      </c>
      <c r="G413">
        <v>3242.96</v>
      </c>
      <c r="H413">
        <v>3003.04</v>
      </c>
      <c r="I413">
        <v>2935.93</v>
      </c>
      <c r="J413">
        <v>2935.93</v>
      </c>
      <c r="K413" t="s">
        <v>0</v>
      </c>
      <c r="L413" t="s">
        <v>0</v>
      </c>
      <c r="M413" t="s">
        <v>0</v>
      </c>
      <c r="N413" t="s">
        <v>0</v>
      </c>
      <c r="O413">
        <v>27766.06</v>
      </c>
      <c r="P413" t="s">
        <v>0</v>
      </c>
      <c r="Q413" t="s">
        <v>154</v>
      </c>
      <c r="R413" t="s">
        <v>151</v>
      </c>
    </row>
    <row r="414" spans="1:18">
      <c r="A414" t="s">
        <v>28</v>
      </c>
      <c r="B414">
        <v>2898.16</v>
      </c>
      <c r="C414">
        <v>2884.96</v>
      </c>
      <c r="D414">
        <v>2878.36</v>
      </c>
      <c r="E414">
        <v>2878.36</v>
      </c>
      <c r="F414">
        <v>4108.3599999999997</v>
      </c>
      <c r="G414">
        <v>3242.96</v>
      </c>
      <c r="H414">
        <v>3003.04</v>
      </c>
      <c r="I414">
        <v>2935.93</v>
      </c>
      <c r="J414">
        <v>2935.93</v>
      </c>
      <c r="K414" t="s">
        <v>0</v>
      </c>
      <c r="L414" t="s">
        <v>0</v>
      </c>
      <c r="M414" t="s">
        <v>0</v>
      </c>
      <c r="N414" t="s">
        <v>0</v>
      </c>
      <c r="O414">
        <v>27766.06</v>
      </c>
      <c r="P414" t="s">
        <v>0</v>
      </c>
      <c r="Q414" t="s">
        <v>154</v>
      </c>
      <c r="R414" t="s">
        <v>151</v>
      </c>
    </row>
    <row r="415" spans="1:18">
      <c r="A415" t="s">
        <v>29</v>
      </c>
      <c r="B415">
        <v>2898.16</v>
      </c>
      <c r="C415">
        <v>2884.96</v>
      </c>
      <c r="D415">
        <v>2878.36</v>
      </c>
      <c r="E415">
        <v>2878.36</v>
      </c>
      <c r="F415">
        <v>4108.3599999999997</v>
      </c>
      <c r="G415">
        <v>3242.96</v>
      </c>
      <c r="H415">
        <v>3003.04</v>
      </c>
      <c r="I415">
        <v>2935.93</v>
      </c>
      <c r="J415">
        <v>2935.93</v>
      </c>
      <c r="K415" t="s">
        <v>0</v>
      </c>
      <c r="L415" t="s">
        <v>0</v>
      </c>
      <c r="M415" t="s">
        <v>0</v>
      </c>
      <c r="N415" t="s">
        <v>0</v>
      </c>
      <c r="O415">
        <v>27766.06</v>
      </c>
      <c r="P415" t="s">
        <v>0</v>
      </c>
      <c r="Q415" t="s">
        <v>154</v>
      </c>
      <c r="R415" t="s">
        <v>151</v>
      </c>
    </row>
    <row r="416" spans="1:18">
      <c r="A416" t="s">
        <v>30</v>
      </c>
      <c r="B416">
        <v>2898.16</v>
      </c>
      <c r="C416">
        <v>2884.96</v>
      </c>
      <c r="D416">
        <v>2878.36</v>
      </c>
      <c r="E416">
        <v>2878.36</v>
      </c>
      <c r="F416">
        <v>4108.3599999999997</v>
      </c>
      <c r="G416">
        <v>3242.96</v>
      </c>
      <c r="H416">
        <v>3003.04</v>
      </c>
      <c r="I416">
        <v>2935.93</v>
      </c>
      <c r="J416">
        <v>2935.93</v>
      </c>
      <c r="K416" t="s">
        <v>0</v>
      </c>
      <c r="L416" t="s">
        <v>0</v>
      </c>
      <c r="M416" t="s">
        <v>0</v>
      </c>
      <c r="N416" t="s">
        <v>0</v>
      </c>
      <c r="O416">
        <v>27766.06</v>
      </c>
      <c r="P416" t="s">
        <v>0</v>
      </c>
      <c r="Q416" t="s">
        <v>154</v>
      </c>
      <c r="R416" t="s">
        <v>151</v>
      </c>
    </row>
    <row r="417" spans="1:18">
      <c r="A417" t="s">
        <v>31</v>
      </c>
      <c r="B417">
        <v>104.09</v>
      </c>
      <c r="C417">
        <v>68.52</v>
      </c>
      <c r="D417">
        <v>86.1</v>
      </c>
      <c r="E417">
        <v>86.1</v>
      </c>
      <c r="F417">
        <v>105.53</v>
      </c>
      <c r="G417">
        <v>91.86</v>
      </c>
      <c r="H417">
        <v>88.07</v>
      </c>
      <c r="I417">
        <v>87.01</v>
      </c>
      <c r="J417">
        <v>87.01</v>
      </c>
      <c r="K417" t="s">
        <v>0</v>
      </c>
      <c r="L417" t="s">
        <v>0</v>
      </c>
      <c r="M417" t="s">
        <v>0</v>
      </c>
      <c r="N417" t="s">
        <v>0</v>
      </c>
      <c r="O417">
        <v>804.29</v>
      </c>
      <c r="P417" t="s">
        <v>0</v>
      </c>
      <c r="Q417" t="s">
        <v>154</v>
      </c>
      <c r="R417" t="s">
        <v>151</v>
      </c>
    </row>
    <row r="418" spans="1:18">
      <c r="A418" t="s">
        <v>32</v>
      </c>
      <c r="B418">
        <v>3428</v>
      </c>
      <c r="C418">
        <v>3428</v>
      </c>
      <c r="D418">
        <v>3428</v>
      </c>
      <c r="E418">
        <v>3428</v>
      </c>
      <c r="F418">
        <v>3428</v>
      </c>
      <c r="G418">
        <v>3428</v>
      </c>
      <c r="H418">
        <v>3428</v>
      </c>
      <c r="I418">
        <v>3428</v>
      </c>
      <c r="J418">
        <v>3428</v>
      </c>
      <c r="K418" t="s">
        <v>0</v>
      </c>
      <c r="L418" t="s">
        <v>0</v>
      </c>
      <c r="M418" t="s">
        <v>0</v>
      </c>
      <c r="N418" t="s">
        <v>0</v>
      </c>
      <c r="O418">
        <v>30852</v>
      </c>
      <c r="P418" t="s">
        <v>0</v>
      </c>
      <c r="Q418" t="s">
        <v>154</v>
      </c>
      <c r="R418" t="s">
        <v>151</v>
      </c>
    </row>
    <row r="419" spans="1:18">
      <c r="A419" t="s">
        <v>33</v>
      </c>
      <c r="B419">
        <v>3428</v>
      </c>
      <c r="C419">
        <v>3428</v>
      </c>
      <c r="D419">
        <v>3428</v>
      </c>
      <c r="E419">
        <v>3428</v>
      </c>
      <c r="F419">
        <v>3428</v>
      </c>
      <c r="G419">
        <v>3428</v>
      </c>
      <c r="H419">
        <v>3428</v>
      </c>
      <c r="I419">
        <v>3428</v>
      </c>
      <c r="J419">
        <v>3428</v>
      </c>
      <c r="K419" t="s">
        <v>0</v>
      </c>
      <c r="L419" t="s">
        <v>0</v>
      </c>
      <c r="M419" t="s">
        <v>0</v>
      </c>
      <c r="N419" t="s">
        <v>0</v>
      </c>
      <c r="O419">
        <v>30852</v>
      </c>
      <c r="P419" t="s">
        <v>0</v>
      </c>
      <c r="Q419" t="s">
        <v>154</v>
      </c>
      <c r="R419" t="s">
        <v>151</v>
      </c>
    </row>
    <row r="420" spans="1:18">
      <c r="A420" t="s">
        <v>34</v>
      </c>
      <c r="B420">
        <v>3428</v>
      </c>
      <c r="C420">
        <v>3428</v>
      </c>
      <c r="D420">
        <v>3428</v>
      </c>
      <c r="E420">
        <v>3428</v>
      </c>
      <c r="F420">
        <v>3428</v>
      </c>
      <c r="G420">
        <v>3428</v>
      </c>
      <c r="H420">
        <v>3428</v>
      </c>
      <c r="I420">
        <v>3428</v>
      </c>
      <c r="J420">
        <v>3428</v>
      </c>
      <c r="K420" t="s">
        <v>0</v>
      </c>
      <c r="L420" t="s">
        <v>0</v>
      </c>
      <c r="M420" t="s">
        <v>0</v>
      </c>
      <c r="N420" t="s">
        <v>0</v>
      </c>
      <c r="O420">
        <v>30852</v>
      </c>
      <c r="P420" t="s">
        <v>0</v>
      </c>
      <c r="Q420" t="s">
        <v>154</v>
      </c>
      <c r="R420" t="s">
        <v>151</v>
      </c>
    </row>
    <row r="421" spans="1:18">
      <c r="A421" t="s">
        <v>35</v>
      </c>
      <c r="B421">
        <v>2898.16</v>
      </c>
      <c r="C421">
        <v>2884.96</v>
      </c>
      <c r="D421">
        <v>2878.36</v>
      </c>
      <c r="E421">
        <v>2878.36</v>
      </c>
      <c r="F421">
        <v>4108.3599999999997</v>
      </c>
      <c r="G421">
        <v>3242.96</v>
      </c>
      <c r="H421">
        <v>3003.04</v>
      </c>
      <c r="I421">
        <v>2935.93</v>
      </c>
      <c r="J421">
        <v>2935.93</v>
      </c>
      <c r="K421" t="s">
        <v>0</v>
      </c>
      <c r="L421" t="s">
        <v>0</v>
      </c>
      <c r="M421" t="s">
        <v>0</v>
      </c>
      <c r="N421" t="s">
        <v>0</v>
      </c>
      <c r="O421">
        <v>27766.06</v>
      </c>
      <c r="P421" t="s">
        <v>0</v>
      </c>
      <c r="Q421" t="s">
        <v>154</v>
      </c>
      <c r="R421" t="s">
        <v>151</v>
      </c>
    </row>
    <row r="422" spans="1:18">
      <c r="A422" t="s">
        <v>36</v>
      </c>
      <c r="B422">
        <v>-11</v>
      </c>
      <c r="C422">
        <v>1</v>
      </c>
      <c r="D422">
        <v>1</v>
      </c>
      <c r="E422">
        <v>1</v>
      </c>
      <c r="F422">
        <v>1</v>
      </c>
      <c r="G422">
        <v>1</v>
      </c>
      <c r="H422">
        <v>1</v>
      </c>
      <c r="I422">
        <v>1</v>
      </c>
      <c r="J422">
        <v>1</v>
      </c>
      <c r="K422" t="s">
        <v>0</v>
      </c>
      <c r="L422" t="s">
        <v>0</v>
      </c>
      <c r="M422" t="s">
        <v>0</v>
      </c>
      <c r="N422" t="s">
        <v>0</v>
      </c>
      <c r="O422">
        <v>-3</v>
      </c>
      <c r="P422" t="s">
        <v>0</v>
      </c>
      <c r="Q422" t="s">
        <v>154</v>
      </c>
      <c r="R422" t="s">
        <v>151</v>
      </c>
    </row>
    <row r="423" spans="1:18">
      <c r="A423" t="s">
        <v>37</v>
      </c>
      <c r="B423">
        <v>-11</v>
      </c>
      <c r="C423" t="s">
        <v>0</v>
      </c>
      <c r="D423" t="s">
        <v>0</v>
      </c>
      <c r="E423" t="s">
        <v>0</v>
      </c>
      <c r="F423" t="s">
        <v>0</v>
      </c>
      <c r="G423" t="s">
        <v>0</v>
      </c>
      <c r="H423" t="s">
        <v>0</v>
      </c>
      <c r="I423" t="s">
        <v>0</v>
      </c>
      <c r="J423" t="s">
        <v>0</v>
      </c>
      <c r="K423" t="s">
        <v>0</v>
      </c>
      <c r="L423" t="s">
        <v>0</v>
      </c>
      <c r="M423" t="s">
        <v>0</v>
      </c>
      <c r="N423" t="s">
        <v>0</v>
      </c>
      <c r="O423">
        <v>-11</v>
      </c>
      <c r="P423" t="s">
        <v>0</v>
      </c>
      <c r="Q423" t="s">
        <v>154</v>
      </c>
      <c r="R423" t="s">
        <v>151</v>
      </c>
    </row>
    <row r="424" spans="1:18">
      <c r="A424" t="s">
        <v>38</v>
      </c>
      <c r="B424">
        <v>211.56</v>
      </c>
      <c r="C424">
        <v>210.6</v>
      </c>
      <c r="D424">
        <v>210.12</v>
      </c>
      <c r="E424">
        <v>210.12</v>
      </c>
      <c r="F424">
        <v>299.91000000000003</v>
      </c>
      <c r="G424">
        <v>236.73</v>
      </c>
      <c r="H424">
        <v>219.22</v>
      </c>
      <c r="I424">
        <v>214.32</v>
      </c>
      <c r="J424">
        <v>214.32</v>
      </c>
      <c r="K424" t="s">
        <v>0</v>
      </c>
      <c r="L424" t="s">
        <v>0</v>
      </c>
      <c r="M424" t="s">
        <v>0</v>
      </c>
      <c r="N424" t="s">
        <v>0</v>
      </c>
      <c r="O424">
        <v>2026.9</v>
      </c>
      <c r="P424" t="s">
        <v>0</v>
      </c>
      <c r="Q424" t="s">
        <v>154</v>
      </c>
      <c r="R424" t="s">
        <v>151</v>
      </c>
    </row>
    <row r="425" spans="1:18">
      <c r="A425" t="s">
        <v>41</v>
      </c>
      <c r="B425">
        <v>58.3</v>
      </c>
      <c r="C425">
        <v>22.94</v>
      </c>
      <c r="D425">
        <v>40.619999999999997</v>
      </c>
      <c r="E425">
        <v>40.619999999999997</v>
      </c>
      <c r="F425">
        <v>40.619999999999997</v>
      </c>
      <c r="G425">
        <v>40.619999999999997</v>
      </c>
      <c r="H425">
        <v>40.619999999999997</v>
      </c>
      <c r="I425">
        <v>40.619999999999997</v>
      </c>
      <c r="J425">
        <v>40.619999999999997</v>
      </c>
      <c r="K425" t="s">
        <v>0</v>
      </c>
      <c r="L425" t="s">
        <v>0</v>
      </c>
      <c r="M425" t="s">
        <v>0</v>
      </c>
      <c r="N425" t="s">
        <v>0</v>
      </c>
      <c r="O425">
        <v>365.58</v>
      </c>
      <c r="P425" t="s">
        <v>0</v>
      </c>
      <c r="Q425" t="s">
        <v>154</v>
      </c>
      <c r="R425" t="s">
        <v>151</v>
      </c>
    </row>
    <row r="426" spans="1:18">
      <c r="A426" t="s">
        <v>42</v>
      </c>
      <c r="B426">
        <v>58.3</v>
      </c>
      <c r="C426">
        <v>22.94</v>
      </c>
      <c r="D426">
        <v>40.619999999999997</v>
      </c>
      <c r="E426">
        <v>40.619999999999997</v>
      </c>
      <c r="F426">
        <v>40.619999999999997</v>
      </c>
      <c r="G426">
        <v>40.619999999999997</v>
      </c>
      <c r="H426">
        <v>40.619999999999997</v>
      </c>
      <c r="I426">
        <v>40.619999999999997</v>
      </c>
      <c r="J426">
        <v>40.619999999999997</v>
      </c>
      <c r="K426" t="s">
        <v>0</v>
      </c>
      <c r="L426" t="s">
        <v>0</v>
      </c>
      <c r="M426" t="s">
        <v>0</v>
      </c>
      <c r="N426" t="s">
        <v>0</v>
      </c>
      <c r="O426">
        <v>365.58</v>
      </c>
      <c r="P426" t="s">
        <v>0</v>
      </c>
      <c r="Q426" t="s">
        <v>154</v>
      </c>
      <c r="R426" t="s">
        <v>151</v>
      </c>
    </row>
    <row r="427" spans="1:18">
      <c r="A427" t="s">
        <v>43</v>
      </c>
      <c r="B427">
        <v>35</v>
      </c>
      <c r="C427">
        <v>35</v>
      </c>
      <c r="D427">
        <v>35</v>
      </c>
      <c r="E427">
        <v>35</v>
      </c>
      <c r="F427">
        <v>35</v>
      </c>
      <c r="G427">
        <v>35</v>
      </c>
      <c r="H427">
        <v>35</v>
      </c>
      <c r="I427">
        <v>35</v>
      </c>
      <c r="J427">
        <v>35</v>
      </c>
      <c r="K427" t="s">
        <v>0</v>
      </c>
      <c r="L427" t="s">
        <v>0</v>
      </c>
      <c r="M427" t="s">
        <v>0</v>
      </c>
      <c r="N427" t="s">
        <v>0</v>
      </c>
      <c r="O427">
        <v>315</v>
      </c>
      <c r="P427" t="s">
        <v>0</v>
      </c>
      <c r="Q427" t="s">
        <v>154</v>
      </c>
      <c r="R427" t="s">
        <v>151</v>
      </c>
    </row>
    <row r="428" spans="1:18">
      <c r="A428" t="s">
        <v>44</v>
      </c>
      <c r="B428">
        <v>35</v>
      </c>
      <c r="C428">
        <v>35</v>
      </c>
      <c r="D428">
        <v>35</v>
      </c>
      <c r="E428">
        <v>35</v>
      </c>
      <c r="F428">
        <v>35</v>
      </c>
      <c r="G428">
        <v>35</v>
      </c>
      <c r="H428">
        <v>35</v>
      </c>
      <c r="I428">
        <v>35</v>
      </c>
      <c r="J428">
        <v>35</v>
      </c>
      <c r="K428" t="s">
        <v>0</v>
      </c>
      <c r="L428" t="s">
        <v>0</v>
      </c>
      <c r="M428" t="s">
        <v>0</v>
      </c>
      <c r="N428" t="s">
        <v>0</v>
      </c>
      <c r="O428">
        <v>315</v>
      </c>
      <c r="P428" t="s">
        <v>0</v>
      </c>
      <c r="Q428" t="s">
        <v>154</v>
      </c>
      <c r="R428" t="s">
        <v>151</v>
      </c>
    </row>
    <row r="429" spans="1:18">
      <c r="A429" t="s">
        <v>46</v>
      </c>
      <c r="B429">
        <v>2878.36</v>
      </c>
      <c r="C429">
        <v>2878.36</v>
      </c>
      <c r="D429">
        <v>2878.36</v>
      </c>
      <c r="E429">
        <v>2878.36</v>
      </c>
      <c r="F429">
        <v>2878.36</v>
      </c>
      <c r="G429">
        <v>2878.36</v>
      </c>
      <c r="H429">
        <v>2878.36</v>
      </c>
      <c r="I429">
        <v>2935.93</v>
      </c>
      <c r="J429">
        <v>2935.93</v>
      </c>
      <c r="K429" t="s">
        <v>0</v>
      </c>
      <c r="L429" t="s">
        <v>0</v>
      </c>
      <c r="M429" t="s">
        <v>0</v>
      </c>
      <c r="N429" t="s">
        <v>0</v>
      </c>
      <c r="O429">
        <v>26020.38</v>
      </c>
      <c r="P429" t="s">
        <v>0</v>
      </c>
      <c r="Q429" t="s">
        <v>154</v>
      </c>
      <c r="R429" t="s">
        <v>151</v>
      </c>
    </row>
    <row r="430" spans="1:18">
      <c r="A430" t="s">
        <v>47</v>
      </c>
      <c r="B430">
        <v>202.87</v>
      </c>
      <c r="C430">
        <v>201.95</v>
      </c>
      <c r="D430">
        <v>201.49</v>
      </c>
      <c r="E430">
        <v>201.49</v>
      </c>
      <c r="F430">
        <v>287.58999999999997</v>
      </c>
      <c r="G430">
        <v>227.01</v>
      </c>
      <c r="H430">
        <v>210.21</v>
      </c>
      <c r="I430">
        <v>205.52</v>
      </c>
      <c r="J430">
        <v>205.52</v>
      </c>
      <c r="K430" t="s">
        <v>0</v>
      </c>
      <c r="L430" t="s">
        <v>0</v>
      </c>
      <c r="M430" t="s">
        <v>0</v>
      </c>
      <c r="N430" t="s">
        <v>0</v>
      </c>
      <c r="O430">
        <v>1943.65</v>
      </c>
      <c r="P430" t="s">
        <v>0</v>
      </c>
      <c r="Q430" t="s">
        <v>154</v>
      </c>
      <c r="R430" t="s">
        <v>151</v>
      </c>
    </row>
    <row r="431" spans="1:18">
      <c r="A431" t="s">
        <v>48</v>
      </c>
      <c r="B431">
        <v>438.08</v>
      </c>
      <c r="C431">
        <v>436.07</v>
      </c>
      <c r="D431">
        <v>435.1</v>
      </c>
      <c r="E431">
        <v>435.1</v>
      </c>
      <c r="F431">
        <v>621.03</v>
      </c>
      <c r="G431">
        <v>490.21</v>
      </c>
      <c r="H431">
        <v>453.94</v>
      </c>
      <c r="I431">
        <v>443.79</v>
      </c>
      <c r="J431">
        <v>443.79</v>
      </c>
      <c r="K431" t="s">
        <v>0</v>
      </c>
      <c r="L431" t="s">
        <v>0</v>
      </c>
      <c r="M431" t="s">
        <v>0</v>
      </c>
      <c r="N431" t="s">
        <v>0</v>
      </c>
      <c r="O431">
        <v>4197.1099999999997</v>
      </c>
      <c r="P431" t="s">
        <v>0</v>
      </c>
      <c r="Q431" t="s">
        <v>154</v>
      </c>
      <c r="R431" t="s">
        <v>151</v>
      </c>
    </row>
    <row r="432" spans="1:18">
      <c r="A432" t="s">
        <v>49</v>
      </c>
      <c r="B432" t="s">
        <v>0</v>
      </c>
      <c r="C432" t="s">
        <v>0</v>
      </c>
      <c r="D432" t="s">
        <v>0</v>
      </c>
      <c r="E432" t="s">
        <v>0</v>
      </c>
      <c r="F432" t="s">
        <v>0</v>
      </c>
      <c r="G432">
        <v>364.6</v>
      </c>
      <c r="H432" t="s">
        <v>0</v>
      </c>
      <c r="I432" t="s">
        <v>0</v>
      </c>
      <c r="J432" t="s">
        <v>0</v>
      </c>
      <c r="K432" t="s">
        <v>0</v>
      </c>
      <c r="L432" t="s">
        <v>0</v>
      </c>
      <c r="M432" t="s">
        <v>0</v>
      </c>
      <c r="N432" t="s">
        <v>0</v>
      </c>
      <c r="O432">
        <v>364.6</v>
      </c>
      <c r="P432" t="s">
        <v>0</v>
      </c>
      <c r="Q432" t="s">
        <v>154</v>
      </c>
      <c r="R432" t="s">
        <v>151</v>
      </c>
    </row>
    <row r="433" spans="1:18">
      <c r="A433" t="s">
        <v>50</v>
      </c>
      <c r="B433" t="s">
        <v>0</v>
      </c>
      <c r="C433" t="s">
        <v>0</v>
      </c>
      <c r="D433" t="s">
        <v>0</v>
      </c>
      <c r="E433" t="s">
        <v>0</v>
      </c>
      <c r="F433" t="s">
        <v>0</v>
      </c>
      <c r="G433">
        <v>364.6</v>
      </c>
      <c r="H433" t="s">
        <v>0</v>
      </c>
      <c r="I433" t="s">
        <v>0</v>
      </c>
      <c r="J433" t="s">
        <v>0</v>
      </c>
      <c r="K433" t="s">
        <v>0</v>
      </c>
      <c r="L433" t="s">
        <v>0</v>
      </c>
      <c r="M433" t="s">
        <v>0</v>
      </c>
      <c r="N433" t="s">
        <v>0</v>
      </c>
      <c r="O433">
        <v>364.6</v>
      </c>
      <c r="P433" t="s">
        <v>0</v>
      </c>
      <c r="Q433" t="s">
        <v>154</v>
      </c>
      <c r="R433" t="s">
        <v>151</v>
      </c>
    </row>
    <row r="434" spans="1:18">
      <c r="A434" t="s">
        <v>51</v>
      </c>
      <c r="B434">
        <v>177.67</v>
      </c>
      <c r="C434">
        <v>177.04</v>
      </c>
      <c r="D434">
        <v>176.55</v>
      </c>
      <c r="E434">
        <v>176.55</v>
      </c>
      <c r="F434">
        <v>252.08</v>
      </c>
      <c r="G434">
        <v>198.94</v>
      </c>
      <c r="H434">
        <v>184.2</v>
      </c>
      <c r="I434">
        <v>180.08</v>
      </c>
      <c r="J434">
        <v>180.08</v>
      </c>
      <c r="K434" t="s">
        <v>0</v>
      </c>
      <c r="L434" t="s">
        <v>0</v>
      </c>
      <c r="M434" t="s">
        <v>0</v>
      </c>
      <c r="N434" t="s">
        <v>0</v>
      </c>
      <c r="O434">
        <v>1703.19</v>
      </c>
      <c r="P434" t="s">
        <v>0</v>
      </c>
      <c r="Q434" t="s">
        <v>154</v>
      </c>
      <c r="R434" t="s">
        <v>151</v>
      </c>
    </row>
    <row r="435" spans="1:18">
      <c r="A435" t="s">
        <v>52</v>
      </c>
      <c r="B435">
        <v>2898.16</v>
      </c>
      <c r="C435">
        <v>2884.96</v>
      </c>
      <c r="D435">
        <v>2878.36</v>
      </c>
      <c r="E435">
        <v>2878.36</v>
      </c>
      <c r="F435">
        <v>4108.3599999999997</v>
      </c>
      <c r="G435">
        <v>3242.96</v>
      </c>
      <c r="H435">
        <v>3003.04</v>
      </c>
      <c r="I435">
        <v>2935.93</v>
      </c>
      <c r="J435">
        <v>2935.93</v>
      </c>
      <c r="K435" t="s">
        <v>0</v>
      </c>
      <c r="L435" t="s">
        <v>0</v>
      </c>
      <c r="M435" t="s">
        <v>0</v>
      </c>
      <c r="N435" t="s">
        <v>0</v>
      </c>
      <c r="O435">
        <v>27766.06</v>
      </c>
      <c r="P435" t="s">
        <v>0</v>
      </c>
      <c r="Q435" t="s">
        <v>154</v>
      </c>
      <c r="R435" t="s">
        <v>151</v>
      </c>
    </row>
    <row r="436" spans="1:18">
      <c r="A436" t="s">
        <v>53</v>
      </c>
      <c r="B436">
        <v>3428</v>
      </c>
      <c r="C436">
        <v>3428</v>
      </c>
      <c r="D436">
        <v>3428</v>
      </c>
      <c r="E436">
        <v>3428</v>
      </c>
      <c r="F436">
        <v>3428</v>
      </c>
      <c r="G436">
        <v>3428</v>
      </c>
      <c r="H436">
        <v>3428</v>
      </c>
      <c r="I436">
        <v>3428</v>
      </c>
      <c r="J436">
        <v>3428</v>
      </c>
      <c r="K436" t="s">
        <v>0</v>
      </c>
      <c r="L436" t="s">
        <v>0</v>
      </c>
      <c r="M436" t="s">
        <v>0</v>
      </c>
      <c r="N436" t="s">
        <v>0</v>
      </c>
      <c r="O436">
        <v>30852</v>
      </c>
      <c r="P436" t="s">
        <v>0</v>
      </c>
      <c r="Q436" t="s">
        <v>154</v>
      </c>
      <c r="R436" t="s">
        <v>151</v>
      </c>
    </row>
    <row r="437" spans="1:18">
      <c r="A437" t="s">
        <v>54</v>
      </c>
      <c r="B437" t="s">
        <v>0</v>
      </c>
      <c r="C437" t="s">
        <v>0</v>
      </c>
      <c r="D437" t="s">
        <v>0</v>
      </c>
      <c r="E437" t="s">
        <v>0</v>
      </c>
      <c r="F437">
        <v>1230</v>
      </c>
      <c r="G437" t="s">
        <v>0</v>
      </c>
      <c r="H437" t="s">
        <v>0</v>
      </c>
      <c r="I437" t="s">
        <v>0</v>
      </c>
      <c r="J437" t="s">
        <v>0</v>
      </c>
      <c r="K437" t="s">
        <v>0</v>
      </c>
      <c r="L437" t="s">
        <v>0</v>
      </c>
      <c r="M437" t="s">
        <v>0</v>
      </c>
      <c r="N437" t="s">
        <v>0</v>
      </c>
      <c r="O437">
        <v>1230</v>
      </c>
      <c r="P437" t="s">
        <v>0</v>
      </c>
      <c r="Q437" t="s">
        <v>154</v>
      </c>
      <c r="R437" t="s">
        <v>151</v>
      </c>
    </row>
    <row r="438" spans="1:18">
      <c r="A438" t="s">
        <v>55</v>
      </c>
      <c r="B438" t="s">
        <v>0</v>
      </c>
      <c r="C438" t="s">
        <v>0</v>
      </c>
      <c r="D438" t="s">
        <v>0</v>
      </c>
      <c r="E438" t="s">
        <v>0</v>
      </c>
      <c r="F438">
        <v>1230</v>
      </c>
      <c r="G438">
        <v>364.6</v>
      </c>
      <c r="H438" t="s">
        <v>0</v>
      </c>
      <c r="I438" t="s">
        <v>0</v>
      </c>
      <c r="J438" t="s">
        <v>0</v>
      </c>
      <c r="K438" t="s">
        <v>0</v>
      </c>
      <c r="L438" t="s">
        <v>0</v>
      </c>
      <c r="M438" t="s">
        <v>0</v>
      </c>
      <c r="N438" t="s">
        <v>0</v>
      </c>
      <c r="O438">
        <v>1594.6</v>
      </c>
      <c r="P438" t="s">
        <v>0</v>
      </c>
      <c r="Q438" t="s">
        <v>154</v>
      </c>
      <c r="R438" t="s">
        <v>151</v>
      </c>
    </row>
    <row r="439" spans="1:18">
      <c r="A439" t="s">
        <v>56</v>
      </c>
      <c r="B439" t="s">
        <v>0</v>
      </c>
      <c r="C439" t="s">
        <v>0</v>
      </c>
      <c r="D439" t="s">
        <v>0</v>
      </c>
      <c r="E439" t="s">
        <v>0</v>
      </c>
      <c r="F439" t="s">
        <v>0</v>
      </c>
      <c r="G439">
        <v>364.6</v>
      </c>
      <c r="H439" t="s">
        <v>0</v>
      </c>
      <c r="I439" t="s">
        <v>0</v>
      </c>
      <c r="J439" t="s">
        <v>0</v>
      </c>
      <c r="K439" t="s">
        <v>0</v>
      </c>
      <c r="L439" t="s">
        <v>0</v>
      </c>
      <c r="M439" t="s">
        <v>0</v>
      </c>
      <c r="N439" t="s">
        <v>0</v>
      </c>
      <c r="O439">
        <v>364.6</v>
      </c>
      <c r="P439" t="s">
        <v>0</v>
      </c>
      <c r="Q439" t="s">
        <v>154</v>
      </c>
      <c r="R439" t="s">
        <v>151</v>
      </c>
    </row>
    <row r="440" spans="1:18">
      <c r="A440" t="s">
        <v>57</v>
      </c>
      <c r="B440" t="s">
        <v>0</v>
      </c>
      <c r="C440" t="s">
        <v>0</v>
      </c>
      <c r="D440" t="s">
        <v>0</v>
      </c>
      <c r="E440" t="s">
        <v>0</v>
      </c>
      <c r="F440">
        <v>1230</v>
      </c>
      <c r="G440">
        <v>364.6</v>
      </c>
      <c r="H440" t="s">
        <v>0</v>
      </c>
      <c r="I440" t="s">
        <v>0</v>
      </c>
      <c r="J440" t="s">
        <v>0</v>
      </c>
      <c r="K440" t="s">
        <v>0</v>
      </c>
      <c r="L440" t="s">
        <v>0</v>
      </c>
      <c r="M440" t="s">
        <v>0</v>
      </c>
      <c r="N440" t="s">
        <v>0</v>
      </c>
      <c r="O440">
        <v>1594.6</v>
      </c>
      <c r="P440" t="s">
        <v>0</v>
      </c>
      <c r="Q440" t="s">
        <v>154</v>
      </c>
      <c r="R440" t="s">
        <v>151</v>
      </c>
    </row>
    <row r="441" spans="1:18">
      <c r="A441" t="s">
        <v>58</v>
      </c>
      <c r="B441" t="s">
        <v>0</v>
      </c>
      <c r="C441" t="s">
        <v>0</v>
      </c>
      <c r="D441" t="s">
        <v>0</v>
      </c>
      <c r="E441" t="s">
        <v>0</v>
      </c>
      <c r="F441" t="s">
        <v>0</v>
      </c>
      <c r="G441">
        <v>364.6</v>
      </c>
      <c r="H441" t="s">
        <v>0</v>
      </c>
      <c r="I441" t="s">
        <v>0</v>
      </c>
      <c r="J441" t="s">
        <v>0</v>
      </c>
      <c r="K441" t="s">
        <v>0</v>
      </c>
      <c r="L441" t="s">
        <v>0</v>
      </c>
      <c r="M441" t="s">
        <v>0</v>
      </c>
      <c r="N441" t="s">
        <v>0</v>
      </c>
      <c r="O441">
        <v>364.6</v>
      </c>
      <c r="P441" t="s">
        <v>0</v>
      </c>
      <c r="Q441" t="s">
        <v>154</v>
      </c>
      <c r="R441" t="s">
        <v>151</v>
      </c>
    </row>
    <row r="442" spans="1:18">
      <c r="A442" t="s">
        <v>59</v>
      </c>
      <c r="B442" t="s">
        <v>0</v>
      </c>
      <c r="C442" t="s">
        <v>0</v>
      </c>
      <c r="D442" t="s">
        <v>0</v>
      </c>
      <c r="E442" t="s">
        <v>0</v>
      </c>
      <c r="F442">
        <v>1230</v>
      </c>
      <c r="G442">
        <v>364.6</v>
      </c>
      <c r="H442" t="s">
        <v>0</v>
      </c>
      <c r="I442" t="s">
        <v>0</v>
      </c>
      <c r="J442" t="s">
        <v>0</v>
      </c>
      <c r="K442" t="s">
        <v>0</v>
      </c>
      <c r="L442" t="s">
        <v>0</v>
      </c>
      <c r="M442" t="s">
        <v>0</v>
      </c>
      <c r="N442" t="s">
        <v>0</v>
      </c>
      <c r="O442">
        <v>1594.6</v>
      </c>
      <c r="P442" t="s">
        <v>0</v>
      </c>
      <c r="Q442" t="s">
        <v>154</v>
      </c>
      <c r="R442" t="s">
        <v>151</v>
      </c>
    </row>
    <row r="443" spans="1:18">
      <c r="A443" t="s">
        <v>60</v>
      </c>
      <c r="B443" t="s">
        <v>0</v>
      </c>
      <c r="C443" t="s">
        <v>0</v>
      </c>
      <c r="D443" t="s">
        <v>0</v>
      </c>
      <c r="E443" t="s">
        <v>0</v>
      </c>
      <c r="F443">
        <v>1230</v>
      </c>
      <c r="G443">
        <v>364.6</v>
      </c>
      <c r="H443" t="s">
        <v>0</v>
      </c>
      <c r="I443" t="s">
        <v>0</v>
      </c>
      <c r="J443" t="s">
        <v>0</v>
      </c>
      <c r="K443" t="s">
        <v>0</v>
      </c>
      <c r="L443" t="s">
        <v>0</v>
      </c>
      <c r="M443" t="s">
        <v>0</v>
      </c>
      <c r="N443" t="s">
        <v>0</v>
      </c>
      <c r="O443">
        <v>1594.6</v>
      </c>
      <c r="P443" t="s">
        <v>0</v>
      </c>
      <c r="Q443" t="s">
        <v>154</v>
      </c>
      <c r="R443" t="s">
        <v>151</v>
      </c>
    </row>
    <row r="444" spans="1:18">
      <c r="A444" t="s">
        <v>61</v>
      </c>
      <c r="B444" t="s">
        <v>0</v>
      </c>
      <c r="C444" t="s">
        <v>0</v>
      </c>
      <c r="D444" t="s">
        <v>0</v>
      </c>
      <c r="E444" t="s">
        <v>0</v>
      </c>
      <c r="F444" t="s">
        <v>0</v>
      </c>
      <c r="G444">
        <v>364.6</v>
      </c>
      <c r="H444" t="s">
        <v>0</v>
      </c>
      <c r="I444" t="s">
        <v>0</v>
      </c>
      <c r="J444" t="s">
        <v>0</v>
      </c>
      <c r="K444" t="s">
        <v>0</v>
      </c>
      <c r="L444" t="s">
        <v>0</v>
      </c>
      <c r="M444" t="s">
        <v>0</v>
      </c>
      <c r="N444" t="s">
        <v>0</v>
      </c>
      <c r="O444">
        <v>364.6</v>
      </c>
      <c r="P444" t="s">
        <v>0</v>
      </c>
      <c r="Q444" t="s">
        <v>154</v>
      </c>
      <c r="R444" t="s">
        <v>151</v>
      </c>
    </row>
    <row r="445" spans="1:18">
      <c r="A445" t="s">
        <v>62</v>
      </c>
      <c r="B445" t="s">
        <v>0</v>
      </c>
      <c r="C445" t="s">
        <v>0</v>
      </c>
      <c r="D445" t="s">
        <v>0</v>
      </c>
      <c r="E445" t="s">
        <v>0</v>
      </c>
      <c r="F445">
        <v>1230</v>
      </c>
      <c r="G445" t="s">
        <v>0</v>
      </c>
      <c r="H445" t="s">
        <v>0</v>
      </c>
      <c r="I445" t="s">
        <v>0</v>
      </c>
      <c r="J445" t="s">
        <v>0</v>
      </c>
      <c r="K445" t="s">
        <v>0</v>
      </c>
      <c r="L445" t="s">
        <v>0</v>
      </c>
      <c r="M445" t="s">
        <v>0</v>
      </c>
      <c r="N445" t="s">
        <v>0</v>
      </c>
      <c r="O445">
        <v>1230</v>
      </c>
      <c r="P445" t="s">
        <v>0</v>
      </c>
      <c r="Q445" t="s">
        <v>154</v>
      </c>
      <c r="R445" t="s">
        <v>151</v>
      </c>
    </row>
    <row r="446" spans="1:18">
      <c r="A446" t="s">
        <v>63</v>
      </c>
      <c r="B446" t="s">
        <v>0</v>
      </c>
      <c r="C446" t="s">
        <v>0</v>
      </c>
      <c r="D446" t="s">
        <v>0</v>
      </c>
      <c r="E446" t="s">
        <v>0</v>
      </c>
      <c r="F446">
        <v>1230</v>
      </c>
      <c r="G446">
        <v>364.6</v>
      </c>
      <c r="H446" t="s">
        <v>0</v>
      </c>
      <c r="I446" t="s">
        <v>0</v>
      </c>
      <c r="J446" t="s">
        <v>0</v>
      </c>
      <c r="K446" t="s">
        <v>0</v>
      </c>
      <c r="L446" t="s">
        <v>0</v>
      </c>
      <c r="M446" t="s">
        <v>0</v>
      </c>
      <c r="N446" t="s">
        <v>0</v>
      </c>
      <c r="O446">
        <v>1594.6</v>
      </c>
      <c r="P446" t="s">
        <v>0</v>
      </c>
      <c r="Q446" t="s">
        <v>154</v>
      </c>
      <c r="R446" t="s">
        <v>151</v>
      </c>
    </row>
    <row r="447" spans="1:18">
      <c r="A447" t="s">
        <v>64</v>
      </c>
      <c r="B447" t="s">
        <v>0</v>
      </c>
      <c r="C447" t="s">
        <v>0</v>
      </c>
      <c r="D447" t="s">
        <v>0</v>
      </c>
      <c r="E447" t="s">
        <v>0</v>
      </c>
      <c r="F447" t="s">
        <v>0</v>
      </c>
      <c r="G447">
        <v>364.6</v>
      </c>
      <c r="H447" t="s">
        <v>0</v>
      </c>
      <c r="I447" t="s">
        <v>0</v>
      </c>
      <c r="J447" t="s">
        <v>0</v>
      </c>
      <c r="K447" t="s">
        <v>0</v>
      </c>
      <c r="L447" t="s">
        <v>0</v>
      </c>
      <c r="M447" t="s">
        <v>0</v>
      </c>
      <c r="N447" t="s">
        <v>0</v>
      </c>
      <c r="O447">
        <v>364.6</v>
      </c>
      <c r="P447" t="s">
        <v>0</v>
      </c>
      <c r="Q447" t="s">
        <v>154</v>
      </c>
      <c r="R447" t="s">
        <v>151</v>
      </c>
    </row>
    <row r="448" spans="1:18">
      <c r="A448" t="s">
        <v>65</v>
      </c>
      <c r="B448" t="s">
        <v>0</v>
      </c>
      <c r="C448" t="s">
        <v>0</v>
      </c>
      <c r="D448" t="s">
        <v>0</v>
      </c>
      <c r="E448" t="s">
        <v>0</v>
      </c>
      <c r="F448" t="s">
        <v>0</v>
      </c>
      <c r="G448">
        <v>364.6</v>
      </c>
      <c r="H448" t="s">
        <v>0</v>
      </c>
      <c r="I448" t="s">
        <v>0</v>
      </c>
      <c r="J448" t="s">
        <v>0</v>
      </c>
      <c r="K448" t="s">
        <v>0</v>
      </c>
      <c r="L448" t="s">
        <v>0</v>
      </c>
      <c r="M448" t="s">
        <v>0</v>
      </c>
      <c r="N448" t="s">
        <v>0</v>
      </c>
      <c r="O448">
        <v>364.6</v>
      </c>
      <c r="P448" t="s">
        <v>0</v>
      </c>
      <c r="Q448" t="s">
        <v>154</v>
      </c>
      <c r="R448" t="s">
        <v>151</v>
      </c>
    </row>
    <row r="449" spans="1:18">
      <c r="A449" t="s">
        <v>66</v>
      </c>
      <c r="B449" t="s">
        <v>0</v>
      </c>
      <c r="C449" t="s">
        <v>0</v>
      </c>
      <c r="D449" t="s">
        <v>0</v>
      </c>
      <c r="E449" t="s">
        <v>0</v>
      </c>
      <c r="F449" t="s">
        <v>0</v>
      </c>
      <c r="G449">
        <v>364.6</v>
      </c>
      <c r="H449" t="s">
        <v>0</v>
      </c>
      <c r="I449" t="s">
        <v>0</v>
      </c>
      <c r="J449" t="s">
        <v>0</v>
      </c>
      <c r="K449" t="s">
        <v>0</v>
      </c>
      <c r="L449" t="s">
        <v>0</v>
      </c>
      <c r="M449" t="s">
        <v>0</v>
      </c>
      <c r="N449" t="s">
        <v>0</v>
      </c>
      <c r="O449">
        <v>364.6</v>
      </c>
      <c r="P449" t="s">
        <v>0</v>
      </c>
      <c r="Q449" t="s">
        <v>154</v>
      </c>
      <c r="R449" t="s">
        <v>151</v>
      </c>
    </row>
    <row r="450" spans="1:18">
      <c r="A450" t="s">
        <v>67</v>
      </c>
      <c r="B450" t="s">
        <v>0</v>
      </c>
      <c r="C450" t="s">
        <v>0</v>
      </c>
      <c r="D450" t="s">
        <v>0</v>
      </c>
      <c r="E450" t="s">
        <v>0</v>
      </c>
      <c r="F450">
        <v>1230</v>
      </c>
      <c r="G450" t="s">
        <v>0</v>
      </c>
      <c r="H450" t="s">
        <v>0</v>
      </c>
      <c r="I450" t="s">
        <v>0</v>
      </c>
      <c r="J450" t="s">
        <v>0</v>
      </c>
      <c r="K450" t="s">
        <v>0</v>
      </c>
      <c r="L450" t="s">
        <v>0</v>
      </c>
      <c r="M450" t="s">
        <v>0</v>
      </c>
      <c r="N450" t="s">
        <v>0</v>
      </c>
      <c r="O450">
        <v>1230</v>
      </c>
      <c r="P450" t="s">
        <v>0</v>
      </c>
      <c r="Q450" t="s">
        <v>154</v>
      </c>
      <c r="R450" t="s">
        <v>151</v>
      </c>
    </row>
    <row r="451" spans="1:18">
      <c r="A451" t="s">
        <v>68</v>
      </c>
      <c r="B451" t="s">
        <v>0</v>
      </c>
      <c r="C451" t="s">
        <v>0</v>
      </c>
      <c r="D451" t="s">
        <v>0</v>
      </c>
      <c r="E451" t="s">
        <v>0</v>
      </c>
      <c r="F451">
        <v>1230</v>
      </c>
      <c r="G451" t="s">
        <v>0</v>
      </c>
      <c r="H451" t="s">
        <v>0</v>
      </c>
      <c r="I451" t="s">
        <v>0</v>
      </c>
      <c r="J451" t="s">
        <v>0</v>
      </c>
      <c r="K451" t="s">
        <v>0</v>
      </c>
      <c r="L451" t="s">
        <v>0</v>
      </c>
      <c r="M451" t="s">
        <v>0</v>
      </c>
      <c r="N451" t="s">
        <v>0</v>
      </c>
      <c r="O451">
        <v>1230</v>
      </c>
      <c r="P451" t="s">
        <v>0</v>
      </c>
      <c r="Q451" t="s">
        <v>154</v>
      </c>
      <c r="R451" t="s">
        <v>151</v>
      </c>
    </row>
    <row r="452" spans="1:18">
      <c r="A452" t="s">
        <v>69</v>
      </c>
      <c r="B452" t="s">
        <v>0</v>
      </c>
      <c r="C452" t="s">
        <v>0</v>
      </c>
      <c r="D452" t="s">
        <v>0</v>
      </c>
      <c r="E452" t="s">
        <v>0</v>
      </c>
      <c r="F452" t="s">
        <v>0</v>
      </c>
      <c r="G452">
        <v>364.6</v>
      </c>
      <c r="H452" t="s">
        <v>0</v>
      </c>
      <c r="I452" t="s">
        <v>0</v>
      </c>
      <c r="J452" t="s">
        <v>0</v>
      </c>
      <c r="K452" t="s">
        <v>0</v>
      </c>
      <c r="L452" t="s">
        <v>0</v>
      </c>
      <c r="M452" t="s">
        <v>0</v>
      </c>
      <c r="N452" t="s">
        <v>0</v>
      </c>
      <c r="O452">
        <v>364.6</v>
      </c>
      <c r="P452" t="s">
        <v>0</v>
      </c>
      <c r="Q452" t="s">
        <v>154</v>
      </c>
      <c r="R452" t="s">
        <v>151</v>
      </c>
    </row>
    <row r="453" spans="1:18">
      <c r="A453" t="s">
        <v>70</v>
      </c>
      <c r="B453" t="s">
        <v>0</v>
      </c>
      <c r="C453" t="s">
        <v>0</v>
      </c>
      <c r="D453" t="s">
        <v>0</v>
      </c>
      <c r="E453" t="s">
        <v>0</v>
      </c>
      <c r="F453">
        <v>1230</v>
      </c>
      <c r="G453" t="s">
        <v>0</v>
      </c>
      <c r="H453" t="s">
        <v>0</v>
      </c>
      <c r="I453" t="s">
        <v>0</v>
      </c>
      <c r="J453" t="s">
        <v>0</v>
      </c>
      <c r="K453" t="s">
        <v>0</v>
      </c>
      <c r="L453" t="s">
        <v>0</v>
      </c>
      <c r="M453" t="s">
        <v>0</v>
      </c>
      <c r="N453" t="s">
        <v>0</v>
      </c>
      <c r="O453">
        <v>1230</v>
      </c>
      <c r="P453" t="s">
        <v>0</v>
      </c>
      <c r="Q453" t="s">
        <v>154</v>
      </c>
      <c r="R453" t="s">
        <v>151</v>
      </c>
    </row>
    <row r="454" spans="1:18">
      <c r="A454" t="s">
        <v>71</v>
      </c>
      <c r="B454" t="s">
        <v>0</v>
      </c>
      <c r="C454" t="s">
        <v>0</v>
      </c>
      <c r="D454" t="s">
        <v>0</v>
      </c>
      <c r="E454" t="s">
        <v>0</v>
      </c>
      <c r="F454">
        <v>1230</v>
      </c>
      <c r="G454" t="s">
        <v>0</v>
      </c>
      <c r="H454" t="s">
        <v>0</v>
      </c>
      <c r="I454" t="s">
        <v>0</v>
      </c>
      <c r="J454" t="s">
        <v>0</v>
      </c>
      <c r="K454" t="s">
        <v>0</v>
      </c>
      <c r="L454" t="s">
        <v>0</v>
      </c>
      <c r="M454" t="s">
        <v>0</v>
      </c>
      <c r="N454" t="s">
        <v>0</v>
      </c>
      <c r="O454">
        <v>1230</v>
      </c>
      <c r="P454" t="s">
        <v>0</v>
      </c>
      <c r="Q454" t="s">
        <v>154</v>
      </c>
      <c r="R454" t="s">
        <v>151</v>
      </c>
    </row>
    <row r="455" spans="1:18">
      <c r="A455" t="s">
        <v>72</v>
      </c>
      <c r="B455" t="s">
        <v>0</v>
      </c>
      <c r="C455" t="s">
        <v>0</v>
      </c>
      <c r="D455" t="s">
        <v>0</v>
      </c>
      <c r="E455" t="s">
        <v>0</v>
      </c>
      <c r="F455">
        <v>1230</v>
      </c>
      <c r="G455" t="s">
        <v>0</v>
      </c>
      <c r="H455" t="s">
        <v>0</v>
      </c>
      <c r="I455" t="s">
        <v>0</v>
      </c>
      <c r="J455" t="s">
        <v>0</v>
      </c>
      <c r="K455" t="s">
        <v>0</v>
      </c>
      <c r="L455" t="s">
        <v>0</v>
      </c>
      <c r="M455" t="s">
        <v>0</v>
      </c>
      <c r="N455" t="s">
        <v>0</v>
      </c>
      <c r="O455">
        <v>1230</v>
      </c>
      <c r="P455" t="s">
        <v>0</v>
      </c>
      <c r="Q455" t="s">
        <v>154</v>
      </c>
      <c r="R455" t="s">
        <v>151</v>
      </c>
    </row>
    <row r="456" spans="1:18">
      <c r="A456" t="s">
        <v>73</v>
      </c>
      <c r="B456" t="s">
        <v>0</v>
      </c>
      <c r="C456" t="s">
        <v>0</v>
      </c>
      <c r="D456" t="s">
        <v>0</v>
      </c>
      <c r="E456" t="s">
        <v>0</v>
      </c>
      <c r="F456" t="s">
        <v>0</v>
      </c>
      <c r="G456">
        <v>364.6</v>
      </c>
      <c r="H456" t="s">
        <v>0</v>
      </c>
      <c r="I456" t="s">
        <v>0</v>
      </c>
      <c r="J456" t="s">
        <v>0</v>
      </c>
      <c r="K456" t="s">
        <v>0</v>
      </c>
      <c r="L456" t="s">
        <v>0</v>
      </c>
      <c r="M456" t="s">
        <v>0</v>
      </c>
      <c r="N456" t="s">
        <v>0</v>
      </c>
      <c r="O456">
        <v>364.6</v>
      </c>
      <c r="P456" t="s">
        <v>0</v>
      </c>
      <c r="Q456" t="s">
        <v>154</v>
      </c>
      <c r="R456" t="s">
        <v>151</v>
      </c>
    </row>
    <row r="457" spans="1:18">
      <c r="A457" t="s">
        <v>74</v>
      </c>
      <c r="B457" t="s">
        <v>0</v>
      </c>
      <c r="C457" t="s">
        <v>0</v>
      </c>
      <c r="D457" t="s">
        <v>0</v>
      </c>
      <c r="E457" t="s">
        <v>0</v>
      </c>
      <c r="F457">
        <v>1230</v>
      </c>
      <c r="G457" t="s">
        <v>0</v>
      </c>
      <c r="H457" t="s">
        <v>0</v>
      </c>
      <c r="I457" t="s">
        <v>0</v>
      </c>
      <c r="J457" t="s">
        <v>0</v>
      </c>
      <c r="K457" t="s">
        <v>0</v>
      </c>
      <c r="L457" t="s">
        <v>0</v>
      </c>
      <c r="M457" t="s">
        <v>0</v>
      </c>
      <c r="N457" t="s">
        <v>0</v>
      </c>
      <c r="O457">
        <v>1230</v>
      </c>
      <c r="P457" t="s">
        <v>0</v>
      </c>
      <c r="Q457" t="s">
        <v>154</v>
      </c>
      <c r="R457" t="s">
        <v>151</v>
      </c>
    </row>
    <row r="458" spans="1:18">
      <c r="A458" t="s">
        <v>75</v>
      </c>
      <c r="B458" t="s">
        <v>0</v>
      </c>
      <c r="C458" t="s">
        <v>0</v>
      </c>
      <c r="D458" t="s">
        <v>0</v>
      </c>
      <c r="E458" t="s">
        <v>0</v>
      </c>
      <c r="F458">
        <v>1230</v>
      </c>
      <c r="G458" t="s">
        <v>0</v>
      </c>
      <c r="H458" t="s">
        <v>0</v>
      </c>
      <c r="I458" t="s">
        <v>0</v>
      </c>
      <c r="J458" t="s">
        <v>0</v>
      </c>
      <c r="K458" t="s">
        <v>0</v>
      </c>
      <c r="L458" t="s">
        <v>0</v>
      </c>
      <c r="M458" t="s">
        <v>0</v>
      </c>
      <c r="N458" t="s">
        <v>0</v>
      </c>
      <c r="O458">
        <v>1230</v>
      </c>
      <c r="P458" t="s">
        <v>0</v>
      </c>
      <c r="Q458" t="s">
        <v>154</v>
      </c>
      <c r="R458" t="s">
        <v>151</v>
      </c>
    </row>
    <row r="459" spans="1:18">
      <c r="A459" t="s">
        <v>76</v>
      </c>
      <c r="B459" t="s">
        <v>0</v>
      </c>
      <c r="C459" t="s">
        <v>0</v>
      </c>
      <c r="D459" t="s">
        <v>0</v>
      </c>
      <c r="E459" t="s">
        <v>0</v>
      </c>
      <c r="F459" t="s">
        <v>0</v>
      </c>
      <c r="G459">
        <v>364.6</v>
      </c>
      <c r="H459" t="s">
        <v>0</v>
      </c>
      <c r="I459" t="s">
        <v>0</v>
      </c>
      <c r="J459" t="s">
        <v>0</v>
      </c>
      <c r="K459" t="s">
        <v>0</v>
      </c>
      <c r="L459" t="s">
        <v>0</v>
      </c>
      <c r="M459" t="s">
        <v>0</v>
      </c>
      <c r="N459" t="s">
        <v>0</v>
      </c>
      <c r="O459">
        <v>364.6</v>
      </c>
      <c r="P459" t="s">
        <v>0</v>
      </c>
      <c r="Q459" t="s">
        <v>154</v>
      </c>
      <c r="R459" t="s">
        <v>151</v>
      </c>
    </row>
    <row r="460" spans="1:18">
      <c r="A460" t="s">
        <v>77</v>
      </c>
      <c r="B460" t="s">
        <v>0</v>
      </c>
      <c r="C460" t="s">
        <v>0</v>
      </c>
      <c r="D460" t="s">
        <v>0</v>
      </c>
      <c r="E460" t="s">
        <v>0</v>
      </c>
      <c r="F460" t="s">
        <v>0</v>
      </c>
      <c r="G460">
        <v>364.6</v>
      </c>
      <c r="H460" t="s">
        <v>0</v>
      </c>
      <c r="I460" t="s">
        <v>0</v>
      </c>
      <c r="J460" t="s">
        <v>0</v>
      </c>
      <c r="K460" t="s">
        <v>0</v>
      </c>
      <c r="L460" t="s">
        <v>0</v>
      </c>
      <c r="M460" t="s">
        <v>0</v>
      </c>
      <c r="N460" t="s">
        <v>0</v>
      </c>
      <c r="O460">
        <v>364.6</v>
      </c>
      <c r="P460" t="s">
        <v>0</v>
      </c>
      <c r="Q460" t="s">
        <v>154</v>
      </c>
      <c r="R460" t="s">
        <v>151</v>
      </c>
    </row>
    <row r="461" spans="1:18">
      <c r="A461" t="s">
        <v>78</v>
      </c>
      <c r="B461" t="s">
        <v>0</v>
      </c>
      <c r="C461" t="s">
        <v>0</v>
      </c>
      <c r="D461" t="s">
        <v>0</v>
      </c>
      <c r="E461" t="s">
        <v>0</v>
      </c>
      <c r="F461" t="s">
        <v>0</v>
      </c>
      <c r="G461">
        <v>364.6</v>
      </c>
      <c r="H461" t="s">
        <v>0</v>
      </c>
      <c r="I461" t="s">
        <v>0</v>
      </c>
      <c r="J461" t="s">
        <v>0</v>
      </c>
      <c r="K461" t="s">
        <v>0</v>
      </c>
      <c r="L461" t="s">
        <v>0</v>
      </c>
      <c r="M461" t="s">
        <v>0</v>
      </c>
      <c r="N461" t="s">
        <v>0</v>
      </c>
      <c r="O461">
        <v>364.6</v>
      </c>
      <c r="P461" t="s">
        <v>0</v>
      </c>
      <c r="Q461" t="s">
        <v>154</v>
      </c>
      <c r="R461" t="s">
        <v>151</v>
      </c>
    </row>
    <row r="462" spans="1:18">
      <c r="A462" t="s">
        <v>79</v>
      </c>
      <c r="B462" t="s">
        <v>0</v>
      </c>
      <c r="C462" t="s">
        <v>0</v>
      </c>
      <c r="D462" t="s">
        <v>0</v>
      </c>
      <c r="E462" t="s">
        <v>0</v>
      </c>
      <c r="F462">
        <v>1230</v>
      </c>
      <c r="G462" t="s">
        <v>0</v>
      </c>
      <c r="H462" t="s">
        <v>0</v>
      </c>
      <c r="I462" t="s">
        <v>0</v>
      </c>
      <c r="J462" t="s">
        <v>0</v>
      </c>
      <c r="K462" t="s">
        <v>0</v>
      </c>
      <c r="L462" t="s">
        <v>0</v>
      </c>
      <c r="M462" t="s">
        <v>0</v>
      </c>
      <c r="N462" t="s">
        <v>0</v>
      </c>
      <c r="O462">
        <v>1230</v>
      </c>
      <c r="P462" t="s">
        <v>0</v>
      </c>
      <c r="Q462" t="s">
        <v>154</v>
      </c>
      <c r="R462" t="s">
        <v>151</v>
      </c>
    </row>
    <row r="463" spans="1:18">
      <c r="A463" t="s">
        <v>80</v>
      </c>
      <c r="B463" t="s">
        <v>0</v>
      </c>
      <c r="C463" t="s">
        <v>0</v>
      </c>
      <c r="D463" t="s">
        <v>0</v>
      </c>
      <c r="E463" t="s">
        <v>0</v>
      </c>
      <c r="F463">
        <v>1230</v>
      </c>
      <c r="G463" t="s">
        <v>0</v>
      </c>
      <c r="H463" t="s">
        <v>0</v>
      </c>
      <c r="I463" t="s">
        <v>0</v>
      </c>
      <c r="J463" t="s">
        <v>0</v>
      </c>
      <c r="K463" t="s">
        <v>0</v>
      </c>
      <c r="L463" t="s">
        <v>0</v>
      </c>
      <c r="M463" t="s">
        <v>0</v>
      </c>
      <c r="N463" t="s">
        <v>0</v>
      </c>
      <c r="O463">
        <v>1230</v>
      </c>
      <c r="P463" t="s">
        <v>0</v>
      </c>
      <c r="Q463" t="s">
        <v>154</v>
      </c>
      <c r="R463" t="s">
        <v>151</v>
      </c>
    </row>
    <row r="464" spans="1:18">
      <c r="A464" t="s">
        <v>81</v>
      </c>
      <c r="B464" t="s">
        <v>0</v>
      </c>
      <c r="C464" t="s">
        <v>0</v>
      </c>
      <c r="D464" t="s">
        <v>0</v>
      </c>
      <c r="E464" t="s">
        <v>0</v>
      </c>
      <c r="F464" t="s">
        <v>0</v>
      </c>
      <c r="G464">
        <v>364.6</v>
      </c>
      <c r="H464" t="s">
        <v>0</v>
      </c>
      <c r="I464" t="s">
        <v>0</v>
      </c>
      <c r="J464" t="s">
        <v>0</v>
      </c>
      <c r="K464" t="s">
        <v>0</v>
      </c>
      <c r="L464" t="s">
        <v>0</v>
      </c>
      <c r="M464" t="s">
        <v>0</v>
      </c>
      <c r="N464" t="s">
        <v>0</v>
      </c>
      <c r="O464">
        <v>364.6</v>
      </c>
      <c r="P464" t="s">
        <v>0</v>
      </c>
      <c r="Q464" t="s">
        <v>154</v>
      </c>
      <c r="R464" t="s">
        <v>151</v>
      </c>
    </row>
    <row r="465" spans="1:18">
      <c r="A465" t="s">
        <v>82</v>
      </c>
      <c r="B465" t="s">
        <v>0</v>
      </c>
      <c r="C465" t="s">
        <v>0</v>
      </c>
      <c r="D465" t="s">
        <v>0</v>
      </c>
      <c r="E465" t="s">
        <v>0</v>
      </c>
      <c r="F465" t="s">
        <v>0</v>
      </c>
      <c r="G465">
        <v>364.6</v>
      </c>
      <c r="H465" t="s">
        <v>0</v>
      </c>
      <c r="I465" t="s">
        <v>0</v>
      </c>
      <c r="J465" t="s">
        <v>0</v>
      </c>
      <c r="K465" t="s">
        <v>0</v>
      </c>
      <c r="L465" t="s">
        <v>0</v>
      </c>
      <c r="M465" t="s">
        <v>0</v>
      </c>
      <c r="N465" t="s">
        <v>0</v>
      </c>
      <c r="O465">
        <v>364.6</v>
      </c>
      <c r="P465" t="s">
        <v>0</v>
      </c>
      <c r="Q465" t="s">
        <v>154</v>
      </c>
      <c r="R465" t="s">
        <v>151</v>
      </c>
    </row>
    <row r="466" spans="1:18">
      <c r="A466" t="s">
        <v>83</v>
      </c>
      <c r="B466" t="s">
        <v>0</v>
      </c>
      <c r="C466" t="s">
        <v>0</v>
      </c>
      <c r="D466" t="s">
        <v>0</v>
      </c>
      <c r="E466" t="s">
        <v>0</v>
      </c>
      <c r="F466" t="s">
        <v>0</v>
      </c>
      <c r="G466">
        <v>364.6</v>
      </c>
      <c r="H466" t="s">
        <v>0</v>
      </c>
      <c r="I466" t="s">
        <v>0</v>
      </c>
      <c r="J466" t="s">
        <v>0</v>
      </c>
      <c r="K466" t="s">
        <v>0</v>
      </c>
      <c r="L466" t="s">
        <v>0</v>
      </c>
      <c r="M466" t="s">
        <v>0</v>
      </c>
      <c r="N466" t="s">
        <v>0</v>
      </c>
      <c r="O466">
        <v>364.6</v>
      </c>
      <c r="P466" t="s">
        <v>0</v>
      </c>
      <c r="Q466" t="s">
        <v>154</v>
      </c>
      <c r="R466" t="s">
        <v>151</v>
      </c>
    </row>
    <row r="467" spans="1:18">
      <c r="A467" t="s">
        <v>84</v>
      </c>
      <c r="B467" t="s">
        <v>0</v>
      </c>
      <c r="C467" t="s">
        <v>0</v>
      </c>
      <c r="D467" t="s">
        <v>0</v>
      </c>
      <c r="E467" t="s">
        <v>0</v>
      </c>
      <c r="F467">
        <v>1230</v>
      </c>
      <c r="G467">
        <v>364.6</v>
      </c>
      <c r="H467" t="s">
        <v>0</v>
      </c>
      <c r="I467" t="s">
        <v>0</v>
      </c>
      <c r="J467" t="s">
        <v>0</v>
      </c>
      <c r="K467" t="s">
        <v>0</v>
      </c>
      <c r="L467" t="s">
        <v>0</v>
      </c>
      <c r="M467" t="s">
        <v>0</v>
      </c>
      <c r="N467" t="s">
        <v>0</v>
      </c>
      <c r="O467">
        <v>1594.6</v>
      </c>
      <c r="P467" t="s">
        <v>0</v>
      </c>
      <c r="Q467" t="s">
        <v>154</v>
      </c>
      <c r="R467" t="s">
        <v>151</v>
      </c>
    </row>
    <row r="468" spans="1:18">
      <c r="A468" t="s">
        <v>85</v>
      </c>
      <c r="B468" t="s">
        <v>0</v>
      </c>
      <c r="C468" t="s">
        <v>0</v>
      </c>
      <c r="D468" t="s">
        <v>0</v>
      </c>
      <c r="E468" t="s">
        <v>0</v>
      </c>
      <c r="F468" t="s">
        <v>0</v>
      </c>
      <c r="G468">
        <v>364.6</v>
      </c>
      <c r="H468" t="s">
        <v>0</v>
      </c>
      <c r="I468" t="s">
        <v>0</v>
      </c>
      <c r="J468" t="s">
        <v>0</v>
      </c>
      <c r="K468" t="s">
        <v>0</v>
      </c>
      <c r="L468" t="s">
        <v>0</v>
      </c>
      <c r="M468" t="s">
        <v>0</v>
      </c>
      <c r="N468" t="s">
        <v>0</v>
      </c>
      <c r="O468">
        <v>364.6</v>
      </c>
      <c r="P468" t="s">
        <v>0</v>
      </c>
      <c r="Q468" t="s">
        <v>154</v>
      </c>
      <c r="R468" t="s">
        <v>151</v>
      </c>
    </row>
    <row r="469" spans="1:18">
      <c r="A469" t="s">
        <v>86</v>
      </c>
      <c r="B469" t="s">
        <v>0</v>
      </c>
      <c r="C469" t="s">
        <v>0</v>
      </c>
      <c r="D469" t="s">
        <v>0</v>
      </c>
      <c r="E469" t="s">
        <v>0</v>
      </c>
      <c r="F469" t="s">
        <v>0</v>
      </c>
      <c r="G469">
        <v>364.6</v>
      </c>
      <c r="H469" t="s">
        <v>0</v>
      </c>
      <c r="I469" t="s">
        <v>0</v>
      </c>
      <c r="J469" t="s">
        <v>0</v>
      </c>
      <c r="K469" t="s">
        <v>0</v>
      </c>
      <c r="L469" t="s">
        <v>0</v>
      </c>
      <c r="M469" t="s">
        <v>0</v>
      </c>
      <c r="N469" t="s">
        <v>0</v>
      </c>
      <c r="O469">
        <v>364.6</v>
      </c>
      <c r="P469" t="s">
        <v>0</v>
      </c>
      <c r="Q469" t="s">
        <v>154</v>
      </c>
      <c r="R469" t="s">
        <v>151</v>
      </c>
    </row>
    <row r="470" spans="1:18">
      <c r="A470" t="s">
        <v>87</v>
      </c>
      <c r="B470" t="s">
        <v>0</v>
      </c>
      <c r="C470" t="s">
        <v>0</v>
      </c>
      <c r="D470" t="s">
        <v>0</v>
      </c>
      <c r="E470" t="s">
        <v>0</v>
      </c>
      <c r="F470" t="s">
        <v>0</v>
      </c>
      <c r="G470">
        <v>364.6</v>
      </c>
      <c r="H470" t="s">
        <v>0</v>
      </c>
      <c r="I470" t="s">
        <v>0</v>
      </c>
      <c r="J470" t="s">
        <v>0</v>
      </c>
      <c r="K470" t="s">
        <v>0</v>
      </c>
      <c r="L470" t="s">
        <v>0</v>
      </c>
      <c r="M470" t="s">
        <v>0</v>
      </c>
      <c r="N470" t="s">
        <v>0</v>
      </c>
      <c r="O470">
        <v>364.6</v>
      </c>
      <c r="P470" t="s">
        <v>0</v>
      </c>
      <c r="Q470" t="s">
        <v>154</v>
      </c>
      <c r="R470" t="s">
        <v>151</v>
      </c>
    </row>
    <row r="471" spans="1:18">
      <c r="A471" t="s">
        <v>88</v>
      </c>
      <c r="B471" t="s">
        <v>0</v>
      </c>
      <c r="C471" t="s">
        <v>0</v>
      </c>
      <c r="D471" t="s">
        <v>0</v>
      </c>
      <c r="E471" t="s">
        <v>0</v>
      </c>
      <c r="F471" t="s">
        <v>0</v>
      </c>
      <c r="G471">
        <v>364.6</v>
      </c>
      <c r="H471" t="s">
        <v>0</v>
      </c>
      <c r="I471" t="s">
        <v>0</v>
      </c>
      <c r="J471" t="s">
        <v>0</v>
      </c>
      <c r="K471" t="s">
        <v>0</v>
      </c>
      <c r="L471" t="s">
        <v>0</v>
      </c>
      <c r="M471" t="s">
        <v>0</v>
      </c>
      <c r="N471" t="s">
        <v>0</v>
      </c>
      <c r="O471">
        <v>364.6</v>
      </c>
      <c r="P471" t="s">
        <v>0</v>
      </c>
      <c r="Q471" t="s">
        <v>154</v>
      </c>
      <c r="R471" t="s">
        <v>151</v>
      </c>
    </row>
    <row r="472" spans="1:18">
      <c r="A472" t="s">
        <v>89</v>
      </c>
      <c r="B472" t="s">
        <v>0</v>
      </c>
      <c r="C472" t="s">
        <v>0</v>
      </c>
      <c r="D472" t="s">
        <v>0</v>
      </c>
      <c r="E472" t="s">
        <v>0</v>
      </c>
      <c r="F472" t="s">
        <v>0</v>
      </c>
      <c r="G472">
        <v>364.6</v>
      </c>
      <c r="H472" t="s">
        <v>0</v>
      </c>
      <c r="I472" t="s">
        <v>0</v>
      </c>
      <c r="J472" t="s">
        <v>0</v>
      </c>
      <c r="K472" t="s">
        <v>0</v>
      </c>
      <c r="L472" t="s">
        <v>0</v>
      </c>
      <c r="M472" t="s">
        <v>0</v>
      </c>
      <c r="N472" t="s">
        <v>0</v>
      </c>
      <c r="O472">
        <v>364.6</v>
      </c>
      <c r="P472" t="s">
        <v>0</v>
      </c>
      <c r="Q472" t="s">
        <v>154</v>
      </c>
      <c r="R472" t="s">
        <v>151</v>
      </c>
    </row>
    <row r="473" spans="1:18">
      <c r="A473" t="s">
        <v>90</v>
      </c>
      <c r="B473" t="s">
        <v>0</v>
      </c>
      <c r="C473" t="s">
        <v>0</v>
      </c>
      <c r="D473" t="s">
        <v>0</v>
      </c>
      <c r="E473" t="s">
        <v>0</v>
      </c>
      <c r="F473" t="s">
        <v>0</v>
      </c>
      <c r="G473">
        <v>364.6</v>
      </c>
      <c r="H473" t="s">
        <v>0</v>
      </c>
      <c r="I473" t="s">
        <v>0</v>
      </c>
      <c r="J473" t="s">
        <v>0</v>
      </c>
      <c r="K473" t="s">
        <v>0</v>
      </c>
      <c r="L473" t="s">
        <v>0</v>
      </c>
      <c r="M473" t="s">
        <v>0</v>
      </c>
      <c r="N473" t="s">
        <v>0</v>
      </c>
      <c r="O473">
        <v>364.6</v>
      </c>
      <c r="P473" t="s">
        <v>0</v>
      </c>
      <c r="Q473" t="s">
        <v>154</v>
      </c>
      <c r="R473" t="s">
        <v>151</v>
      </c>
    </row>
    <row r="474" spans="1:18">
      <c r="A474" t="s">
        <v>91</v>
      </c>
      <c r="B474" t="s">
        <v>0</v>
      </c>
      <c r="C474" t="s">
        <v>0</v>
      </c>
      <c r="D474" t="s">
        <v>0</v>
      </c>
      <c r="E474" t="s">
        <v>0</v>
      </c>
      <c r="F474" t="s">
        <v>0</v>
      </c>
      <c r="G474">
        <v>364.6</v>
      </c>
      <c r="H474" t="s">
        <v>0</v>
      </c>
      <c r="I474" t="s">
        <v>0</v>
      </c>
      <c r="J474" t="s">
        <v>0</v>
      </c>
      <c r="K474" t="s">
        <v>0</v>
      </c>
      <c r="L474" t="s">
        <v>0</v>
      </c>
      <c r="M474" t="s">
        <v>0</v>
      </c>
      <c r="N474" t="s">
        <v>0</v>
      </c>
      <c r="O474">
        <v>364.6</v>
      </c>
      <c r="P474" t="s">
        <v>0</v>
      </c>
      <c r="Q474" t="s">
        <v>154</v>
      </c>
      <c r="R474" t="s">
        <v>151</v>
      </c>
    </row>
    <row r="475" spans="1:18">
      <c r="A475" t="s">
        <v>92</v>
      </c>
      <c r="B475" t="s">
        <v>0</v>
      </c>
      <c r="C475" t="s">
        <v>0</v>
      </c>
      <c r="D475" t="s">
        <v>0</v>
      </c>
      <c r="E475" t="s">
        <v>0</v>
      </c>
      <c r="F475" t="s">
        <v>0</v>
      </c>
      <c r="G475">
        <v>364.6</v>
      </c>
      <c r="H475" t="s">
        <v>0</v>
      </c>
      <c r="I475" t="s">
        <v>0</v>
      </c>
      <c r="J475" t="s">
        <v>0</v>
      </c>
      <c r="K475" t="s">
        <v>0</v>
      </c>
      <c r="L475" t="s">
        <v>0</v>
      </c>
      <c r="M475" t="s">
        <v>0</v>
      </c>
      <c r="N475" t="s">
        <v>0</v>
      </c>
      <c r="O475">
        <v>364.6</v>
      </c>
      <c r="P475" t="s">
        <v>0</v>
      </c>
      <c r="Q475" t="s">
        <v>154</v>
      </c>
      <c r="R475" t="s">
        <v>151</v>
      </c>
    </row>
    <row r="476" spans="1:18">
      <c r="A476" t="s">
        <v>93</v>
      </c>
      <c r="B476" t="s">
        <v>0</v>
      </c>
      <c r="C476" t="s">
        <v>0</v>
      </c>
      <c r="D476" t="s">
        <v>0</v>
      </c>
      <c r="E476" t="s">
        <v>0</v>
      </c>
      <c r="F476" t="s">
        <v>0</v>
      </c>
      <c r="G476">
        <v>364.6</v>
      </c>
      <c r="H476" t="s">
        <v>0</v>
      </c>
      <c r="I476" t="s">
        <v>0</v>
      </c>
      <c r="J476" t="s">
        <v>0</v>
      </c>
      <c r="K476" t="s">
        <v>0</v>
      </c>
      <c r="L476" t="s">
        <v>0</v>
      </c>
      <c r="M476" t="s">
        <v>0</v>
      </c>
      <c r="N476" t="s">
        <v>0</v>
      </c>
      <c r="O476">
        <v>364.6</v>
      </c>
      <c r="P476" t="s">
        <v>0</v>
      </c>
      <c r="Q476" t="s">
        <v>154</v>
      </c>
      <c r="R476" t="s">
        <v>151</v>
      </c>
    </row>
    <row r="477" spans="1:18">
      <c r="A477" t="s">
        <v>94</v>
      </c>
      <c r="B477" t="s">
        <v>0</v>
      </c>
      <c r="C477" t="s">
        <v>0</v>
      </c>
      <c r="D477" t="s">
        <v>0</v>
      </c>
      <c r="E477" t="s">
        <v>0</v>
      </c>
      <c r="F477" t="s">
        <v>0</v>
      </c>
      <c r="G477">
        <v>364.6</v>
      </c>
      <c r="H477" t="s">
        <v>0</v>
      </c>
      <c r="I477" t="s">
        <v>0</v>
      </c>
      <c r="J477" t="s">
        <v>0</v>
      </c>
      <c r="K477" t="s">
        <v>0</v>
      </c>
      <c r="L477" t="s">
        <v>0</v>
      </c>
      <c r="M477" t="s">
        <v>0</v>
      </c>
      <c r="N477" t="s">
        <v>0</v>
      </c>
      <c r="O477">
        <v>364.6</v>
      </c>
      <c r="P477" t="s">
        <v>0</v>
      </c>
      <c r="Q477" t="s">
        <v>154</v>
      </c>
      <c r="R477" t="s">
        <v>151</v>
      </c>
    </row>
    <row r="478" spans="1:18">
      <c r="A478" t="s">
        <v>95</v>
      </c>
      <c r="B478" t="s">
        <v>0</v>
      </c>
      <c r="C478" t="s">
        <v>0</v>
      </c>
      <c r="D478" t="s">
        <v>0</v>
      </c>
      <c r="E478" t="s">
        <v>0</v>
      </c>
      <c r="F478" t="s">
        <v>0</v>
      </c>
      <c r="G478">
        <v>364.6</v>
      </c>
      <c r="H478" t="s">
        <v>0</v>
      </c>
      <c r="I478" t="s">
        <v>0</v>
      </c>
      <c r="J478" t="s">
        <v>0</v>
      </c>
      <c r="K478" t="s">
        <v>0</v>
      </c>
      <c r="L478" t="s">
        <v>0</v>
      </c>
      <c r="M478" t="s">
        <v>0</v>
      </c>
      <c r="N478" t="s">
        <v>0</v>
      </c>
      <c r="O478">
        <v>364.6</v>
      </c>
      <c r="P478" t="s">
        <v>0</v>
      </c>
      <c r="Q478" t="s">
        <v>154</v>
      </c>
      <c r="R478" t="s">
        <v>151</v>
      </c>
    </row>
    <row r="479" spans="1:18">
      <c r="A479" t="s">
        <v>96</v>
      </c>
      <c r="B479" t="s">
        <v>0</v>
      </c>
      <c r="C479" t="s">
        <v>0</v>
      </c>
      <c r="D479" t="s">
        <v>0</v>
      </c>
      <c r="E479" t="s">
        <v>0</v>
      </c>
      <c r="F479" t="s">
        <v>0</v>
      </c>
      <c r="G479">
        <v>364.6</v>
      </c>
      <c r="H479" t="s">
        <v>0</v>
      </c>
      <c r="I479" t="s">
        <v>0</v>
      </c>
      <c r="J479" t="s">
        <v>0</v>
      </c>
      <c r="K479" t="s">
        <v>0</v>
      </c>
      <c r="L479" t="s">
        <v>0</v>
      </c>
      <c r="M479" t="s">
        <v>0</v>
      </c>
      <c r="N479" t="s">
        <v>0</v>
      </c>
      <c r="O479">
        <v>364.6</v>
      </c>
      <c r="P479" t="s">
        <v>0</v>
      </c>
      <c r="Q479" t="s">
        <v>154</v>
      </c>
      <c r="R479" t="s">
        <v>151</v>
      </c>
    </row>
    <row r="480" spans="1:18">
      <c r="A480" t="s">
        <v>97</v>
      </c>
      <c r="B480" t="s">
        <v>0</v>
      </c>
      <c r="C480" t="s">
        <v>0</v>
      </c>
      <c r="D480" t="s">
        <v>0</v>
      </c>
      <c r="E480" t="s">
        <v>0</v>
      </c>
      <c r="F480" t="s">
        <v>0</v>
      </c>
      <c r="G480">
        <v>364.6</v>
      </c>
      <c r="H480" t="s">
        <v>0</v>
      </c>
      <c r="I480" t="s">
        <v>0</v>
      </c>
      <c r="J480" t="s">
        <v>0</v>
      </c>
      <c r="K480" t="s">
        <v>0</v>
      </c>
      <c r="L480" t="s">
        <v>0</v>
      </c>
      <c r="M480" t="s">
        <v>0</v>
      </c>
      <c r="N480" t="s">
        <v>0</v>
      </c>
      <c r="O480">
        <v>364.6</v>
      </c>
      <c r="P480" t="s">
        <v>0</v>
      </c>
      <c r="Q480" t="s">
        <v>154</v>
      </c>
      <c r="R480" t="s">
        <v>151</v>
      </c>
    </row>
    <row r="481" spans="1:18">
      <c r="A481" t="s">
        <v>98</v>
      </c>
      <c r="B481" t="s">
        <v>0</v>
      </c>
      <c r="C481" t="s">
        <v>0</v>
      </c>
      <c r="D481" t="s">
        <v>0</v>
      </c>
      <c r="E481" t="s">
        <v>0</v>
      </c>
      <c r="F481" t="s">
        <v>0</v>
      </c>
      <c r="G481">
        <v>364.6</v>
      </c>
      <c r="H481" t="s">
        <v>0</v>
      </c>
      <c r="I481" t="s">
        <v>0</v>
      </c>
      <c r="J481" t="s">
        <v>0</v>
      </c>
      <c r="K481" t="s">
        <v>0</v>
      </c>
      <c r="L481" t="s">
        <v>0</v>
      </c>
      <c r="M481" t="s">
        <v>0</v>
      </c>
      <c r="N481" t="s">
        <v>0</v>
      </c>
      <c r="O481">
        <v>364.6</v>
      </c>
      <c r="P481" t="s">
        <v>0</v>
      </c>
      <c r="Q481" t="s">
        <v>154</v>
      </c>
      <c r="R481" t="s">
        <v>151</v>
      </c>
    </row>
    <row r="482" spans="1:18">
      <c r="A482" t="s">
        <v>99</v>
      </c>
      <c r="B482" t="s">
        <v>0</v>
      </c>
      <c r="C482" t="s">
        <v>0</v>
      </c>
      <c r="D482" t="s">
        <v>0</v>
      </c>
      <c r="E482" t="s">
        <v>0</v>
      </c>
      <c r="F482" t="s">
        <v>0</v>
      </c>
      <c r="G482">
        <v>364.6</v>
      </c>
      <c r="H482" t="s">
        <v>0</v>
      </c>
      <c r="I482" t="s">
        <v>0</v>
      </c>
      <c r="J482" t="s">
        <v>0</v>
      </c>
      <c r="K482" t="s">
        <v>0</v>
      </c>
      <c r="L482" t="s">
        <v>0</v>
      </c>
      <c r="M482" t="s">
        <v>0</v>
      </c>
      <c r="N482" t="s">
        <v>0</v>
      </c>
      <c r="O482">
        <v>364.6</v>
      </c>
      <c r="P482" t="s">
        <v>0</v>
      </c>
      <c r="Q482" t="s">
        <v>154</v>
      </c>
      <c r="R482" t="s">
        <v>151</v>
      </c>
    </row>
    <row r="483" spans="1:18">
      <c r="A483" t="s">
        <v>100</v>
      </c>
      <c r="B483" t="s">
        <v>0</v>
      </c>
      <c r="C483" t="s">
        <v>0</v>
      </c>
      <c r="D483" t="s">
        <v>0</v>
      </c>
      <c r="E483" t="s">
        <v>0</v>
      </c>
      <c r="F483" t="s">
        <v>0</v>
      </c>
      <c r="G483">
        <v>364.6</v>
      </c>
      <c r="H483" t="s">
        <v>0</v>
      </c>
      <c r="I483" t="s">
        <v>0</v>
      </c>
      <c r="J483" t="s">
        <v>0</v>
      </c>
      <c r="K483" t="s">
        <v>0</v>
      </c>
      <c r="L483" t="s">
        <v>0</v>
      </c>
      <c r="M483" t="s">
        <v>0</v>
      </c>
      <c r="N483" t="s">
        <v>0</v>
      </c>
      <c r="O483">
        <v>364.6</v>
      </c>
      <c r="P483" t="s">
        <v>0</v>
      </c>
      <c r="Q483" t="s">
        <v>154</v>
      </c>
      <c r="R483" t="s">
        <v>151</v>
      </c>
    </row>
    <row r="484" spans="1:18">
      <c r="A484" t="s">
        <v>101</v>
      </c>
      <c r="B484" t="s">
        <v>0</v>
      </c>
      <c r="C484" t="s">
        <v>0</v>
      </c>
      <c r="D484" t="s">
        <v>0</v>
      </c>
      <c r="E484" t="s">
        <v>0</v>
      </c>
      <c r="F484" t="s">
        <v>0</v>
      </c>
      <c r="G484">
        <v>364.6</v>
      </c>
      <c r="H484" t="s">
        <v>0</v>
      </c>
      <c r="I484" t="s">
        <v>0</v>
      </c>
      <c r="J484" t="s">
        <v>0</v>
      </c>
      <c r="K484" t="s">
        <v>0</v>
      </c>
      <c r="L484" t="s">
        <v>0</v>
      </c>
      <c r="M484" t="s">
        <v>0</v>
      </c>
      <c r="N484" t="s">
        <v>0</v>
      </c>
      <c r="O484">
        <v>364.6</v>
      </c>
      <c r="P484" t="s">
        <v>0</v>
      </c>
      <c r="Q484" t="s">
        <v>154</v>
      </c>
      <c r="R484" t="s">
        <v>151</v>
      </c>
    </row>
    <row r="485" spans="1:18">
      <c r="A485" t="s">
        <v>102</v>
      </c>
      <c r="B485" t="s">
        <v>0</v>
      </c>
      <c r="C485" t="s">
        <v>0</v>
      </c>
      <c r="D485" t="s">
        <v>0</v>
      </c>
      <c r="E485" t="s">
        <v>0</v>
      </c>
      <c r="F485" t="s">
        <v>0</v>
      </c>
      <c r="G485">
        <v>364.6</v>
      </c>
      <c r="H485" t="s">
        <v>0</v>
      </c>
      <c r="I485" t="s">
        <v>0</v>
      </c>
      <c r="J485" t="s">
        <v>0</v>
      </c>
      <c r="K485" t="s">
        <v>0</v>
      </c>
      <c r="L485" t="s">
        <v>0</v>
      </c>
      <c r="M485" t="s">
        <v>0</v>
      </c>
      <c r="N485" t="s">
        <v>0</v>
      </c>
      <c r="O485">
        <v>364.6</v>
      </c>
      <c r="P485" t="s">
        <v>0</v>
      </c>
      <c r="Q485" t="s">
        <v>154</v>
      </c>
      <c r="R485" t="s">
        <v>151</v>
      </c>
    </row>
    <row r="486" spans="1:18">
      <c r="A486" t="s">
        <v>103</v>
      </c>
      <c r="B486" t="s">
        <v>0</v>
      </c>
      <c r="C486" t="s">
        <v>0</v>
      </c>
      <c r="D486" t="s">
        <v>0</v>
      </c>
      <c r="E486" t="s">
        <v>0</v>
      </c>
      <c r="F486" t="s">
        <v>0</v>
      </c>
      <c r="G486">
        <v>364.6</v>
      </c>
      <c r="H486" t="s">
        <v>0</v>
      </c>
      <c r="I486" t="s">
        <v>0</v>
      </c>
      <c r="J486" t="s">
        <v>0</v>
      </c>
      <c r="K486" t="s">
        <v>0</v>
      </c>
      <c r="L486" t="s">
        <v>0</v>
      </c>
      <c r="M486" t="s">
        <v>0</v>
      </c>
      <c r="N486" t="s">
        <v>0</v>
      </c>
      <c r="O486">
        <v>364.6</v>
      </c>
      <c r="P486" t="s">
        <v>0</v>
      </c>
      <c r="Q486" t="s">
        <v>154</v>
      </c>
      <c r="R486" t="s">
        <v>151</v>
      </c>
    </row>
    <row r="487" spans="1:18">
      <c r="A487" t="s">
        <v>104</v>
      </c>
      <c r="B487" t="s">
        <v>0</v>
      </c>
      <c r="C487" t="s">
        <v>0</v>
      </c>
      <c r="D487" t="s">
        <v>0</v>
      </c>
      <c r="E487" t="s">
        <v>0</v>
      </c>
      <c r="F487" t="s">
        <v>0</v>
      </c>
      <c r="G487">
        <v>364.6</v>
      </c>
      <c r="H487" t="s">
        <v>0</v>
      </c>
      <c r="I487" t="s">
        <v>0</v>
      </c>
      <c r="J487" t="s">
        <v>0</v>
      </c>
      <c r="K487" t="s">
        <v>0</v>
      </c>
      <c r="L487" t="s">
        <v>0</v>
      </c>
      <c r="M487" t="s">
        <v>0</v>
      </c>
      <c r="N487" t="s">
        <v>0</v>
      </c>
      <c r="O487">
        <v>364.6</v>
      </c>
      <c r="P487" t="s">
        <v>0</v>
      </c>
      <c r="Q487" t="s">
        <v>154</v>
      </c>
      <c r="R487" t="s">
        <v>151</v>
      </c>
    </row>
    <row r="488" spans="1:18">
      <c r="A488" t="s">
        <v>147</v>
      </c>
      <c r="B488" t="s">
        <v>0</v>
      </c>
      <c r="C488" t="s">
        <v>0</v>
      </c>
      <c r="D488" t="s">
        <v>0</v>
      </c>
      <c r="E488" t="s">
        <v>0</v>
      </c>
      <c r="F488" t="s">
        <v>0</v>
      </c>
      <c r="G488">
        <v>364.6</v>
      </c>
      <c r="H488" t="s">
        <v>0</v>
      </c>
      <c r="I488" t="s">
        <v>0</v>
      </c>
      <c r="J488" t="s">
        <v>0</v>
      </c>
      <c r="K488" t="s">
        <v>0</v>
      </c>
      <c r="L488" t="s">
        <v>0</v>
      </c>
      <c r="M488" t="s">
        <v>0</v>
      </c>
      <c r="N488" t="s">
        <v>0</v>
      </c>
      <c r="O488">
        <v>364.6</v>
      </c>
      <c r="P488" t="s">
        <v>0</v>
      </c>
      <c r="Q488" t="s">
        <v>154</v>
      </c>
      <c r="R488" t="s">
        <v>151</v>
      </c>
    </row>
    <row r="489" spans="1:18">
      <c r="A489" t="s">
        <v>105</v>
      </c>
      <c r="B489" t="s">
        <v>0</v>
      </c>
      <c r="C489" t="s">
        <v>0</v>
      </c>
      <c r="D489" t="s">
        <v>0</v>
      </c>
      <c r="E489" t="s">
        <v>0</v>
      </c>
      <c r="F489" t="s">
        <v>0</v>
      </c>
      <c r="G489">
        <v>364.6</v>
      </c>
      <c r="H489" t="s">
        <v>0</v>
      </c>
      <c r="I489" t="s">
        <v>0</v>
      </c>
      <c r="J489" t="s">
        <v>0</v>
      </c>
      <c r="K489" t="s">
        <v>0</v>
      </c>
      <c r="L489" t="s">
        <v>0</v>
      </c>
      <c r="M489" t="s">
        <v>0</v>
      </c>
      <c r="N489" t="s">
        <v>0</v>
      </c>
      <c r="O489">
        <v>364.6</v>
      </c>
      <c r="P489" t="s">
        <v>0</v>
      </c>
      <c r="Q489" t="s">
        <v>154</v>
      </c>
      <c r="R489" t="s">
        <v>151</v>
      </c>
    </row>
    <row r="490" spans="1:18">
      <c r="A490" t="s">
        <v>106</v>
      </c>
      <c r="B490" t="s">
        <v>0</v>
      </c>
      <c r="C490" t="s">
        <v>0</v>
      </c>
      <c r="D490" t="s">
        <v>0</v>
      </c>
      <c r="E490" t="s">
        <v>0</v>
      </c>
      <c r="F490" t="s">
        <v>0</v>
      </c>
      <c r="G490">
        <v>364.6</v>
      </c>
      <c r="H490" t="s">
        <v>0</v>
      </c>
      <c r="I490" t="s">
        <v>0</v>
      </c>
      <c r="J490" t="s">
        <v>0</v>
      </c>
      <c r="K490" t="s">
        <v>0</v>
      </c>
      <c r="L490" t="s">
        <v>0</v>
      </c>
      <c r="M490" t="s">
        <v>0</v>
      </c>
      <c r="N490" t="s">
        <v>0</v>
      </c>
      <c r="O490">
        <v>364.6</v>
      </c>
      <c r="P490" t="s">
        <v>0</v>
      </c>
      <c r="Q490" t="s">
        <v>154</v>
      </c>
      <c r="R490" t="s">
        <v>151</v>
      </c>
    </row>
    <row r="491" spans="1:18">
      <c r="A491" t="s">
        <v>107</v>
      </c>
      <c r="B491">
        <v>707.9</v>
      </c>
      <c r="C491">
        <v>704.66</v>
      </c>
      <c r="D491">
        <v>703.08</v>
      </c>
      <c r="E491">
        <v>703.08</v>
      </c>
      <c r="F491">
        <v>1003.52</v>
      </c>
      <c r="G491">
        <v>792.13</v>
      </c>
      <c r="H491">
        <v>733.52</v>
      </c>
      <c r="I491">
        <v>717.13</v>
      </c>
      <c r="J491">
        <v>717.13</v>
      </c>
      <c r="K491" t="s">
        <v>0</v>
      </c>
      <c r="L491" t="s">
        <v>0</v>
      </c>
      <c r="M491" t="s">
        <v>0</v>
      </c>
      <c r="N491" t="s">
        <v>0</v>
      </c>
      <c r="O491">
        <v>6782.15</v>
      </c>
      <c r="P491" t="s">
        <v>0</v>
      </c>
      <c r="Q491" t="s">
        <v>154</v>
      </c>
      <c r="R491" t="s">
        <v>151</v>
      </c>
    </row>
    <row r="492" spans="1:18">
      <c r="A492" t="s">
        <v>109</v>
      </c>
      <c r="B492">
        <v>327.77</v>
      </c>
      <c r="C492">
        <v>326.29000000000002</v>
      </c>
      <c r="D492">
        <v>326.23</v>
      </c>
      <c r="E492">
        <v>326.23</v>
      </c>
      <c r="F492">
        <v>465.64</v>
      </c>
      <c r="G492">
        <v>367.55</v>
      </c>
      <c r="H492">
        <v>340.37</v>
      </c>
      <c r="I492">
        <v>332.75</v>
      </c>
      <c r="J492">
        <v>332.75</v>
      </c>
      <c r="K492" t="s">
        <v>0</v>
      </c>
      <c r="L492" t="s">
        <v>0</v>
      </c>
      <c r="M492" t="s">
        <v>0</v>
      </c>
      <c r="N492" t="s">
        <v>0</v>
      </c>
      <c r="O492">
        <v>3145.58</v>
      </c>
      <c r="P492" t="s">
        <v>0</v>
      </c>
      <c r="Q492" t="s">
        <v>154</v>
      </c>
      <c r="R492" t="s">
        <v>151</v>
      </c>
    </row>
    <row r="493" spans="1:18">
      <c r="A493" t="s">
        <v>110</v>
      </c>
      <c r="B493">
        <v>-211.56</v>
      </c>
      <c r="C493">
        <v>-210.6</v>
      </c>
      <c r="D493">
        <v>-210.12</v>
      </c>
      <c r="E493">
        <v>-210.12</v>
      </c>
      <c r="F493">
        <v>-299.91000000000003</v>
      </c>
      <c r="G493">
        <v>-236.73</v>
      </c>
      <c r="H493">
        <v>-219.22</v>
      </c>
      <c r="I493">
        <v>-214.32</v>
      </c>
      <c r="J493">
        <v>-214.32</v>
      </c>
      <c r="K493" t="s">
        <v>0</v>
      </c>
      <c r="L493" t="s">
        <v>0</v>
      </c>
      <c r="M493" t="s">
        <v>0</v>
      </c>
      <c r="N493" t="s">
        <v>0</v>
      </c>
      <c r="O493">
        <v>-2026.9</v>
      </c>
      <c r="P493" t="s">
        <v>0</v>
      </c>
      <c r="Q493" t="s">
        <v>154</v>
      </c>
      <c r="R493" t="s">
        <v>151</v>
      </c>
    </row>
    <row r="494" spans="1:18">
      <c r="A494" t="s">
        <v>111</v>
      </c>
      <c r="B494">
        <v>115.93</v>
      </c>
      <c r="C494">
        <v>115.4</v>
      </c>
      <c r="D494">
        <v>115.13</v>
      </c>
      <c r="E494">
        <v>115.13</v>
      </c>
      <c r="F494">
        <v>164.33</v>
      </c>
      <c r="G494">
        <v>129.72</v>
      </c>
      <c r="H494">
        <v>120.12</v>
      </c>
      <c r="I494">
        <v>117.44</v>
      </c>
      <c r="J494">
        <v>117.44</v>
      </c>
      <c r="K494" t="s">
        <v>0</v>
      </c>
      <c r="L494" t="s">
        <v>0</v>
      </c>
      <c r="M494" t="s">
        <v>0</v>
      </c>
      <c r="N494" t="s">
        <v>0</v>
      </c>
      <c r="O494">
        <v>1110.6400000000001</v>
      </c>
      <c r="P494" t="s">
        <v>0</v>
      </c>
      <c r="Q494" t="s">
        <v>154</v>
      </c>
      <c r="R494" t="s">
        <v>151</v>
      </c>
    </row>
    <row r="495" spans="1:18">
      <c r="A495" t="s">
        <v>112</v>
      </c>
      <c r="B495">
        <v>11.59</v>
      </c>
      <c r="C495">
        <v>11.54</v>
      </c>
      <c r="D495">
        <v>11.51</v>
      </c>
      <c r="E495">
        <v>11.51</v>
      </c>
      <c r="F495">
        <v>16.43</v>
      </c>
      <c r="G495">
        <v>12.97</v>
      </c>
      <c r="H495">
        <v>12.01</v>
      </c>
      <c r="I495">
        <v>11.74</v>
      </c>
      <c r="J495">
        <v>11.74</v>
      </c>
      <c r="K495" t="s">
        <v>0</v>
      </c>
      <c r="L495" t="s">
        <v>0</v>
      </c>
      <c r="M495" t="s">
        <v>0</v>
      </c>
      <c r="N495" t="s">
        <v>0</v>
      </c>
      <c r="O495">
        <v>111.04</v>
      </c>
      <c r="P495" t="s">
        <v>0</v>
      </c>
      <c r="Q495" t="s">
        <v>154</v>
      </c>
      <c r="R495" t="s">
        <v>151</v>
      </c>
    </row>
    <row r="496" spans="1:18">
      <c r="A496" t="s">
        <v>113</v>
      </c>
      <c r="B496">
        <v>174.18</v>
      </c>
      <c r="C496">
        <v>173.39</v>
      </c>
      <c r="D496">
        <v>172.99</v>
      </c>
      <c r="E496">
        <v>172.99</v>
      </c>
      <c r="F496">
        <v>246.91</v>
      </c>
      <c r="G496">
        <v>194.9</v>
      </c>
      <c r="H496">
        <v>180.48</v>
      </c>
      <c r="I496">
        <v>176.45</v>
      </c>
      <c r="J496">
        <v>176.45</v>
      </c>
      <c r="K496" t="s">
        <v>0</v>
      </c>
      <c r="L496" t="s">
        <v>0</v>
      </c>
      <c r="M496" t="s">
        <v>0</v>
      </c>
      <c r="N496" t="s">
        <v>0</v>
      </c>
      <c r="O496">
        <v>1668.74</v>
      </c>
      <c r="P496" t="s">
        <v>0</v>
      </c>
      <c r="Q496" t="s">
        <v>154</v>
      </c>
      <c r="R496" t="s">
        <v>151</v>
      </c>
    </row>
    <row r="497" spans="1:18">
      <c r="A497" t="s">
        <v>114</v>
      </c>
      <c r="B497">
        <v>37.67</v>
      </c>
      <c r="C497">
        <v>37.49</v>
      </c>
      <c r="D497">
        <v>37.43</v>
      </c>
      <c r="E497">
        <v>37.43</v>
      </c>
      <c r="F497">
        <v>53.42</v>
      </c>
      <c r="G497">
        <v>42.16</v>
      </c>
      <c r="H497">
        <v>39.04</v>
      </c>
      <c r="I497">
        <v>38.17</v>
      </c>
      <c r="J497">
        <v>38.17</v>
      </c>
      <c r="K497" t="s">
        <v>0</v>
      </c>
      <c r="L497" t="s">
        <v>0</v>
      </c>
      <c r="M497" t="s">
        <v>0</v>
      </c>
      <c r="N497" t="s">
        <v>0</v>
      </c>
      <c r="O497">
        <v>360.98</v>
      </c>
      <c r="P497" t="s">
        <v>0</v>
      </c>
      <c r="Q497" t="s">
        <v>154</v>
      </c>
      <c r="R497" t="s">
        <v>151</v>
      </c>
    </row>
    <row r="498" spans="1:18">
      <c r="A498" t="s">
        <v>115</v>
      </c>
      <c r="B498">
        <v>101.72</v>
      </c>
      <c r="C498">
        <v>101.25</v>
      </c>
      <c r="D498">
        <v>101.04</v>
      </c>
      <c r="E498">
        <v>101.04</v>
      </c>
      <c r="F498">
        <v>144.21</v>
      </c>
      <c r="G498">
        <v>113.83</v>
      </c>
      <c r="H498">
        <v>105.41</v>
      </c>
      <c r="I498">
        <v>103.05</v>
      </c>
      <c r="J498">
        <v>103.05</v>
      </c>
      <c r="K498" t="s">
        <v>0</v>
      </c>
      <c r="L498" t="s">
        <v>0</v>
      </c>
      <c r="M498" t="s">
        <v>0</v>
      </c>
      <c r="N498" t="s">
        <v>0</v>
      </c>
      <c r="O498">
        <v>974.6</v>
      </c>
      <c r="P498" t="s">
        <v>0</v>
      </c>
      <c r="Q498" t="s">
        <v>154</v>
      </c>
      <c r="R498" t="s">
        <v>151</v>
      </c>
    </row>
    <row r="499" spans="1:18">
      <c r="A499" t="s">
        <v>116</v>
      </c>
      <c r="B499">
        <v>1554.58</v>
      </c>
      <c r="C499">
        <v>1554.58</v>
      </c>
      <c r="D499">
        <v>1554.58</v>
      </c>
      <c r="E499">
        <v>1554.58</v>
      </c>
      <c r="F499">
        <v>1554.58</v>
      </c>
      <c r="G499">
        <v>1554.58</v>
      </c>
      <c r="H499">
        <v>1554.58</v>
      </c>
      <c r="I499">
        <v>1554.58</v>
      </c>
      <c r="J499">
        <v>1554.58</v>
      </c>
      <c r="K499" t="s">
        <v>0</v>
      </c>
      <c r="L499" t="s">
        <v>0</v>
      </c>
      <c r="M499" t="s">
        <v>0</v>
      </c>
      <c r="N499" t="s">
        <v>0</v>
      </c>
      <c r="O499">
        <v>13991.22</v>
      </c>
      <c r="P499" t="s">
        <v>0</v>
      </c>
      <c r="Q499" t="s">
        <v>154</v>
      </c>
      <c r="R499" t="s">
        <v>151</v>
      </c>
    </row>
    <row r="500" spans="1:18">
      <c r="A500" t="s">
        <v>117</v>
      </c>
      <c r="B500">
        <v>2898.16</v>
      </c>
      <c r="C500">
        <v>2884.96</v>
      </c>
      <c r="D500">
        <v>2878.36</v>
      </c>
      <c r="E500">
        <v>2878.36</v>
      </c>
      <c r="F500">
        <v>4108.3599999999997</v>
      </c>
      <c r="G500">
        <v>3242.96</v>
      </c>
      <c r="H500">
        <v>3003.04</v>
      </c>
      <c r="I500">
        <v>2935.93</v>
      </c>
      <c r="J500">
        <v>2935.93</v>
      </c>
      <c r="K500" t="s">
        <v>0</v>
      </c>
      <c r="L500" t="s">
        <v>0</v>
      </c>
      <c r="M500" t="s">
        <v>0</v>
      </c>
      <c r="N500" t="s">
        <v>0</v>
      </c>
      <c r="O500">
        <v>27766.06</v>
      </c>
      <c r="P500" t="s">
        <v>0</v>
      </c>
      <c r="Q500" t="s">
        <v>154</v>
      </c>
      <c r="R500" t="s">
        <v>151</v>
      </c>
    </row>
    <row r="501" spans="1:18">
      <c r="A501" t="s">
        <v>118</v>
      </c>
      <c r="B501">
        <v>19.8</v>
      </c>
      <c r="C501">
        <v>6.6</v>
      </c>
      <c r="D501" t="s">
        <v>0</v>
      </c>
      <c r="E501" t="s">
        <v>0</v>
      </c>
      <c r="F501">
        <v>1230</v>
      </c>
      <c r="G501">
        <v>364.6</v>
      </c>
      <c r="H501">
        <v>124.68</v>
      </c>
      <c r="I501" t="s">
        <v>0</v>
      </c>
      <c r="J501" t="s">
        <v>0</v>
      </c>
      <c r="K501" t="s">
        <v>0</v>
      </c>
      <c r="L501" t="s">
        <v>0</v>
      </c>
      <c r="M501" t="s">
        <v>0</v>
      </c>
      <c r="N501" t="s">
        <v>0</v>
      </c>
      <c r="O501">
        <v>1745.68</v>
      </c>
      <c r="P501" t="s">
        <v>0</v>
      </c>
      <c r="Q501" t="s">
        <v>154</v>
      </c>
      <c r="R501" t="s">
        <v>151</v>
      </c>
    </row>
    <row r="502" spans="1:18">
      <c r="A502" t="s">
        <v>119</v>
      </c>
      <c r="B502">
        <v>605.72</v>
      </c>
      <c r="C502">
        <v>602.95000000000005</v>
      </c>
      <c r="D502">
        <v>601.58000000000004</v>
      </c>
      <c r="E502">
        <v>601.58000000000004</v>
      </c>
      <c r="F502">
        <v>858.65</v>
      </c>
      <c r="G502">
        <v>677.78</v>
      </c>
      <c r="H502">
        <v>627.63</v>
      </c>
      <c r="I502">
        <v>613.61</v>
      </c>
      <c r="J502">
        <v>613.61</v>
      </c>
      <c r="K502" t="s">
        <v>0</v>
      </c>
      <c r="L502" t="s">
        <v>0</v>
      </c>
      <c r="M502" t="s">
        <v>0</v>
      </c>
      <c r="N502" t="s">
        <v>0</v>
      </c>
      <c r="O502">
        <v>5803.11</v>
      </c>
      <c r="P502" t="s">
        <v>0</v>
      </c>
      <c r="Q502" t="s">
        <v>154</v>
      </c>
      <c r="R502" t="s">
        <v>151</v>
      </c>
    </row>
    <row r="503" spans="1:18">
      <c r="A503" t="s">
        <v>120</v>
      </c>
      <c r="B503">
        <v>2898.16</v>
      </c>
      <c r="C503">
        <v>2884.96</v>
      </c>
      <c r="D503">
        <v>2878.36</v>
      </c>
      <c r="E503">
        <v>2878.36</v>
      </c>
      <c r="F503">
        <v>4108.3599999999997</v>
      </c>
      <c r="G503">
        <v>3242.96</v>
      </c>
      <c r="H503">
        <v>3003.04</v>
      </c>
      <c r="I503">
        <v>2935.93</v>
      </c>
      <c r="J503">
        <v>2935.93</v>
      </c>
      <c r="K503" t="s">
        <v>0</v>
      </c>
      <c r="L503" t="s">
        <v>0</v>
      </c>
      <c r="M503" t="s">
        <v>0</v>
      </c>
      <c r="N503" t="s">
        <v>0</v>
      </c>
      <c r="O503">
        <v>27766.06</v>
      </c>
      <c r="P503" t="s">
        <v>0</v>
      </c>
      <c r="Q503" t="s">
        <v>154</v>
      </c>
      <c r="R503" t="s">
        <v>151</v>
      </c>
    </row>
    <row r="504" spans="1:18">
      <c r="A504" t="s">
        <v>121</v>
      </c>
      <c r="B504">
        <v>3428</v>
      </c>
      <c r="C504">
        <v>3428</v>
      </c>
      <c r="D504">
        <v>3428</v>
      </c>
      <c r="E504">
        <v>3428</v>
      </c>
      <c r="F504">
        <v>3428</v>
      </c>
      <c r="G504">
        <v>3428</v>
      </c>
      <c r="H504">
        <v>3428</v>
      </c>
      <c r="I504">
        <v>3428</v>
      </c>
      <c r="J504">
        <v>3428</v>
      </c>
      <c r="K504" t="s">
        <v>0</v>
      </c>
      <c r="L504" t="s">
        <v>0</v>
      </c>
      <c r="M504" t="s">
        <v>0</v>
      </c>
      <c r="N504" t="s">
        <v>0</v>
      </c>
      <c r="O504">
        <v>30852</v>
      </c>
      <c r="P504" t="s">
        <v>0</v>
      </c>
      <c r="Q504" t="s">
        <v>154</v>
      </c>
      <c r="R504" t="s">
        <v>151</v>
      </c>
    </row>
    <row r="505" spans="1:18">
      <c r="A505" t="s">
        <v>140</v>
      </c>
      <c r="B505">
        <v>2898.16</v>
      </c>
      <c r="C505">
        <v>2884.96</v>
      </c>
      <c r="D505">
        <v>2878.36</v>
      </c>
      <c r="E505">
        <v>2878.36</v>
      </c>
      <c r="F505">
        <v>4108.3599999999997</v>
      </c>
      <c r="G505">
        <v>3242.96</v>
      </c>
      <c r="H505">
        <v>3003.04</v>
      </c>
      <c r="I505">
        <v>2935.93</v>
      </c>
      <c r="J505">
        <v>2935.93</v>
      </c>
      <c r="K505" t="s">
        <v>0</v>
      </c>
      <c r="L505" t="s">
        <v>0</v>
      </c>
      <c r="M505" t="s">
        <v>0</v>
      </c>
      <c r="N505" t="s">
        <v>0</v>
      </c>
      <c r="O505">
        <v>27766.06</v>
      </c>
      <c r="P505" t="s">
        <v>0</v>
      </c>
      <c r="Q505" t="s">
        <v>154</v>
      </c>
      <c r="R505" t="s">
        <v>151</v>
      </c>
    </row>
    <row r="506" spans="1:18">
      <c r="A506" t="s">
        <v>124</v>
      </c>
      <c r="B506">
        <v>2898.16</v>
      </c>
      <c r="C506">
        <v>2884.96</v>
      </c>
      <c r="D506">
        <v>2878.36</v>
      </c>
      <c r="E506">
        <v>2878.36</v>
      </c>
      <c r="F506">
        <v>4108.3599999999997</v>
      </c>
      <c r="G506">
        <v>3242.96</v>
      </c>
      <c r="H506">
        <v>3003.04</v>
      </c>
      <c r="I506">
        <v>2935.93</v>
      </c>
      <c r="J506">
        <v>2935.93</v>
      </c>
      <c r="K506" t="s">
        <v>0</v>
      </c>
      <c r="L506" t="s">
        <v>0</v>
      </c>
      <c r="M506" t="s">
        <v>0</v>
      </c>
      <c r="N506" t="s">
        <v>0</v>
      </c>
      <c r="O506">
        <v>27766.06</v>
      </c>
      <c r="P506" t="s">
        <v>0</v>
      </c>
      <c r="Q506" t="s">
        <v>154</v>
      </c>
      <c r="R506" t="s">
        <v>151</v>
      </c>
    </row>
    <row r="507" spans="1:18">
      <c r="A507" t="s">
        <v>125</v>
      </c>
      <c r="B507">
        <v>2898.16</v>
      </c>
      <c r="C507">
        <v>2884.96</v>
      </c>
      <c r="D507">
        <v>2878.36</v>
      </c>
      <c r="E507">
        <v>2878.36</v>
      </c>
      <c r="F507">
        <v>4108.3599999999997</v>
      </c>
      <c r="G507">
        <v>3242.96</v>
      </c>
      <c r="H507">
        <v>3003.04</v>
      </c>
      <c r="I507">
        <v>2935.93</v>
      </c>
      <c r="J507">
        <v>2935.93</v>
      </c>
      <c r="K507" t="s">
        <v>0</v>
      </c>
      <c r="L507" t="s">
        <v>0</v>
      </c>
      <c r="M507" t="s">
        <v>0</v>
      </c>
      <c r="N507" t="s">
        <v>0</v>
      </c>
      <c r="O507">
        <v>27766.06</v>
      </c>
      <c r="P507" t="s">
        <v>0</v>
      </c>
      <c r="Q507" t="s">
        <v>154</v>
      </c>
      <c r="R507" t="s">
        <v>151</v>
      </c>
    </row>
    <row r="508" spans="1:18">
      <c r="A508" t="s">
        <v>126</v>
      </c>
      <c r="B508" t="s">
        <v>0</v>
      </c>
      <c r="C508">
        <v>172.61</v>
      </c>
      <c r="D508">
        <v>86.1</v>
      </c>
      <c r="E508">
        <v>86.1</v>
      </c>
      <c r="F508">
        <v>105.53</v>
      </c>
      <c r="G508">
        <v>91.86</v>
      </c>
      <c r="H508">
        <v>88.07</v>
      </c>
      <c r="I508">
        <v>87.01</v>
      </c>
      <c r="J508">
        <v>87.01</v>
      </c>
      <c r="K508" t="s">
        <v>0</v>
      </c>
      <c r="L508" t="s">
        <v>0</v>
      </c>
      <c r="M508" t="s">
        <v>0</v>
      </c>
      <c r="N508" t="s">
        <v>0</v>
      </c>
      <c r="O508">
        <v>804.29</v>
      </c>
      <c r="P508" t="s">
        <v>0</v>
      </c>
      <c r="Q508" t="s">
        <v>154</v>
      </c>
      <c r="R508" t="s">
        <v>151</v>
      </c>
    </row>
    <row r="509" spans="1:18">
      <c r="A509" t="s">
        <v>127</v>
      </c>
      <c r="B509">
        <v>2898.16</v>
      </c>
      <c r="C509">
        <v>2884.96</v>
      </c>
      <c r="D509">
        <v>2878.36</v>
      </c>
      <c r="E509">
        <v>2878.36</v>
      </c>
      <c r="F509">
        <v>4108.3599999999997</v>
      </c>
      <c r="G509">
        <v>3242.96</v>
      </c>
      <c r="H509">
        <v>3003.04</v>
      </c>
      <c r="I509">
        <v>2935.93</v>
      </c>
      <c r="J509">
        <v>2935.93</v>
      </c>
      <c r="K509" t="s">
        <v>0</v>
      </c>
      <c r="L509" t="s">
        <v>0</v>
      </c>
      <c r="M509" t="s">
        <v>0</v>
      </c>
      <c r="N509" t="s">
        <v>0</v>
      </c>
      <c r="O509">
        <v>27766.06</v>
      </c>
      <c r="P509" t="s">
        <v>0</v>
      </c>
      <c r="Q509" t="s">
        <v>154</v>
      </c>
      <c r="R509" t="s">
        <v>151</v>
      </c>
    </row>
    <row r="510" spans="1:18">
      <c r="A510" t="s">
        <v>128</v>
      </c>
      <c r="B510">
        <v>2951.53</v>
      </c>
      <c r="C510">
        <v>2902.99</v>
      </c>
      <c r="D510">
        <v>2914.09</v>
      </c>
      <c r="E510">
        <v>2914.09</v>
      </c>
      <c r="F510">
        <v>4142</v>
      </c>
      <c r="G510">
        <v>3278.07</v>
      </c>
      <c r="H510">
        <v>3038.56</v>
      </c>
      <c r="I510">
        <v>2971.56</v>
      </c>
      <c r="J510">
        <v>2971.56</v>
      </c>
      <c r="K510" t="s">
        <v>0</v>
      </c>
      <c r="L510" t="s">
        <v>0</v>
      </c>
      <c r="M510" t="s">
        <v>0</v>
      </c>
      <c r="N510" t="s">
        <v>0</v>
      </c>
      <c r="O510">
        <v>28084.45</v>
      </c>
      <c r="P510" t="s">
        <v>0</v>
      </c>
      <c r="Q510" t="s">
        <v>154</v>
      </c>
      <c r="R510" t="s">
        <v>151</v>
      </c>
    </row>
    <row r="511" spans="1:18">
      <c r="A511" t="s">
        <v>129</v>
      </c>
      <c r="B511">
        <v>85.6</v>
      </c>
      <c r="C511">
        <v>84.18</v>
      </c>
      <c r="D511">
        <v>84.51</v>
      </c>
      <c r="E511">
        <v>84.51</v>
      </c>
      <c r="F511">
        <v>120.12</v>
      </c>
      <c r="G511">
        <v>95.06</v>
      </c>
      <c r="H511">
        <v>88.12</v>
      </c>
      <c r="I511">
        <v>86.18</v>
      </c>
      <c r="J511">
        <v>86.18</v>
      </c>
      <c r="K511" t="s">
        <v>0</v>
      </c>
      <c r="L511" t="s">
        <v>0</v>
      </c>
      <c r="M511" t="s">
        <v>0</v>
      </c>
      <c r="N511" t="s">
        <v>0</v>
      </c>
      <c r="O511">
        <v>814.46</v>
      </c>
      <c r="P511" t="s">
        <v>0</v>
      </c>
      <c r="Q511" t="s">
        <v>154</v>
      </c>
      <c r="R511" t="s">
        <v>151</v>
      </c>
    </row>
    <row r="512" spans="1:18">
      <c r="A512" t="s">
        <v>144</v>
      </c>
      <c r="B512">
        <v>2898.16</v>
      </c>
      <c r="C512">
        <v>2884.96</v>
      </c>
      <c r="D512">
        <v>2878.36</v>
      </c>
      <c r="E512">
        <v>2878.36</v>
      </c>
      <c r="F512">
        <v>4108.3599999999997</v>
      </c>
      <c r="G512">
        <v>3242.96</v>
      </c>
      <c r="H512">
        <v>3003.04</v>
      </c>
      <c r="I512">
        <v>2935.93</v>
      </c>
      <c r="J512">
        <v>2935.93</v>
      </c>
      <c r="K512" t="s">
        <v>0</v>
      </c>
      <c r="L512" t="s">
        <v>0</v>
      </c>
      <c r="M512" t="s">
        <v>0</v>
      </c>
      <c r="N512" t="s">
        <v>0</v>
      </c>
      <c r="O512">
        <v>27766.06</v>
      </c>
      <c r="P512" t="s">
        <v>0</v>
      </c>
      <c r="Q512" t="s">
        <v>154</v>
      </c>
      <c r="R512" t="s">
        <v>151</v>
      </c>
    </row>
    <row r="513" spans="1:18">
      <c r="A513" t="s">
        <v>131</v>
      </c>
      <c r="B513">
        <v>2898.16</v>
      </c>
      <c r="C513">
        <v>2884.96</v>
      </c>
      <c r="D513">
        <v>2878.36</v>
      </c>
      <c r="E513">
        <v>2878.36</v>
      </c>
      <c r="F513">
        <v>4108.3599999999997</v>
      </c>
      <c r="G513">
        <v>3242.96</v>
      </c>
      <c r="H513">
        <v>3003.04</v>
      </c>
      <c r="I513">
        <v>2935.93</v>
      </c>
      <c r="J513">
        <v>2935.93</v>
      </c>
      <c r="K513" t="s">
        <v>0</v>
      </c>
      <c r="L513" t="s">
        <v>0</v>
      </c>
      <c r="M513" t="s">
        <v>0</v>
      </c>
      <c r="N513" t="s">
        <v>0</v>
      </c>
      <c r="O513">
        <v>27766.06</v>
      </c>
      <c r="P513" t="s">
        <v>0</v>
      </c>
      <c r="Q513" t="s">
        <v>154</v>
      </c>
      <c r="R513" t="s">
        <v>151</v>
      </c>
    </row>
    <row r="514" spans="1:18">
      <c r="A514" t="s">
        <v>132</v>
      </c>
      <c r="B514" t="s">
        <v>0</v>
      </c>
      <c r="C514">
        <v>2884.96</v>
      </c>
      <c r="D514">
        <v>2878.36</v>
      </c>
      <c r="E514">
        <v>2878.36</v>
      </c>
      <c r="F514">
        <v>4108.3599999999997</v>
      </c>
      <c r="G514">
        <v>3242.96</v>
      </c>
      <c r="H514">
        <v>3003.04</v>
      </c>
      <c r="I514">
        <v>2935.93</v>
      </c>
      <c r="J514">
        <v>2935.93</v>
      </c>
      <c r="K514" t="s">
        <v>0</v>
      </c>
      <c r="L514" t="s">
        <v>0</v>
      </c>
      <c r="M514" t="s">
        <v>0</v>
      </c>
      <c r="N514" t="s">
        <v>0</v>
      </c>
      <c r="O514">
        <v>24867.9</v>
      </c>
      <c r="P514" t="s">
        <v>0</v>
      </c>
      <c r="Q514" t="s">
        <v>154</v>
      </c>
      <c r="R514" t="s">
        <v>151</v>
      </c>
    </row>
    <row r="515" spans="1:18">
      <c r="A515" t="s">
        <v>141</v>
      </c>
      <c r="B515">
        <v>-226.06</v>
      </c>
      <c r="C515">
        <v>-225.03</v>
      </c>
      <c r="D515">
        <v>-224.51</v>
      </c>
      <c r="E515">
        <v>-224.51</v>
      </c>
      <c r="F515">
        <v>-320.45</v>
      </c>
      <c r="G515">
        <v>-252.95</v>
      </c>
      <c r="H515">
        <v>-234.23</v>
      </c>
      <c r="I515">
        <v>-229.01</v>
      </c>
      <c r="J515">
        <v>-229.01</v>
      </c>
      <c r="K515" t="s">
        <v>0</v>
      </c>
      <c r="L515" t="s">
        <v>0</v>
      </c>
      <c r="M515" t="s">
        <v>0</v>
      </c>
      <c r="N515" t="s">
        <v>0</v>
      </c>
      <c r="O515">
        <v>-2165.7600000000002</v>
      </c>
      <c r="P515" t="s">
        <v>0</v>
      </c>
      <c r="Q515" t="s">
        <v>154</v>
      </c>
      <c r="R515" t="s">
        <v>151</v>
      </c>
    </row>
    <row r="516" spans="1:18">
      <c r="A516" t="s">
        <v>133</v>
      </c>
      <c r="B516">
        <v>41.12</v>
      </c>
      <c r="C516">
        <v>41.53</v>
      </c>
      <c r="D516">
        <v>41.13</v>
      </c>
      <c r="E516">
        <v>41.13</v>
      </c>
      <c r="F516">
        <v>59</v>
      </c>
      <c r="G516">
        <v>46.42</v>
      </c>
      <c r="H516">
        <v>42.93</v>
      </c>
      <c r="I516">
        <v>41.96</v>
      </c>
      <c r="J516">
        <v>41.96</v>
      </c>
      <c r="K516" t="s">
        <v>0</v>
      </c>
      <c r="L516" t="s">
        <v>0</v>
      </c>
      <c r="M516" t="s">
        <v>0</v>
      </c>
      <c r="N516" t="s">
        <v>0</v>
      </c>
      <c r="O516">
        <v>397.18</v>
      </c>
      <c r="P516" t="s">
        <v>0</v>
      </c>
      <c r="Q516" t="s">
        <v>154</v>
      </c>
      <c r="R516" t="s">
        <v>151</v>
      </c>
    </row>
    <row r="517" spans="1:18">
      <c r="A517" t="s">
        <v>0</v>
      </c>
      <c r="B517" t="s">
        <v>0</v>
      </c>
      <c r="C517" t="s">
        <v>0</v>
      </c>
      <c r="D517" t="s">
        <v>0</v>
      </c>
      <c r="E517" t="s">
        <v>152</v>
      </c>
      <c r="F517" t="s">
        <v>0</v>
      </c>
      <c r="G517" t="s">
        <v>0</v>
      </c>
      <c r="H517" t="s">
        <v>0</v>
      </c>
      <c r="I517" t="s">
        <v>0</v>
      </c>
      <c r="J517" t="s">
        <v>0</v>
      </c>
      <c r="K517" t="s">
        <v>0</v>
      </c>
      <c r="L517" t="s">
        <v>0</v>
      </c>
      <c r="M517" t="s">
        <v>0</v>
      </c>
      <c r="N517" t="s">
        <v>0</v>
      </c>
      <c r="O517" t="s">
        <v>0</v>
      </c>
      <c r="P517" t="s">
        <v>0</v>
      </c>
      <c r="Q517" t="s">
        <v>0</v>
      </c>
      <c r="R517" t="s">
        <v>0</v>
      </c>
    </row>
    <row r="518" spans="1:18">
      <c r="A518" t="s">
        <v>1</v>
      </c>
      <c r="B518">
        <v>1</v>
      </c>
      <c r="C518">
        <v>2</v>
      </c>
      <c r="D518">
        <v>3</v>
      </c>
      <c r="E518">
        <v>4</v>
      </c>
      <c r="F518">
        <v>5</v>
      </c>
      <c r="G518">
        <v>6</v>
      </c>
      <c r="H518">
        <v>7</v>
      </c>
      <c r="I518">
        <v>8</v>
      </c>
      <c r="J518">
        <v>9</v>
      </c>
      <c r="K518" t="s">
        <v>0</v>
      </c>
      <c r="L518" t="s">
        <v>0</v>
      </c>
      <c r="M518" t="s">
        <v>0</v>
      </c>
      <c r="N518" t="s">
        <v>0</v>
      </c>
      <c r="O518" t="s">
        <v>2</v>
      </c>
      <c r="P518" t="s">
        <v>0</v>
      </c>
      <c r="Q518" t="s">
        <v>3</v>
      </c>
      <c r="R518" t="s">
        <v>4</v>
      </c>
    </row>
    <row r="519" spans="1:18">
      <c r="A519" t="s">
        <v>5</v>
      </c>
      <c r="B519">
        <v>2621.88</v>
      </c>
      <c r="C519">
        <v>2621.88</v>
      </c>
      <c r="D519">
        <v>2621.88</v>
      </c>
      <c r="E519">
        <v>2621.88</v>
      </c>
      <c r="F519">
        <v>3851.88</v>
      </c>
      <c r="G519">
        <v>2949.83</v>
      </c>
      <c r="H519">
        <v>2721.38</v>
      </c>
      <c r="I519">
        <v>2769.41</v>
      </c>
      <c r="J519">
        <v>2700.53</v>
      </c>
      <c r="K519" t="s">
        <v>0</v>
      </c>
      <c r="L519" t="s">
        <v>0</v>
      </c>
      <c r="M519" t="s">
        <v>0</v>
      </c>
      <c r="N519" t="s">
        <v>0</v>
      </c>
      <c r="O519">
        <v>25480.55</v>
      </c>
      <c r="P519" t="s">
        <v>0</v>
      </c>
      <c r="Q519" t="s">
        <v>153</v>
      </c>
      <c r="R519" t="s">
        <v>152</v>
      </c>
    </row>
    <row r="520" spans="1:18">
      <c r="A520" t="s">
        <v>6</v>
      </c>
      <c r="B520">
        <v>2621.88</v>
      </c>
      <c r="C520">
        <v>2621.88</v>
      </c>
      <c r="D520">
        <v>2621.88</v>
      </c>
      <c r="E520">
        <v>2621.88</v>
      </c>
      <c r="F520">
        <v>3851.88</v>
      </c>
      <c r="G520">
        <v>2949.83</v>
      </c>
      <c r="H520">
        <v>2721.38</v>
      </c>
      <c r="I520">
        <v>2769.41</v>
      </c>
      <c r="J520">
        <v>2700.53</v>
      </c>
      <c r="K520" t="s">
        <v>0</v>
      </c>
      <c r="L520" t="s">
        <v>0</v>
      </c>
      <c r="M520" t="s">
        <v>0</v>
      </c>
      <c r="N520" t="s">
        <v>0</v>
      </c>
      <c r="O520">
        <v>25480.55</v>
      </c>
      <c r="P520" t="s">
        <v>0</v>
      </c>
      <c r="Q520" t="s">
        <v>153</v>
      </c>
      <c r="R520" t="s">
        <v>152</v>
      </c>
    </row>
    <row r="521" spans="1:18">
      <c r="A521" t="s">
        <v>7</v>
      </c>
      <c r="B521">
        <v>2621.88</v>
      </c>
      <c r="C521">
        <v>2621.88</v>
      </c>
      <c r="D521">
        <v>2621.88</v>
      </c>
      <c r="E521">
        <v>2621.88</v>
      </c>
      <c r="F521">
        <v>2621.88</v>
      </c>
      <c r="G521">
        <v>2621.88</v>
      </c>
      <c r="H521">
        <v>2621.88</v>
      </c>
      <c r="I521">
        <v>2700.53</v>
      </c>
      <c r="J521">
        <v>2700.53</v>
      </c>
      <c r="K521" t="s">
        <v>0</v>
      </c>
      <c r="L521" t="s">
        <v>0</v>
      </c>
      <c r="M521" t="s">
        <v>0</v>
      </c>
      <c r="N521" t="s">
        <v>0</v>
      </c>
      <c r="O521">
        <v>23754.22</v>
      </c>
      <c r="P521" t="s">
        <v>0</v>
      </c>
      <c r="Q521" t="s">
        <v>153</v>
      </c>
      <c r="R521" t="s">
        <v>152</v>
      </c>
    </row>
    <row r="522" spans="1:18">
      <c r="A522" t="s">
        <v>8</v>
      </c>
      <c r="B522">
        <v>151.66999999999999</v>
      </c>
      <c r="C522">
        <v>151.66999999999999</v>
      </c>
      <c r="D522">
        <v>151.66999999999999</v>
      </c>
      <c r="E522">
        <v>151.66999999999999</v>
      </c>
      <c r="F522">
        <v>151.66999999999999</v>
      </c>
      <c r="G522">
        <v>151.66999999999999</v>
      </c>
      <c r="H522">
        <v>151.66999999999999</v>
      </c>
      <c r="I522">
        <v>151.66999999999999</v>
      </c>
      <c r="J522">
        <v>151.66999999999999</v>
      </c>
      <c r="K522" t="s">
        <v>0</v>
      </c>
      <c r="L522" t="s">
        <v>0</v>
      </c>
      <c r="M522" t="s">
        <v>0</v>
      </c>
      <c r="N522" t="s">
        <v>0</v>
      </c>
      <c r="O522">
        <v>1365.03</v>
      </c>
      <c r="P522" t="s">
        <v>0</v>
      </c>
      <c r="Q522" t="s">
        <v>153</v>
      </c>
      <c r="R522" t="s">
        <v>152</v>
      </c>
    </row>
    <row r="523" spans="1:18">
      <c r="A523" t="s">
        <v>9</v>
      </c>
      <c r="B523">
        <v>2621.88</v>
      </c>
      <c r="C523">
        <v>2621.88</v>
      </c>
      <c r="D523">
        <v>2621.88</v>
      </c>
      <c r="E523">
        <v>2621.88</v>
      </c>
      <c r="F523">
        <v>3851.88</v>
      </c>
      <c r="G523">
        <v>2949.83</v>
      </c>
      <c r="H523">
        <v>2721.38</v>
      </c>
      <c r="I523">
        <v>2769.41</v>
      </c>
      <c r="J523">
        <v>2700.53</v>
      </c>
      <c r="K523" t="s">
        <v>0</v>
      </c>
      <c r="L523" t="s">
        <v>0</v>
      </c>
      <c r="M523" t="s">
        <v>0</v>
      </c>
      <c r="N523" t="s">
        <v>0</v>
      </c>
      <c r="O523">
        <v>25480.55</v>
      </c>
      <c r="P523" t="s">
        <v>0</v>
      </c>
      <c r="Q523" t="s">
        <v>153</v>
      </c>
      <c r="R523" t="s">
        <v>152</v>
      </c>
    </row>
    <row r="524" spans="1:18">
      <c r="A524" t="s">
        <v>10</v>
      </c>
      <c r="B524">
        <v>1095.1199999999999</v>
      </c>
      <c r="C524">
        <v>1069.57</v>
      </c>
      <c r="D524">
        <v>1076.95</v>
      </c>
      <c r="E524">
        <v>1109.3499999999999</v>
      </c>
      <c r="F524">
        <v>1513.5</v>
      </c>
      <c r="G524">
        <v>1198.72</v>
      </c>
      <c r="H524">
        <v>1069.08</v>
      </c>
      <c r="I524">
        <v>1091.5</v>
      </c>
      <c r="J524">
        <v>1121.07</v>
      </c>
      <c r="K524" t="s">
        <v>0</v>
      </c>
      <c r="L524" t="s">
        <v>0</v>
      </c>
      <c r="M524" t="s">
        <v>0</v>
      </c>
      <c r="N524" t="s">
        <v>0</v>
      </c>
      <c r="O524">
        <v>10344.86</v>
      </c>
      <c r="P524" t="s">
        <v>0</v>
      </c>
      <c r="Q524" t="s">
        <v>153</v>
      </c>
      <c r="R524" t="s">
        <v>152</v>
      </c>
    </row>
    <row r="525" spans="1:18">
      <c r="A525" t="s">
        <v>11</v>
      </c>
      <c r="B525">
        <v>633.09</v>
      </c>
      <c r="C525">
        <v>594.29999999999995</v>
      </c>
      <c r="D525">
        <v>613.70000000000005</v>
      </c>
      <c r="E525">
        <v>613.70000000000005</v>
      </c>
      <c r="F525">
        <v>880.69</v>
      </c>
      <c r="G525">
        <v>684.87</v>
      </c>
      <c r="H525">
        <v>635.29</v>
      </c>
      <c r="I525">
        <v>645.72</v>
      </c>
      <c r="J525">
        <v>630.76</v>
      </c>
      <c r="K525" t="s">
        <v>0</v>
      </c>
      <c r="L525" t="s">
        <v>0</v>
      </c>
      <c r="M525" t="s">
        <v>0</v>
      </c>
      <c r="N525" t="s">
        <v>0</v>
      </c>
      <c r="O525">
        <v>5932.12</v>
      </c>
      <c r="P525" t="s">
        <v>0</v>
      </c>
      <c r="Q525" t="s">
        <v>153</v>
      </c>
      <c r="R525" t="s">
        <v>152</v>
      </c>
    </row>
    <row r="526" spans="1:18">
      <c r="A526" t="s">
        <v>12</v>
      </c>
      <c r="B526">
        <v>2124.09</v>
      </c>
      <c r="C526">
        <v>2126.4899999999998</v>
      </c>
      <c r="D526">
        <v>2125.29</v>
      </c>
      <c r="E526">
        <v>2125.29</v>
      </c>
      <c r="F526">
        <v>3123.62</v>
      </c>
      <c r="G526">
        <v>2391.48</v>
      </c>
      <c r="H526">
        <v>2206.0500000000002</v>
      </c>
      <c r="I526">
        <v>2245.0300000000002</v>
      </c>
      <c r="J526">
        <v>2189.14</v>
      </c>
      <c r="K526" t="s">
        <v>0</v>
      </c>
      <c r="L526" t="s">
        <v>0</v>
      </c>
      <c r="M526" t="s">
        <v>0</v>
      </c>
      <c r="N526" t="s">
        <v>0</v>
      </c>
      <c r="O526">
        <v>20656.48</v>
      </c>
      <c r="P526" t="s">
        <v>0</v>
      </c>
      <c r="Q526" t="s">
        <v>153</v>
      </c>
      <c r="R526" t="s">
        <v>152</v>
      </c>
    </row>
    <row r="527" spans="1:18">
      <c r="A527" t="s">
        <v>13</v>
      </c>
      <c r="B527">
        <v>1916.79</v>
      </c>
      <c r="C527">
        <v>1955.58</v>
      </c>
      <c r="D527">
        <v>1939.77</v>
      </c>
      <c r="E527">
        <v>1918.18</v>
      </c>
      <c r="F527">
        <v>2902.79</v>
      </c>
      <c r="G527">
        <v>2192.96</v>
      </c>
      <c r="H527">
        <v>2046.49</v>
      </c>
      <c r="I527">
        <v>2080.4899999999998</v>
      </c>
      <c r="J527">
        <v>1990.57</v>
      </c>
      <c r="K527" t="s">
        <v>0</v>
      </c>
      <c r="L527" t="s">
        <v>0</v>
      </c>
      <c r="M527" t="s">
        <v>0</v>
      </c>
      <c r="N527" t="s">
        <v>0</v>
      </c>
      <c r="O527">
        <v>18943.62</v>
      </c>
      <c r="P527" t="s">
        <v>0</v>
      </c>
      <c r="Q527" t="s">
        <v>153</v>
      </c>
      <c r="R527" t="s">
        <v>152</v>
      </c>
    </row>
    <row r="528" spans="1:18">
      <c r="A528" t="s">
        <v>14</v>
      </c>
      <c r="B528">
        <v>2621.88</v>
      </c>
      <c r="C528">
        <v>2621.88</v>
      </c>
      <c r="D528">
        <v>2621.88</v>
      </c>
      <c r="E528">
        <v>2621.88</v>
      </c>
      <c r="F528">
        <v>3851.88</v>
      </c>
      <c r="G528">
        <v>2621.88</v>
      </c>
      <c r="H528">
        <v>2721.38</v>
      </c>
      <c r="I528">
        <v>2769.41</v>
      </c>
      <c r="J528">
        <v>2700.53</v>
      </c>
      <c r="K528" t="s">
        <v>0</v>
      </c>
      <c r="L528" t="s">
        <v>0</v>
      </c>
      <c r="M528" t="s">
        <v>0</v>
      </c>
      <c r="N528" t="s">
        <v>0</v>
      </c>
      <c r="O528">
        <v>25152.6</v>
      </c>
      <c r="P528" t="s">
        <v>0</v>
      </c>
      <c r="Q528" t="s">
        <v>153</v>
      </c>
      <c r="R528" t="s">
        <v>152</v>
      </c>
    </row>
    <row r="529" spans="1:18">
      <c r="A529" t="s">
        <v>15</v>
      </c>
      <c r="B529">
        <v>2621.88</v>
      </c>
      <c r="C529">
        <v>2621.88</v>
      </c>
      <c r="D529">
        <v>2621.88</v>
      </c>
      <c r="E529">
        <v>2621.88</v>
      </c>
      <c r="F529">
        <v>3851.88</v>
      </c>
      <c r="G529">
        <v>2621.88</v>
      </c>
      <c r="H529">
        <v>2621.88</v>
      </c>
      <c r="I529">
        <v>2700.53</v>
      </c>
      <c r="J529">
        <v>2700.53</v>
      </c>
      <c r="K529" t="s">
        <v>0</v>
      </c>
      <c r="L529" t="s">
        <v>0</v>
      </c>
      <c r="M529" t="s">
        <v>0</v>
      </c>
      <c r="N529" t="s">
        <v>0</v>
      </c>
      <c r="O529">
        <v>24984.22</v>
      </c>
      <c r="P529" t="s">
        <v>0</v>
      </c>
      <c r="Q529" t="s">
        <v>153</v>
      </c>
      <c r="R529" t="s">
        <v>152</v>
      </c>
    </row>
    <row r="530" spans="1:18">
      <c r="A530" t="s">
        <v>16</v>
      </c>
      <c r="B530">
        <v>2576</v>
      </c>
      <c r="C530">
        <v>2576</v>
      </c>
      <c r="D530">
        <v>2576</v>
      </c>
      <c r="E530">
        <v>2576</v>
      </c>
      <c r="F530">
        <v>3784.48</v>
      </c>
      <c r="G530">
        <v>2898.21</v>
      </c>
      <c r="H530">
        <v>2673.76</v>
      </c>
      <c r="I530">
        <v>2720.95</v>
      </c>
      <c r="J530">
        <v>2653.27</v>
      </c>
      <c r="K530" t="s">
        <v>0</v>
      </c>
      <c r="L530" t="s">
        <v>0</v>
      </c>
      <c r="M530" t="s">
        <v>0</v>
      </c>
      <c r="N530" t="s">
        <v>0</v>
      </c>
      <c r="O530">
        <v>25034.67</v>
      </c>
      <c r="P530" t="s">
        <v>0</v>
      </c>
      <c r="Q530" t="s">
        <v>153</v>
      </c>
      <c r="R530" t="s">
        <v>152</v>
      </c>
    </row>
    <row r="531" spans="1:18">
      <c r="A531" t="s">
        <v>17</v>
      </c>
      <c r="B531">
        <v>79.010000000000005</v>
      </c>
      <c r="C531">
        <v>43.65</v>
      </c>
      <c r="D531">
        <v>61.33</v>
      </c>
      <c r="E531">
        <v>61.33</v>
      </c>
      <c r="F531">
        <v>71.05</v>
      </c>
      <c r="G531">
        <v>63.92</v>
      </c>
      <c r="H531">
        <v>62.12</v>
      </c>
      <c r="I531">
        <v>62.5</v>
      </c>
      <c r="J531">
        <v>61.95</v>
      </c>
      <c r="K531" t="s">
        <v>0</v>
      </c>
      <c r="L531" t="s">
        <v>0</v>
      </c>
      <c r="M531" t="s">
        <v>0</v>
      </c>
      <c r="N531" t="s">
        <v>0</v>
      </c>
      <c r="O531">
        <v>566.86</v>
      </c>
      <c r="P531" t="s">
        <v>0</v>
      </c>
      <c r="Q531" t="s">
        <v>153</v>
      </c>
      <c r="R531" t="s">
        <v>152</v>
      </c>
    </row>
    <row r="532" spans="1:18">
      <c r="A532" t="s">
        <v>18</v>
      </c>
      <c r="B532">
        <v>2576</v>
      </c>
      <c r="C532">
        <v>2576</v>
      </c>
      <c r="D532">
        <v>2576</v>
      </c>
      <c r="E532">
        <v>2576</v>
      </c>
      <c r="F532">
        <v>3784.48</v>
      </c>
      <c r="G532">
        <v>2898.21</v>
      </c>
      <c r="H532">
        <v>2673.76</v>
      </c>
      <c r="I532">
        <v>2720.95</v>
      </c>
      <c r="J532">
        <v>2653.27</v>
      </c>
      <c r="K532" t="s">
        <v>0</v>
      </c>
      <c r="L532" t="s">
        <v>0</v>
      </c>
      <c r="M532" t="s">
        <v>0</v>
      </c>
      <c r="N532" t="s">
        <v>0</v>
      </c>
      <c r="O532">
        <v>25034.67</v>
      </c>
      <c r="P532" t="s">
        <v>0</v>
      </c>
      <c r="Q532" t="s">
        <v>153</v>
      </c>
      <c r="R532" t="s">
        <v>152</v>
      </c>
    </row>
    <row r="533" spans="1:18">
      <c r="A533" t="s">
        <v>19</v>
      </c>
      <c r="B533">
        <v>79.010000000000005</v>
      </c>
      <c r="C533">
        <v>43.65</v>
      </c>
      <c r="D533">
        <v>61.33</v>
      </c>
      <c r="E533">
        <v>61.33</v>
      </c>
      <c r="F533">
        <v>71.05</v>
      </c>
      <c r="G533">
        <v>63.92</v>
      </c>
      <c r="H533">
        <v>62.12</v>
      </c>
      <c r="I533">
        <v>62.5</v>
      </c>
      <c r="J533">
        <v>61.95</v>
      </c>
      <c r="K533" t="s">
        <v>0</v>
      </c>
      <c r="L533" t="s">
        <v>0</v>
      </c>
      <c r="M533" t="s">
        <v>0</v>
      </c>
      <c r="N533" t="s">
        <v>0</v>
      </c>
      <c r="O533">
        <v>566.86</v>
      </c>
      <c r="P533" t="s">
        <v>0</v>
      </c>
      <c r="Q533" t="s">
        <v>153</v>
      </c>
      <c r="R533" t="s">
        <v>152</v>
      </c>
    </row>
    <row r="534" spans="1:18">
      <c r="A534" t="s">
        <v>20</v>
      </c>
      <c r="B534">
        <v>2621.88</v>
      </c>
      <c r="C534">
        <v>2621.88</v>
      </c>
      <c r="D534">
        <v>2621.88</v>
      </c>
      <c r="E534">
        <v>2621.88</v>
      </c>
      <c r="F534">
        <v>3851.88</v>
      </c>
      <c r="G534">
        <v>2949.83</v>
      </c>
      <c r="H534">
        <v>2721.38</v>
      </c>
      <c r="I534">
        <v>2769.41</v>
      </c>
      <c r="J534">
        <v>2700.53</v>
      </c>
      <c r="K534" t="s">
        <v>0</v>
      </c>
      <c r="L534" t="s">
        <v>0</v>
      </c>
      <c r="M534" t="s">
        <v>0</v>
      </c>
      <c r="N534" t="s">
        <v>0</v>
      </c>
      <c r="O534">
        <v>25480.55</v>
      </c>
      <c r="P534" t="s">
        <v>0</v>
      </c>
      <c r="Q534" t="s">
        <v>153</v>
      </c>
      <c r="R534" t="s">
        <v>152</v>
      </c>
    </row>
    <row r="535" spans="1:18">
      <c r="A535" t="s">
        <v>22</v>
      </c>
      <c r="B535">
        <v>151.66999999999999</v>
      </c>
      <c r="C535">
        <v>151.66999999999999</v>
      </c>
      <c r="D535">
        <v>151.66999999999999</v>
      </c>
      <c r="E535">
        <v>151.66999999999999</v>
      </c>
      <c r="F535">
        <v>151.66999999999999</v>
      </c>
      <c r="G535">
        <v>144.66999999999999</v>
      </c>
      <c r="H535">
        <v>81.67</v>
      </c>
      <c r="I535">
        <v>78.17</v>
      </c>
      <c r="J535">
        <v>151.66999999999999</v>
      </c>
      <c r="K535" t="s">
        <v>0</v>
      </c>
      <c r="L535" t="s">
        <v>0</v>
      </c>
      <c r="M535" t="s">
        <v>0</v>
      </c>
      <c r="N535" t="s">
        <v>0</v>
      </c>
      <c r="O535">
        <v>1214.53</v>
      </c>
      <c r="P535" t="s">
        <v>0</v>
      </c>
      <c r="Q535" t="s">
        <v>153</v>
      </c>
      <c r="R535" t="s">
        <v>152</v>
      </c>
    </row>
    <row r="536" spans="1:18">
      <c r="A536" t="s">
        <v>23</v>
      </c>
      <c r="B536">
        <v>151.66999999999999</v>
      </c>
      <c r="C536">
        <v>151.66999999999999</v>
      </c>
      <c r="D536">
        <v>151.66999999999999</v>
      </c>
      <c r="E536">
        <v>151.66999999999999</v>
      </c>
      <c r="F536">
        <v>151.66999999999999</v>
      </c>
      <c r="G536">
        <v>151.66999999999999</v>
      </c>
      <c r="H536">
        <v>151.66999999999999</v>
      </c>
      <c r="I536">
        <v>151.66999999999999</v>
      </c>
      <c r="J536">
        <v>151.66999999999999</v>
      </c>
      <c r="K536" t="s">
        <v>0</v>
      </c>
      <c r="L536" t="s">
        <v>0</v>
      </c>
      <c r="M536" t="s">
        <v>0</v>
      </c>
      <c r="N536" t="s">
        <v>0</v>
      </c>
      <c r="O536">
        <v>1365.03</v>
      </c>
      <c r="P536" t="s">
        <v>0</v>
      </c>
      <c r="Q536" t="s">
        <v>153</v>
      </c>
      <c r="R536" t="s">
        <v>152</v>
      </c>
    </row>
    <row r="537" spans="1:18">
      <c r="A537" t="s">
        <v>24</v>
      </c>
      <c r="B537">
        <v>151.66999999999999</v>
      </c>
      <c r="C537">
        <v>151.66999999999999</v>
      </c>
      <c r="D537">
        <v>151.66999999999999</v>
      </c>
      <c r="E537">
        <v>151.66999999999999</v>
      </c>
      <c r="F537">
        <v>151.66999999999999</v>
      </c>
      <c r="G537">
        <v>151.66999999999999</v>
      </c>
      <c r="H537">
        <v>151.66999999999999</v>
      </c>
      <c r="I537">
        <v>151.66999999999999</v>
      </c>
      <c r="J537">
        <v>151.66999999999999</v>
      </c>
      <c r="K537" t="s">
        <v>0</v>
      </c>
      <c r="L537" t="s">
        <v>0</v>
      </c>
      <c r="M537" t="s">
        <v>0</v>
      </c>
      <c r="N537" t="s">
        <v>0</v>
      </c>
      <c r="O537">
        <v>1365.03</v>
      </c>
      <c r="P537" t="s">
        <v>0</v>
      </c>
      <c r="Q537" t="s">
        <v>153</v>
      </c>
      <c r="R537" t="s">
        <v>152</v>
      </c>
    </row>
    <row r="538" spans="1:18">
      <c r="A538" t="s">
        <v>25</v>
      </c>
      <c r="B538">
        <v>79.010000000000005</v>
      </c>
      <c r="C538">
        <v>43.65</v>
      </c>
      <c r="D538">
        <v>61.33</v>
      </c>
      <c r="E538">
        <v>61.33</v>
      </c>
      <c r="F538">
        <v>71.05</v>
      </c>
      <c r="G538">
        <v>63.92</v>
      </c>
      <c r="H538">
        <v>62.12</v>
      </c>
      <c r="I538">
        <v>62.5</v>
      </c>
      <c r="J538">
        <v>61.95</v>
      </c>
      <c r="K538" t="s">
        <v>0</v>
      </c>
      <c r="L538" t="s">
        <v>0</v>
      </c>
      <c r="M538" t="s">
        <v>0</v>
      </c>
      <c r="N538" t="s">
        <v>0</v>
      </c>
      <c r="O538">
        <v>566.86</v>
      </c>
      <c r="P538" t="s">
        <v>0</v>
      </c>
      <c r="Q538" t="s">
        <v>153</v>
      </c>
      <c r="R538" t="s">
        <v>152</v>
      </c>
    </row>
    <row r="539" spans="1:18">
      <c r="A539" t="s">
        <v>26</v>
      </c>
      <c r="B539">
        <v>3428</v>
      </c>
      <c r="C539">
        <v>3428</v>
      </c>
      <c r="D539">
        <v>3428</v>
      </c>
      <c r="E539">
        <v>3428</v>
      </c>
      <c r="F539">
        <v>3428</v>
      </c>
      <c r="G539">
        <v>3428</v>
      </c>
      <c r="H539">
        <v>3428</v>
      </c>
      <c r="I539">
        <v>3428</v>
      </c>
      <c r="J539">
        <v>3428</v>
      </c>
      <c r="K539" t="s">
        <v>0</v>
      </c>
      <c r="L539" t="s">
        <v>0</v>
      </c>
      <c r="M539" t="s">
        <v>0</v>
      </c>
      <c r="N539" t="s">
        <v>0</v>
      </c>
      <c r="O539">
        <v>30852</v>
      </c>
      <c r="P539" t="s">
        <v>0</v>
      </c>
      <c r="Q539" t="s">
        <v>153</v>
      </c>
      <c r="R539" t="s">
        <v>152</v>
      </c>
    </row>
    <row r="540" spans="1:18">
      <c r="A540" t="s">
        <v>27</v>
      </c>
      <c r="B540">
        <v>2621.88</v>
      </c>
      <c r="C540">
        <v>2621.88</v>
      </c>
      <c r="D540">
        <v>2621.88</v>
      </c>
      <c r="E540">
        <v>2621.88</v>
      </c>
      <c r="F540">
        <v>3851.88</v>
      </c>
      <c r="G540">
        <v>2949.83</v>
      </c>
      <c r="H540">
        <v>2721.38</v>
      </c>
      <c r="I540">
        <v>2769.41</v>
      </c>
      <c r="J540">
        <v>2700.53</v>
      </c>
      <c r="K540" t="s">
        <v>0</v>
      </c>
      <c r="L540" t="s">
        <v>0</v>
      </c>
      <c r="M540" t="s">
        <v>0</v>
      </c>
      <c r="N540" t="s">
        <v>0</v>
      </c>
      <c r="O540">
        <v>25480.55</v>
      </c>
      <c r="P540" t="s">
        <v>0</v>
      </c>
      <c r="Q540" t="s">
        <v>153</v>
      </c>
      <c r="R540" t="s">
        <v>152</v>
      </c>
    </row>
    <row r="541" spans="1:18">
      <c r="A541" t="s">
        <v>28</v>
      </c>
      <c r="B541">
        <v>2621.88</v>
      </c>
      <c r="C541">
        <v>2621.88</v>
      </c>
      <c r="D541">
        <v>2621.88</v>
      </c>
      <c r="E541">
        <v>2621.88</v>
      </c>
      <c r="F541">
        <v>3851.88</v>
      </c>
      <c r="G541">
        <v>2949.83</v>
      </c>
      <c r="H541">
        <v>2721.38</v>
      </c>
      <c r="I541">
        <v>2769.41</v>
      </c>
      <c r="J541">
        <v>2700.53</v>
      </c>
      <c r="K541" t="s">
        <v>0</v>
      </c>
      <c r="L541" t="s">
        <v>0</v>
      </c>
      <c r="M541" t="s">
        <v>0</v>
      </c>
      <c r="N541" t="s">
        <v>0</v>
      </c>
      <c r="O541">
        <v>25480.55</v>
      </c>
      <c r="P541" t="s">
        <v>0</v>
      </c>
      <c r="Q541" t="s">
        <v>153</v>
      </c>
      <c r="R541" t="s">
        <v>152</v>
      </c>
    </row>
    <row r="542" spans="1:18">
      <c r="A542" t="s">
        <v>29</v>
      </c>
      <c r="B542">
        <v>2621.88</v>
      </c>
      <c r="C542">
        <v>2621.88</v>
      </c>
      <c r="D542">
        <v>2621.88</v>
      </c>
      <c r="E542">
        <v>2621.88</v>
      </c>
      <c r="F542">
        <v>3851.88</v>
      </c>
      <c r="G542">
        <v>2949.83</v>
      </c>
      <c r="H542">
        <v>2721.38</v>
      </c>
      <c r="I542">
        <v>2769.41</v>
      </c>
      <c r="J542">
        <v>2700.53</v>
      </c>
      <c r="K542" t="s">
        <v>0</v>
      </c>
      <c r="L542" t="s">
        <v>0</v>
      </c>
      <c r="M542" t="s">
        <v>0</v>
      </c>
      <c r="N542" t="s">
        <v>0</v>
      </c>
      <c r="O542">
        <v>25480.55</v>
      </c>
      <c r="P542" t="s">
        <v>0</v>
      </c>
      <c r="Q542" t="s">
        <v>153</v>
      </c>
      <c r="R542" t="s">
        <v>152</v>
      </c>
    </row>
    <row r="543" spans="1:18">
      <c r="A543" t="s">
        <v>30</v>
      </c>
      <c r="B543">
        <v>2621.88</v>
      </c>
      <c r="C543">
        <v>2621.88</v>
      </c>
      <c r="D543">
        <v>2621.88</v>
      </c>
      <c r="E543">
        <v>2621.88</v>
      </c>
      <c r="F543">
        <v>3851.88</v>
      </c>
      <c r="G543">
        <v>2949.83</v>
      </c>
      <c r="H543">
        <v>2721.38</v>
      </c>
      <c r="I543">
        <v>2769.41</v>
      </c>
      <c r="J543">
        <v>2700.53</v>
      </c>
      <c r="K543" t="s">
        <v>0</v>
      </c>
      <c r="L543" t="s">
        <v>0</v>
      </c>
      <c r="M543" t="s">
        <v>0</v>
      </c>
      <c r="N543" t="s">
        <v>0</v>
      </c>
      <c r="O543">
        <v>25480.55</v>
      </c>
      <c r="P543" t="s">
        <v>0</v>
      </c>
      <c r="Q543" t="s">
        <v>153</v>
      </c>
      <c r="R543" t="s">
        <v>152</v>
      </c>
    </row>
    <row r="544" spans="1:18">
      <c r="A544" t="s">
        <v>31</v>
      </c>
      <c r="B544">
        <v>79.010000000000005</v>
      </c>
      <c r="C544">
        <v>43.65</v>
      </c>
      <c r="D544">
        <v>61.33</v>
      </c>
      <c r="E544">
        <v>61.33</v>
      </c>
      <c r="F544">
        <v>71.05</v>
      </c>
      <c r="G544">
        <v>63.92</v>
      </c>
      <c r="H544">
        <v>62.12</v>
      </c>
      <c r="I544">
        <v>62.5</v>
      </c>
      <c r="J544">
        <v>61.95</v>
      </c>
      <c r="K544" t="s">
        <v>0</v>
      </c>
      <c r="L544" t="s">
        <v>0</v>
      </c>
      <c r="M544" t="s">
        <v>0</v>
      </c>
      <c r="N544" t="s">
        <v>0</v>
      </c>
      <c r="O544">
        <v>566.86</v>
      </c>
      <c r="P544" t="s">
        <v>0</v>
      </c>
      <c r="Q544" t="s">
        <v>153</v>
      </c>
      <c r="R544" t="s">
        <v>152</v>
      </c>
    </row>
    <row r="545" spans="1:18">
      <c r="A545" t="s">
        <v>32</v>
      </c>
      <c r="B545">
        <v>3428</v>
      </c>
      <c r="C545">
        <v>3428</v>
      </c>
      <c r="D545">
        <v>3428</v>
      </c>
      <c r="E545">
        <v>3428</v>
      </c>
      <c r="F545">
        <v>3428</v>
      </c>
      <c r="G545">
        <v>3428</v>
      </c>
      <c r="H545">
        <v>3428</v>
      </c>
      <c r="I545">
        <v>3428</v>
      </c>
      <c r="J545">
        <v>3428</v>
      </c>
      <c r="K545" t="s">
        <v>0</v>
      </c>
      <c r="L545" t="s">
        <v>0</v>
      </c>
      <c r="M545" t="s">
        <v>0</v>
      </c>
      <c r="N545" t="s">
        <v>0</v>
      </c>
      <c r="O545">
        <v>30852</v>
      </c>
      <c r="P545" t="s">
        <v>0</v>
      </c>
      <c r="Q545" t="s">
        <v>153</v>
      </c>
      <c r="R545" t="s">
        <v>152</v>
      </c>
    </row>
    <row r="546" spans="1:18">
      <c r="A546" t="s">
        <v>33</v>
      </c>
      <c r="B546">
        <v>3428</v>
      </c>
      <c r="C546">
        <v>3428</v>
      </c>
      <c r="D546">
        <v>3428</v>
      </c>
      <c r="E546">
        <v>3428</v>
      </c>
      <c r="F546">
        <v>3428</v>
      </c>
      <c r="G546">
        <v>3428</v>
      </c>
      <c r="H546">
        <v>3428</v>
      </c>
      <c r="I546">
        <v>3428</v>
      </c>
      <c r="J546">
        <v>3428</v>
      </c>
      <c r="K546" t="s">
        <v>0</v>
      </c>
      <c r="L546" t="s">
        <v>0</v>
      </c>
      <c r="M546" t="s">
        <v>0</v>
      </c>
      <c r="N546" t="s">
        <v>0</v>
      </c>
      <c r="O546">
        <v>30852</v>
      </c>
      <c r="P546" t="s">
        <v>0</v>
      </c>
      <c r="Q546" t="s">
        <v>153</v>
      </c>
      <c r="R546" t="s">
        <v>152</v>
      </c>
    </row>
    <row r="547" spans="1:18">
      <c r="A547" t="s">
        <v>34</v>
      </c>
      <c r="B547">
        <v>3428</v>
      </c>
      <c r="C547">
        <v>3428</v>
      </c>
      <c r="D547">
        <v>3428</v>
      </c>
      <c r="E547">
        <v>3428</v>
      </c>
      <c r="F547">
        <v>3428</v>
      </c>
      <c r="G547">
        <v>3428</v>
      </c>
      <c r="H547">
        <v>3428</v>
      </c>
      <c r="I547">
        <v>3428</v>
      </c>
      <c r="J547">
        <v>3428</v>
      </c>
      <c r="K547" t="s">
        <v>0</v>
      </c>
      <c r="L547" t="s">
        <v>0</v>
      </c>
      <c r="M547" t="s">
        <v>0</v>
      </c>
      <c r="N547" t="s">
        <v>0</v>
      </c>
      <c r="O547">
        <v>30852</v>
      </c>
      <c r="P547" t="s">
        <v>0</v>
      </c>
      <c r="Q547" t="s">
        <v>153</v>
      </c>
      <c r="R547" t="s">
        <v>152</v>
      </c>
    </row>
    <row r="548" spans="1:18">
      <c r="A548" t="s">
        <v>35</v>
      </c>
      <c r="B548">
        <v>2621.88</v>
      </c>
      <c r="C548">
        <v>2621.88</v>
      </c>
      <c r="D548">
        <v>2621.88</v>
      </c>
      <c r="E548">
        <v>2621.88</v>
      </c>
      <c r="F548">
        <v>3851.88</v>
      </c>
      <c r="G548">
        <v>2949.83</v>
      </c>
      <c r="H548">
        <v>2721.38</v>
      </c>
      <c r="I548">
        <v>2769.41</v>
      </c>
      <c r="J548">
        <v>2700.53</v>
      </c>
      <c r="K548" t="s">
        <v>0</v>
      </c>
      <c r="L548" t="s">
        <v>0</v>
      </c>
      <c r="M548" t="s">
        <v>0</v>
      </c>
      <c r="N548" t="s">
        <v>0</v>
      </c>
      <c r="O548">
        <v>25480.55</v>
      </c>
      <c r="P548" t="s">
        <v>0</v>
      </c>
      <c r="Q548" t="s">
        <v>153</v>
      </c>
      <c r="R548" t="s">
        <v>152</v>
      </c>
    </row>
    <row r="549" spans="1:18">
      <c r="A549" t="s">
        <v>36</v>
      </c>
      <c r="B549">
        <v>-11</v>
      </c>
      <c r="C549">
        <v>1</v>
      </c>
      <c r="D549">
        <v>1</v>
      </c>
      <c r="E549">
        <v>1</v>
      </c>
      <c r="F549">
        <v>1</v>
      </c>
      <c r="G549">
        <v>1</v>
      </c>
      <c r="H549">
        <v>1</v>
      </c>
      <c r="I549">
        <v>1</v>
      </c>
      <c r="J549">
        <v>1</v>
      </c>
      <c r="K549" t="s">
        <v>0</v>
      </c>
      <c r="L549" t="s">
        <v>0</v>
      </c>
      <c r="M549" t="s">
        <v>0</v>
      </c>
      <c r="N549" t="s">
        <v>0</v>
      </c>
      <c r="O549">
        <v>-3</v>
      </c>
      <c r="P549" t="s">
        <v>0</v>
      </c>
      <c r="Q549" t="s">
        <v>153</v>
      </c>
      <c r="R549" t="s">
        <v>152</v>
      </c>
    </row>
    <row r="550" spans="1:18">
      <c r="A550" t="s">
        <v>37</v>
      </c>
      <c r="B550">
        <v>-12</v>
      </c>
      <c r="C550" t="s">
        <v>0</v>
      </c>
      <c r="D550">
        <v>1</v>
      </c>
      <c r="E550" t="s">
        <v>0</v>
      </c>
      <c r="F550" t="s">
        <v>0</v>
      </c>
      <c r="G550">
        <v>1</v>
      </c>
      <c r="H550" t="s">
        <v>0</v>
      </c>
      <c r="I550" t="s">
        <v>0</v>
      </c>
      <c r="J550" t="s">
        <v>0</v>
      </c>
      <c r="K550" t="s">
        <v>0</v>
      </c>
      <c r="L550" t="s">
        <v>0</v>
      </c>
      <c r="M550" t="s">
        <v>0</v>
      </c>
      <c r="N550" t="s">
        <v>0</v>
      </c>
      <c r="O550">
        <v>-10</v>
      </c>
      <c r="P550" t="s">
        <v>0</v>
      </c>
      <c r="Q550" t="s">
        <v>153</v>
      </c>
      <c r="R550" t="s">
        <v>152</v>
      </c>
    </row>
    <row r="551" spans="1:18">
      <c r="A551" t="s">
        <v>38</v>
      </c>
      <c r="B551">
        <v>191.4</v>
      </c>
      <c r="C551">
        <v>191.4</v>
      </c>
      <c r="D551">
        <v>191.4</v>
      </c>
      <c r="E551">
        <v>191.4</v>
      </c>
      <c r="F551">
        <v>281.19</v>
      </c>
      <c r="G551">
        <v>215.34</v>
      </c>
      <c r="H551">
        <v>198.67</v>
      </c>
      <c r="I551">
        <v>202.17</v>
      </c>
      <c r="J551">
        <v>197.14</v>
      </c>
      <c r="K551" t="s">
        <v>0</v>
      </c>
      <c r="L551" t="s">
        <v>0</v>
      </c>
      <c r="M551" t="s">
        <v>0</v>
      </c>
      <c r="N551" t="s">
        <v>0</v>
      </c>
      <c r="O551">
        <v>1860.11</v>
      </c>
      <c r="P551" t="s">
        <v>0</v>
      </c>
      <c r="Q551" t="s">
        <v>153</v>
      </c>
      <c r="R551" t="s">
        <v>152</v>
      </c>
    </row>
    <row r="552" spans="1:18">
      <c r="A552" t="s">
        <v>41</v>
      </c>
      <c r="B552">
        <v>58.3</v>
      </c>
      <c r="C552">
        <v>22.94</v>
      </c>
      <c r="D552">
        <v>40.619999999999997</v>
      </c>
      <c r="E552">
        <v>40.619999999999997</v>
      </c>
      <c r="F552">
        <v>40.619999999999997</v>
      </c>
      <c r="G552">
        <v>40.619999999999997</v>
      </c>
      <c r="H552">
        <v>40.619999999999997</v>
      </c>
      <c r="I552">
        <v>40.619999999999997</v>
      </c>
      <c r="J552">
        <v>40.619999999999997</v>
      </c>
      <c r="K552" t="s">
        <v>0</v>
      </c>
      <c r="L552" t="s">
        <v>0</v>
      </c>
      <c r="M552" t="s">
        <v>0</v>
      </c>
      <c r="N552" t="s">
        <v>0</v>
      </c>
      <c r="O552">
        <v>365.58</v>
      </c>
      <c r="P552" t="s">
        <v>0</v>
      </c>
      <c r="Q552" t="s">
        <v>153</v>
      </c>
      <c r="R552" t="s">
        <v>152</v>
      </c>
    </row>
    <row r="553" spans="1:18">
      <c r="A553" t="s">
        <v>42</v>
      </c>
      <c r="B553">
        <v>58.3</v>
      </c>
      <c r="C553">
        <v>22.94</v>
      </c>
      <c r="D553">
        <v>40.619999999999997</v>
      </c>
      <c r="E553">
        <v>40.619999999999997</v>
      </c>
      <c r="F553">
        <v>40.619999999999997</v>
      </c>
      <c r="G553">
        <v>40.619999999999997</v>
      </c>
      <c r="H553">
        <v>40.619999999999997</v>
      </c>
      <c r="I553">
        <v>40.619999999999997</v>
      </c>
      <c r="J553">
        <v>40.619999999999997</v>
      </c>
      <c r="K553" t="s">
        <v>0</v>
      </c>
      <c r="L553" t="s">
        <v>0</v>
      </c>
      <c r="M553" t="s">
        <v>0</v>
      </c>
      <c r="N553" t="s">
        <v>0</v>
      </c>
      <c r="O553">
        <v>365.58</v>
      </c>
      <c r="P553" t="s">
        <v>0</v>
      </c>
      <c r="Q553" t="s">
        <v>153</v>
      </c>
      <c r="R553" t="s">
        <v>152</v>
      </c>
    </row>
    <row r="554" spans="1:18">
      <c r="A554" t="s">
        <v>43</v>
      </c>
      <c r="B554">
        <v>35</v>
      </c>
      <c r="C554">
        <v>35</v>
      </c>
      <c r="D554">
        <v>35</v>
      </c>
      <c r="E554">
        <v>35</v>
      </c>
      <c r="F554">
        <v>35</v>
      </c>
      <c r="G554">
        <v>35</v>
      </c>
      <c r="H554">
        <v>35</v>
      </c>
      <c r="I554">
        <v>35</v>
      </c>
      <c r="J554">
        <v>35</v>
      </c>
      <c r="K554" t="s">
        <v>0</v>
      </c>
      <c r="L554" t="s">
        <v>0</v>
      </c>
      <c r="M554" t="s">
        <v>0</v>
      </c>
      <c r="N554" t="s">
        <v>0</v>
      </c>
      <c r="O554">
        <v>315</v>
      </c>
      <c r="P554" t="s">
        <v>0</v>
      </c>
      <c r="Q554" t="s">
        <v>153</v>
      </c>
      <c r="R554" t="s">
        <v>152</v>
      </c>
    </row>
    <row r="555" spans="1:18">
      <c r="A555" t="s">
        <v>44</v>
      </c>
      <c r="B555">
        <v>35</v>
      </c>
      <c r="C555">
        <v>35</v>
      </c>
      <c r="D555">
        <v>35</v>
      </c>
      <c r="E555">
        <v>35</v>
      </c>
      <c r="F555">
        <v>35</v>
      </c>
      <c r="G555">
        <v>35</v>
      </c>
      <c r="H555">
        <v>35</v>
      </c>
      <c r="I555">
        <v>35</v>
      </c>
      <c r="J555">
        <v>35</v>
      </c>
      <c r="K555" t="s">
        <v>0</v>
      </c>
      <c r="L555" t="s">
        <v>0</v>
      </c>
      <c r="M555" t="s">
        <v>0</v>
      </c>
      <c r="N555" t="s">
        <v>0</v>
      </c>
      <c r="O555">
        <v>315</v>
      </c>
      <c r="P555" t="s">
        <v>0</v>
      </c>
      <c r="Q555" t="s">
        <v>153</v>
      </c>
      <c r="R555" t="s">
        <v>152</v>
      </c>
    </row>
    <row r="556" spans="1:18">
      <c r="A556" t="s">
        <v>46</v>
      </c>
      <c r="B556">
        <v>2621.88</v>
      </c>
      <c r="C556">
        <v>2621.88</v>
      </c>
      <c r="D556">
        <v>2621.88</v>
      </c>
      <c r="E556">
        <v>2621.88</v>
      </c>
      <c r="F556">
        <v>2621.88</v>
      </c>
      <c r="G556">
        <v>2621.88</v>
      </c>
      <c r="H556">
        <v>2621.88</v>
      </c>
      <c r="I556">
        <v>2700.53</v>
      </c>
      <c r="J556">
        <v>2700.53</v>
      </c>
      <c r="K556" t="s">
        <v>0</v>
      </c>
      <c r="L556" t="s">
        <v>0</v>
      </c>
      <c r="M556" t="s">
        <v>0</v>
      </c>
      <c r="N556" t="s">
        <v>0</v>
      </c>
      <c r="O556">
        <v>23754.22</v>
      </c>
      <c r="P556" t="s">
        <v>0</v>
      </c>
      <c r="Q556" t="s">
        <v>153</v>
      </c>
      <c r="R556" t="s">
        <v>152</v>
      </c>
    </row>
    <row r="557" spans="1:18">
      <c r="A557" t="s">
        <v>47</v>
      </c>
      <c r="B557">
        <v>183.53</v>
      </c>
      <c r="C557">
        <v>183.53</v>
      </c>
      <c r="D557">
        <v>183.53</v>
      </c>
      <c r="E557">
        <v>183.53</v>
      </c>
      <c r="F557">
        <v>269.63</v>
      </c>
      <c r="G557">
        <v>206.49</v>
      </c>
      <c r="H557">
        <v>190.5</v>
      </c>
      <c r="I557">
        <v>193.86</v>
      </c>
      <c r="J557">
        <v>189.04</v>
      </c>
      <c r="K557" t="s">
        <v>0</v>
      </c>
      <c r="L557" t="s">
        <v>0</v>
      </c>
      <c r="M557" t="s">
        <v>0</v>
      </c>
      <c r="N557" t="s">
        <v>0</v>
      </c>
      <c r="O557">
        <v>1783.64</v>
      </c>
      <c r="P557" t="s">
        <v>0</v>
      </c>
      <c r="Q557" t="s">
        <v>153</v>
      </c>
      <c r="R557" t="s">
        <v>152</v>
      </c>
    </row>
    <row r="558" spans="1:18">
      <c r="A558" t="s">
        <v>48</v>
      </c>
      <c r="B558">
        <v>396.33</v>
      </c>
      <c r="C558">
        <v>396.33</v>
      </c>
      <c r="D558">
        <v>396.33</v>
      </c>
      <c r="E558">
        <v>396.33</v>
      </c>
      <c r="F558">
        <v>582.27</v>
      </c>
      <c r="G558">
        <v>445.9</v>
      </c>
      <c r="H558">
        <v>411.37</v>
      </c>
      <c r="I558">
        <v>418.61</v>
      </c>
      <c r="J558">
        <v>408.21</v>
      </c>
      <c r="K558" t="s">
        <v>0</v>
      </c>
      <c r="L558" t="s">
        <v>0</v>
      </c>
      <c r="M558" t="s">
        <v>0</v>
      </c>
      <c r="N558" t="s">
        <v>0</v>
      </c>
      <c r="O558">
        <v>3851.68</v>
      </c>
      <c r="P558" t="s">
        <v>0</v>
      </c>
      <c r="Q558" t="s">
        <v>153</v>
      </c>
      <c r="R558" t="s">
        <v>152</v>
      </c>
    </row>
    <row r="559" spans="1:18">
      <c r="A559" t="s">
        <v>49</v>
      </c>
      <c r="B559" t="s">
        <v>0</v>
      </c>
      <c r="C559" t="s">
        <v>0</v>
      </c>
      <c r="D559" t="s">
        <v>0</v>
      </c>
      <c r="E559" t="s">
        <v>0</v>
      </c>
      <c r="F559" t="s">
        <v>0</v>
      </c>
      <c r="G559">
        <v>327.95</v>
      </c>
      <c r="H559" t="s">
        <v>0</v>
      </c>
      <c r="I559" t="s">
        <v>0</v>
      </c>
      <c r="J559" t="s">
        <v>0</v>
      </c>
      <c r="K559" t="s">
        <v>0</v>
      </c>
      <c r="L559" t="s">
        <v>0</v>
      </c>
      <c r="M559" t="s">
        <v>0</v>
      </c>
      <c r="N559" t="s">
        <v>0</v>
      </c>
      <c r="O559">
        <v>327.95</v>
      </c>
      <c r="P559" t="s">
        <v>0</v>
      </c>
      <c r="Q559" t="s">
        <v>153</v>
      </c>
      <c r="R559" t="s">
        <v>152</v>
      </c>
    </row>
    <row r="560" spans="1:18">
      <c r="A560" t="s">
        <v>50</v>
      </c>
      <c r="B560" t="s">
        <v>0</v>
      </c>
      <c r="C560" t="s">
        <v>0</v>
      </c>
      <c r="D560" t="s">
        <v>0</v>
      </c>
      <c r="E560" t="s">
        <v>0</v>
      </c>
      <c r="F560" t="s">
        <v>0</v>
      </c>
      <c r="G560">
        <v>327.95</v>
      </c>
      <c r="H560" t="s">
        <v>0</v>
      </c>
      <c r="I560" t="s">
        <v>0</v>
      </c>
      <c r="J560" t="s">
        <v>0</v>
      </c>
      <c r="K560" t="s">
        <v>0</v>
      </c>
      <c r="L560" t="s">
        <v>0</v>
      </c>
      <c r="M560" t="s">
        <v>0</v>
      </c>
      <c r="N560" t="s">
        <v>0</v>
      </c>
      <c r="O560">
        <v>327.95</v>
      </c>
      <c r="P560" t="s">
        <v>0</v>
      </c>
      <c r="Q560" t="s">
        <v>153</v>
      </c>
      <c r="R560" t="s">
        <v>152</v>
      </c>
    </row>
    <row r="561" spans="1:18">
      <c r="A561" t="s">
        <v>52</v>
      </c>
      <c r="B561">
        <v>2621.88</v>
      </c>
      <c r="C561">
        <v>2621.88</v>
      </c>
      <c r="D561">
        <v>2621.88</v>
      </c>
      <c r="E561">
        <v>2621.88</v>
      </c>
      <c r="F561">
        <v>3851.88</v>
      </c>
      <c r="G561">
        <v>2949.83</v>
      </c>
      <c r="H561">
        <v>2721.38</v>
      </c>
      <c r="I561">
        <v>2769.41</v>
      </c>
      <c r="J561">
        <v>2700.53</v>
      </c>
      <c r="K561" t="s">
        <v>0</v>
      </c>
      <c r="L561" t="s">
        <v>0</v>
      </c>
      <c r="M561" t="s">
        <v>0</v>
      </c>
      <c r="N561" t="s">
        <v>0</v>
      </c>
      <c r="O561">
        <v>25480.55</v>
      </c>
      <c r="P561" t="s">
        <v>0</v>
      </c>
      <c r="Q561" t="s">
        <v>153</v>
      </c>
      <c r="R561" t="s">
        <v>152</v>
      </c>
    </row>
    <row r="562" spans="1:18">
      <c r="A562" t="s">
        <v>53</v>
      </c>
      <c r="B562">
        <v>3428</v>
      </c>
      <c r="C562">
        <v>3428</v>
      </c>
      <c r="D562">
        <v>3428</v>
      </c>
      <c r="E562">
        <v>3428</v>
      </c>
      <c r="F562">
        <v>3428</v>
      </c>
      <c r="G562">
        <v>3428</v>
      </c>
      <c r="H562">
        <v>3428</v>
      </c>
      <c r="I562">
        <v>3428</v>
      </c>
      <c r="J562">
        <v>3428</v>
      </c>
      <c r="K562" t="s">
        <v>0</v>
      </c>
      <c r="L562" t="s">
        <v>0</v>
      </c>
      <c r="M562" t="s">
        <v>0</v>
      </c>
      <c r="N562" t="s">
        <v>0</v>
      </c>
      <c r="O562">
        <v>30852</v>
      </c>
      <c r="P562" t="s">
        <v>0</v>
      </c>
      <c r="Q562" t="s">
        <v>153</v>
      </c>
      <c r="R562" t="s">
        <v>152</v>
      </c>
    </row>
    <row r="563" spans="1:18">
      <c r="A563" t="s">
        <v>54</v>
      </c>
      <c r="B563" t="s">
        <v>0</v>
      </c>
      <c r="C563" t="s">
        <v>0</v>
      </c>
      <c r="D563" t="s">
        <v>0</v>
      </c>
      <c r="E563" t="s">
        <v>0</v>
      </c>
      <c r="F563">
        <v>1230</v>
      </c>
      <c r="G563" t="s">
        <v>0</v>
      </c>
      <c r="H563" t="s">
        <v>0</v>
      </c>
      <c r="I563" t="s">
        <v>0</v>
      </c>
      <c r="J563" t="s">
        <v>0</v>
      </c>
      <c r="K563" t="s">
        <v>0</v>
      </c>
      <c r="L563" t="s">
        <v>0</v>
      </c>
      <c r="M563" t="s">
        <v>0</v>
      </c>
      <c r="N563" t="s">
        <v>0</v>
      </c>
      <c r="O563">
        <v>1230</v>
      </c>
      <c r="P563" t="s">
        <v>0</v>
      </c>
      <c r="Q563" t="s">
        <v>153</v>
      </c>
      <c r="R563" t="s">
        <v>152</v>
      </c>
    </row>
    <row r="564" spans="1:18">
      <c r="A564" t="s">
        <v>55</v>
      </c>
      <c r="B564" t="s">
        <v>0</v>
      </c>
      <c r="C564" t="s">
        <v>0</v>
      </c>
      <c r="D564" t="s">
        <v>0</v>
      </c>
      <c r="E564" t="s">
        <v>0</v>
      </c>
      <c r="F564">
        <v>1230</v>
      </c>
      <c r="G564">
        <v>327.95</v>
      </c>
      <c r="H564" t="s">
        <v>0</v>
      </c>
      <c r="I564" t="s">
        <v>0</v>
      </c>
      <c r="J564" t="s">
        <v>0</v>
      </c>
      <c r="K564" t="s">
        <v>0</v>
      </c>
      <c r="L564" t="s">
        <v>0</v>
      </c>
      <c r="M564" t="s">
        <v>0</v>
      </c>
      <c r="N564" t="s">
        <v>0</v>
      </c>
      <c r="O564">
        <v>1557.95</v>
      </c>
      <c r="P564" t="s">
        <v>0</v>
      </c>
      <c r="Q564" t="s">
        <v>153</v>
      </c>
      <c r="R564" t="s">
        <v>152</v>
      </c>
    </row>
    <row r="565" spans="1:18">
      <c r="A565" t="s">
        <v>56</v>
      </c>
      <c r="B565" t="s">
        <v>0</v>
      </c>
      <c r="C565" t="s">
        <v>0</v>
      </c>
      <c r="D565" t="s">
        <v>0</v>
      </c>
      <c r="E565" t="s">
        <v>0</v>
      </c>
      <c r="F565" t="s">
        <v>0</v>
      </c>
      <c r="G565">
        <v>327.95</v>
      </c>
      <c r="H565" t="s">
        <v>0</v>
      </c>
      <c r="I565" t="s">
        <v>0</v>
      </c>
      <c r="J565" t="s">
        <v>0</v>
      </c>
      <c r="K565" t="s">
        <v>0</v>
      </c>
      <c r="L565" t="s">
        <v>0</v>
      </c>
      <c r="M565" t="s">
        <v>0</v>
      </c>
      <c r="N565" t="s">
        <v>0</v>
      </c>
      <c r="O565">
        <v>327.95</v>
      </c>
      <c r="P565" t="s">
        <v>0</v>
      </c>
      <c r="Q565" t="s">
        <v>153</v>
      </c>
      <c r="R565" t="s">
        <v>152</v>
      </c>
    </row>
    <row r="566" spans="1:18">
      <c r="A566" t="s">
        <v>57</v>
      </c>
      <c r="B566" t="s">
        <v>0</v>
      </c>
      <c r="C566" t="s">
        <v>0</v>
      </c>
      <c r="D566" t="s">
        <v>0</v>
      </c>
      <c r="E566" t="s">
        <v>0</v>
      </c>
      <c r="F566">
        <v>1230</v>
      </c>
      <c r="G566">
        <v>327.95</v>
      </c>
      <c r="H566" t="s">
        <v>0</v>
      </c>
      <c r="I566" t="s">
        <v>0</v>
      </c>
      <c r="J566" t="s">
        <v>0</v>
      </c>
      <c r="K566" t="s">
        <v>0</v>
      </c>
      <c r="L566" t="s">
        <v>0</v>
      </c>
      <c r="M566" t="s">
        <v>0</v>
      </c>
      <c r="N566" t="s">
        <v>0</v>
      </c>
      <c r="O566">
        <v>1557.95</v>
      </c>
      <c r="P566" t="s">
        <v>0</v>
      </c>
      <c r="Q566" t="s">
        <v>153</v>
      </c>
      <c r="R566" t="s">
        <v>152</v>
      </c>
    </row>
    <row r="567" spans="1:18">
      <c r="A567" t="s">
        <v>58</v>
      </c>
      <c r="B567" t="s">
        <v>0</v>
      </c>
      <c r="C567" t="s">
        <v>0</v>
      </c>
      <c r="D567" t="s">
        <v>0</v>
      </c>
      <c r="E567" t="s">
        <v>0</v>
      </c>
      <c r="F567" t="s">
        <v>0</v>
      </c>
      <c r="G567">
        <v>327.95</v>
      </c>
      <c r="H567" t="s">
        <v>0</v>
      </c>
      <c r="I567" t="s">
        <v>0</v>
      </c>
      <c r="J567" t="s">
        <v>0</v>
      </c>
      <c r="K567" t="s">
        <v>0</v>
      </c>
      <c r="L567" t="s">
        <v>0</v>
      </c>
      <c r="M567" t="s">
        <v>0</v>
      </c>
      <c r="N567" t="s">
        <v>0</v>
      </c>
      <c r="O567">
        <v>327.95</v>
      </c>
      <c r="P567" t="s">
        <v>0</v>
      </c>
      <c r="Q567" t="s">
        <v>153</v>
      </c>
      <c r="R567" t="s">
        <v>152</v>
      </c>
    </row>
    <row r="568" spans="1:18">
      <c r="A568" t="s">
        <v>59</v>
      </c>
      <c r="B568" t="s">
        <v>0</v>
      </c>
      <c r="C568" t="s">
        <v>0</v>
      </c>
      <c r="D568" t="s">
        <v>0</v>
      </c>
      <c r="E568" t="s">
        <v>0</v>
      </c>
      <c r="F568">
        <v>1230</v>
      </c>
      <c r="G568">
        <v>327.95</v>
      </c>
      <c r="H568" t="s">
        <v>0</v>
      </c>
      <c r="I568" t="s">
        <v>0</v>
      </c>
      <c r="J568" t="s">
        <v>0</v>
      </c>
      <c r="K568" t="s">
        <v>0</v>
      </c>
      <c r="L568" t="s">
        <v>0</v>
      </c>
      <c r="M568" t="s">
        <v>0</v>
      </c>
      <c r="N568" t="s">
        <v>0</v>
      </c>
      <c r="O568">
        <v>1557.95</v>
      </c>
      <c r="P568" t="s">
        <v>0</v>
      </c>
      <c r="Q568" t="s">
        <v>153</v>
      </c>
      <c r="R568" t="s">
        <v>152</v>
      </c>
    </row>
    <row r="569" spans="1:18">
      <c r="A569" t="s">
        <v>60</v>
      </c>
      <c r="B569" t="s">
        <v>0</v>
      </c>
      <c r="C569" t="s">
        <v>0</v>
      </c>
      <c r="D569" t="s">
        <v>0</v>
      </c>
      <c r="E569" t="s">
        <v>0</v>
      </c>
      <c r="F569">
        <v>1230</v>
      </c>
      <c r="G569">
        <v>327.95</v>
      </c>
      <c r="H569" t="s">
        <v>0</v>
      </c>
      <c r="I569" t="s">
        <v>0</v>
      </c>
      <c r="J569" t="s">
        <v>0</v>
      </c>
      <c r="K569" t="s">
        <v>0</v>
      </c>
      <c r="L569" t="s">
        <v>0</v>
      </c>
      <c r="M569" t="s">
        <v>0</v>
      </c>
      <c r="N569" t="s">
        <v>0</v>
      </c>
      <c r="O569">
        <v>1557.95</v>
      </c>
      <c r="P569" t="s">
        <v>0</v>
      </c>
      <c r="Q569" t="s">
        <v>153</v>
      </c>
      <c r="R569" t="s">
        <v>152</v>
      </c>
    </row>
    <row r="570" spans="1:18">
      <c r="A570" t="s">
        <v>61</v>
      </c>
      <c r="B570" t="s">
        <v>0</v>
      </c>
      <c r="C570" t="s">
        <v>0</v>
      </c>
      <c r="D570" t="s">
        <v>0</v>
      </c>
      <c r="E570" t="s">
        <v>0</v>
      </c>
      <c r="F570" t="s">
        <v>0</v>
      </c>
      <c r="G570">
        <v>327.95</v>
      </c>
      <c r="H570" t="s">
        <v>0</v>
      </c>
      <c r="I570" t="s">
        <v>0</v>
      </c>
      <c r="J570" t="s">
        <v>0</v>
      </c>
      <c r="K570" t="s">
        <v>0</v>
      </c>
      <c r="L570" t="s">
        <v>0</v>
      </c>
      <c r="M570" t="s">
        <v>0</v>
      </c>
      <c r="N570" t="s">
        <v>0</v>
      </c>
      <c r="O570">
        <v>327.95</v>
      </c>
      <c r="P570" t="s">
        <v>0</v>
      </c>
      <c r="Q570" t="s">
        <v>153</v>
      </c>
      <c r="R570" t="s">
        <v>152</v>
      </c>
    </row>
    <row r="571" spans="1:18">
      <c r="A571" t="s">
        <v>62</v>
      </c>
      <c r="B571" t="s">
        <v>0</v>
      </c>
      <c r="C571" t="s">
        <v>0</v>
      </c>
      <c r="D571" t="s">
        <v>0</v>
      </c>
      <c r="E571" t="s">
        <v>0</v>
      </c>
      <c r="F571">
        <v>1230</v>
      </c>
      <c r="G571" t="s">
        <v>0</v>
      </c>
      <c r="H571" t="s">
        <v>0</v>
      </c>
      <c r="I571" t="s">
        <v>0</v>
      </c>
      <c r="J571" t="s">
        <v>0</v>
      </c>
      <c r="K571" t="s">
        <v>0</v>
      </c>
      <c r="L571" t="s">
        <v>0</v>
      </c>
      <c r="M571" t="s">
        <v>0</v>
      </c>
      <c r="N571" t="s">
        <v>0</v>
      </c>
      <c r="O571">
        <v>1230</v>
      </c>
      <c r="P571" t="s">
        <v>0</v>
      </c>
      <c r="Q571" t="s">
        <v>153</v>
      </c>
      <c r="R571" t="s">
        <v>152</v>
      </c>
    </row>
    <row r="572" spans="1:18">
      <c r="A572" t="s">
        <v>63</v>
      </c>
      <c r="B572" t="s">
        <v>0</v>
      </c>
      <c r="C572" t="s">
        <v>0</v>
      </c>
      <c r="D572" t="s">
        <v>0</v>
      </c>
      <c r="E572" t="s">
        <v>0</v>
      </c>
      <c r="F572">
        <v>1230</v>
      </c>
      <c r="G572">
        <v>327.95</v>
      </c>
      <c r="H572" t="s">
        <v>0</v>
      </c>
      <c r="I572" t="s">
        <v>0</v>
      </c>
      <c r="J572" t="s">
        <v>0</v>
      </c>
      <c r="K572" t="s">
        <v>0</v>
      </c>
      <c r="L572" t="s">
        <v>0</v>
      </c>
      <c r="M572" t="s">
        <v>0</v>
      </c>
      <c r="N572" t="s">
        <v>0</v>
      </c>
      <c r="O572">
        <v>1557.95</v>
      </c>
      <c r="P572" t="s">
        <v>0</v>
      </c>
      <c r="Q572" t="s">
        <v>153</v>
      </c>
      <c r="R572" t="s">
        <v>152</v>
      </c>
    </row>
    <row r="573" spans="1:18">
      <c r="A573" t="s">
        <v>64</v>
      </c>
      <c r="B573" t="s">
        <v>0</v>
      </c>
      <c r="C573" t="s">
        <v>0</v>
      </c>
      <c r="D573" t="s">
        <v>0</v>
      </c>
      <c r="E573" t="s">
        <v>0</v>
      </c>
      <c r="F573" t="s">
        <v>0</v>
      </c>
      <c r="G573">
        <v>327.95</v>
      </c>
      <c r="H573" t="s">
        <v>0</v>
      </c>
      <c r="I573" t="s">
        <v>0</v>
      </c>
      <c r="J573" t="s">
        <v>0</v>
      </c>
      <c r="K573" t="s">
        <v>0</v>
      </c>
      <c r="L573" t="s">
        <v>0</v>
      </c>
      <c r="M573" t="s">
        <v>0</v>
      </c>
      <c r="N573" t="s">
        <v>0</v>
      </c>
      <c r="O573">
        <v>327.95</v>
      </c>
      <c r="P573" t="s">
        <v>0</v>
      </c>
      <c r="Q573" t="s">
        <v>153</v>
      </c>
      <c r="R573" t="s">
        <v>152</v>
      </c>
    </row>
    <row r="574" spans="1:18">
      <c r="A574" t="s">
        <v>65</v>
      </c>
      <c r="B574" t="s">
        <v>0</v>
      </c>
      <c r="C574" t="s">
        <v>0</v>
      </c>
      <c r="D574" t="s">
        <v>0</v>
      </c>
      <c r="E574" t="s">
        <v>0</v>
      </c>
      <c r="F574" t="s">
        <v>0</v>
      </c>
      <c r="G574">
        <v>327.95</v>
      </c>
      <c r="H574" t="s">
        <v>0</v>
      </c>
      <c r="I574" t="s">
        <v>0</v>
      </c>
      <c r="J574" t="s">
        <v>0</v>
      </c>
      <c r="K574" t="s">
        <v>0</v>
      </c>
      <c r="L574" t="s">
        <v>0</v>
      </c>
      <c r="M574" t="s">
        <v>0</v>
      </c>
      <c r="N574" t="s">
        <v>0</v>
      </c>
      <c r="O574">
        <v>327.95</v>
      </c>
      <c r="P574" t="s">
        <v>0</v>
      </c>
      <c r="Q574" t="s">
        <v>153</v>
      </c>
      <c r="R574" t="s">
        <v>152</v>
      </c>
    </row>
    <row r="575" spans="1:18">
      <c r="A575" t="s">
        <v>66</v>
      </c>
      <c r="B575" t="s">
        <v>0</v>
      </c>
      <c r="C575" t="s">
        <v>0</v>
      </c>
      <c r="D575" t="s">
        <v>0</v>
      </c>
      <c r="E575" t="s">
        <v>0</v>
      </c>
      <c r="F575" t="s">
        <v>0</v>
      </c>
      <c r="G575">
        <v>327.95</v>
      </c>
      <c r="H575" t="s">
        <v>0</v>
      </c>
      <c r="I575" t="s">
        <v>0</v>
      </c>
      <c r="J575" t="s">
        <v>0</v>
      </c>
      <c r="K575" t="s">
        <v>0</v>
      </c>
      <c r="L575" t="s">
        <v>0</v>
      </c>
      <c r="M575" t="s">
        <v>0</v>
      </c>
      <c r="N575" t="s">
        <v>0</v>
      </c>
      <c r="O575">
        <v>327.95</v>
      </c>
      <c r="P575" t="s">
        <v>0</v>
      </c>
      <c r="Q575" t="s">
        <v>153</v>
      </c>
      <c r="R575" t="s">
        <v>152</v>
      </c>
    </row>
    <row r="576" spans="1:18">
      <c r="A576" t="s">
        <v>67</v>
      </c>
      <c r="B576" t="s">
        <v>0</v>
      </c>
      <c r="C576" t="s">
        <v>0</v>
      </c>
      <c r="D576" t="s">
        <v>0</v>
      </c>
      <c r="E576" t="s">
        <v>0</v>
      </c>
      <c r="F576">
        <v>1230</v>
      </c>
      <c r="G576" t="s">
        <v>0</v>
      </c>
      <c r="H576" t="s">
        <v>0</v>
      </c>
      <c r="I576" t="s">
        <v>0</v>
      </c>
      <c r="J576" t="s">
        <v>0</v>
      </c>
      <c r="K576" t="s">
        <v>0</v>
      </c>
      <c r="L576" t="s">
        <v>0</v>
      </c>
      <c r="M576" t="s">
        <v>0</v>
      </c>
      <c r="N576" t="s">
        <v>0</v>
      </c>
      <c r="O576">
        <v>1230</v>
      </c>
      <c r="P576" t="s">
        <v>0</v>
      </c>
      <c r="Q576" t="s">
        <v>153</v>
      </c>
      <c r="R576" t="s">
        <v>152</v>
      </c>
    </row>
    <row r="577" spans="1:18">
      <c r="A577" t="s">
        <v>68</v>
      </c>
      <c r="B577" t="s">
        <v>0</v>
      </c>
      <c r="C577" t="s">
        <v>0</v>
      </c>
      <c r="D577" t="s">
        <v>0</v>
      </c>
      <c r="E577" t="s">
        <v>0</v>
      </c>
      <c r="F577">
        <v>1230</v>
      </c>
      <c r="G577" t="s">
        <v>0</v>
      </c>
      <c r="H577" t="s">
        <v>0</v>
      </c>
      <c r="I577" t="s">
        <v>0</v>
      </c>
      <c r="J577" t="s">
        <v>0</v>
      </c>
      <c r="K577" t="s">
        <v>0</v>
      </c>
      <c r="L577" t="s">
        <v>0</v>
      </c>
      <c r="M577" t="s">
        <v>0</v>
      </c>
      <c r="N577" t="s">
        <v>0</v>
      </c>
      <c r="O577">
        <v>1230</v>
      </c>
      <c r="P577" t="s">
        <v>0</v>
      </c>
      <c r="Q577" t="s">
        <v>153</v>
      </c>
      <c r="R577" t="s">
        <v>152</v>
      </c>
    </row>
    <row r="578" spans="1:18">
      <c r="A578" t="s">
        <v>69</v>
      </c>
      <c r="B578" t="s">
        <v>0</v>
      </c>
      <c r="C578" t="s">
        <v>0</v>
      </c>
      <c r="D578" t="s">
        <v>0</v>
      </c>
      <c r="E578" t="s">
        <v>0</v>
      </c>
      <c r="F578" t="s">
        <v>0</v>
      </c>
      <c r="G578">
        <v>327.95</v>
      </c>
      <c r="H578" t="s">
        <v>0</v>
      </c>
      <c r="I578" t="s">
        <v>0</v>
      </c>
      <c r="J578" t="s">
        <v>0</v>
      </c>
      <c r="K578" t="s">
        <v>0</v>
      </c>
      <c r="L578" t="s">
        <v>0</v>
      </c>
      <c r="M578" t="s">
        <v>0</v>
      </c>
      <c r="N578" t="s">
        <v>0</v>
      </c>
      <c r="O578">
        <v>327.95</v>
      </c>
      <c r="P578" t="s">
        <v>0</v>
      </c>
      <c r="Q578" t="s">
        <v>153</v>
      </c>
      <c r="R578" t="s">
        <v>152</v>
      </c>
    </row>
    <row r="579" spans="1:18">
      <c r="A579" t="s">
        <v>70</v>
      </c>
      <c r="B579" t="s">
        <v>0</v>
      </c>
      <c r="C579" t="s">
        <v>0</v>
      </c>
      <c r="D579" t="s">
        <v>0</v>
      </c>
      <c r="E579" t="s">
        <v>0</v>
      </c>
      <c r="F579">
        <v>1230</v>
      </c>
      <c r="G579" t="s">
        <v>0</v>
      </c>
      <c r="H579" t="s">
        <v>0</v>
      </c>
      <c r="I579" t="s">
        <v>0</v>
      </c>
      <c r="J579" t="s">
        <v>0</v>
      </c>
      <c r="K579" t="s">
        <v>0</v>
      </c>
      <c r="L579" t="s">
        <v>0</v>
      </c>
      <c r="M579" t="s">
        <v>0</v>
      </c>
      <c r="N579" t="s">
        <v>0</v>
      </c>
      <c r="O579">
        <v>1230</v>
      </c>
      <c r="P579" t="s">
        <v>0</v>
      </c>
      <c r="Q579" t="s">
        <v>153</v>
      </c>
      <c r="R579" t="s">
        <v>152</v>
      </c>
    </row>
    <row r="580" spans="1:18">
      <c r="A580" t="s">
        <v>71</v>
      </c>
      <c r="B580" t="s">
        <v>0</v>
      </c>
      <c r="C580" t="s">
        <v>0</v>
      </c>
      <c r="D580" t="s">
        <v>0</v>
      </c>
      <c r="E580" t="s">
        <v>0</v>
      </c>
      <c r="F580">
        <v>1230</v>
      </c>
      <c r="G580" t="s">
        <v>0</v>
      </c>
      <c r="H580" t="s">
        <v>0</v>
      </c>
      <c r="I580" t="s">
        <v>0</v>
      </c>
      <c r="J580" t="s">
        <v>0</v>
      </c>
      <c r="K580" t="s">
        <v>0</v>
      </c>
      <c r="L580" t="s">
        <v>0</v>
      </c>
      <c r="M580" t="s">
        <v>0</v>
      </c>
      <c r="N580" t="s">
        <v>0</v>
      </c>
      <c r="O580">
        <v>1230</v>
      </c>
      <c r="P580" t="s">
        <v>0</v>
      </c>
      <c r="Q580" t="s">
        <v>153</v>
      </c>
      <c r="R580" t="s">
        <v>152</v>
      </c>
    </row>
    <row r="581" spans="1:18">
      <c r="A581" t="s">
        <v>72</v>
      </c>
      <c r="B581" t="s">
        <v>0</v>
      </c>
      <c r="C581" t="s">
        <v>0</v>
      </c>
      <c r="D581" t="s">
        <v>0</v>
      </c>
      <c r="E581" t="s">
        <v>0</v>
      </c>
      <c r="F581">
        <v>1230</v>
      </c>
      <c r="G581" t="s">
        <v>0</v>
      </c>
      <c r="H581" t="s">
        <v>0</v>
      </c>
      <c r="I581" t="s">
        <v>0</v>
      </c>
      <c r="J581" t="s">
        <v>0</v>
      </c>
      <c r="K581" t="s">
        <v>0</v>
      </c>
      <c r="L581" t="s">
        <v>0</v>
      </c>
      <c r="M581" t="s">
        <v>0</v>
      </c>
      <c r="N581" t="s">
        <v>0</v>
      </c>
      <c r="O581">
        <v>1230</v>
      </c>
      <c r="P581" t="s">
        <v>0</v>
      </c>
      <c r="Q581" t="s">
        <v>153</v>
      </c>
      <c r="R581" t="s">
        <v>152</v>
      </c>
    </row>
    <row r="582" spans="1:18">
      <c r="A582" t="s">
        <v>73</v>
      </c>
      <c r="B582" t="s">
        <v>0</v>
      </c>
      <c r="C582" t="s">
        <v>0</v>
      </c>
      <c r="D582" t="s">
        <v>0</v>
      </c>
      <c r="E582" t="s">
        <v>0</v>
      </c>
      <c r="F582" t="s">
        <v>0</v>
      </c>
      <c r="G582">
        <v>327.95</v>
      </c>
      <c r="H582" t="s">
        <v>0</v>
      </c>
      <c r="I582" t="s">
        <v>0</v>
      </c>
      <c r="J582" t="s">
        <v>0</v>
      </c>
      <c r="K582" t="s">
        <v>0</v>
      </c>
      <c r="L582" t="s">
        <v>0</v>
      </c>
      <c r="M582" t="s">
        <v>0</v>
      </c>
      <c r="N582" t="s">
        <v>0</v>
      </c>
      <c r="O582">
        <v>327.95</v>
      </c>
      <c r="P582" t="s">
        <v>0</v>
      </c>
      <c r="Q582" t="s">
        <v>153</v>
      </c>
      <c r="R582" t="s">
        <v>152</v>
      </c>
    </row>
    <row r="583" spans="1:18">
      <c r="A583" t="s">
        <v>74</v>
      </c>
      <c r="B583" t="s">
        <v>0</v>
      </c>
      <c r="C583" t="s">
        <v>0</v>
      </c>
      <c r="D583" t="s">
        <v>0</v>
      </c>
      <c r="E583" t="s">
        <v>0</v>
      </c>
      <c r="F583">
        <v>1230</v>
      </c>
      <c r="G583" t="s">
        <v>0</v>
      </c>
      <c r="H583" t="s">
        <v>0</v>
      </c>
      <c r="I583" t="s">
        <v>0</v>
      </c>
      <c r="J583" t="s">
        <v>0</v>
      </c>
      <c r="K583" t="s">
        <v>0</v>
      </c>
      <c r="L583" t="s">
        <v>0</v>
      </c>
      <c r="M583" t="s">
        <v>0</v>
      </c>
      <c r="N583" t="s">
        <v>0</v>
      </c>
      <c r="O583">
        <v>1230</v>
      </c>
      <c r="P583" t="s">
        <v>0</v>
      </c>
      <c r="Q583" t="s">
        <v>153</v>
      </c>
      <c r="R583" t="s">
        <v>152</v>
      </c>
    </row>
    <row r="584" spans="1:18">
      <c r="A584" t="s">
        <v>75</v>
      </c>
      <c r="B584" t="s">
        <v>0</v>
      </c>
      <c r="C584" t="s">
        <v>0</v>
      </c>
      <c r="D584" t="s">
        <v>0</v>
      </c>
      <c r="E584" t="s">
        <v>0</v>
      </c>
      <c r="F584">
        <v>1230</v>
      </c>
      <c r="G584" t="s">
        <v>0</v>
      </c>
      <c r="H584" t="s">
        <v>0</v>
      </c>
      <c r="I584" t="s">
        <v>0</v>
      </c>
      <c r="J584" t="s">
        <v>0</v>
      </c>
      <c r="K584" t="s">
        <v>0</v>
      </c>
      <c r="L584" t="s">
        <v>0</v>
      </c>
      <c r="M584" t="s">
        <v>0</v>
      </c>
      <c r="N584" t="s">
        <v>0</v>
      </c>
      <c r="O584">
        <v>1230</v>
      </c>
      <c r="P584" t="s">
        <v>0</v>
      </c>
      <c r="Q584" t="s">
        <v>153</v>
      </c>
      <c r="R584" t="s">
        <v>152</v>
      </c>
    </row>
    <row r="585" spans="1:18">
      <c r="A585" t="s">
        <v>76</v>
      </c>
      <c r="B585" t="s">
        <v>0</v>
      </c>
      <c r="C585" t="s">
        <v>0</v>
      </c>
      <c r="D585" t="s">
        <v>0</v>
      </c>
      <c r="E585" t="s">
        <v>0</v>
      </c>
      <c r="F585" t="s">
        <v>0</v>
      </c>
      <c r="G585">
        <v>327.95</v>
      </c>
      <c r="H585" t="s">
        <v>0</v>
      </c>
      <c r="I585" t="s">
        <v>0</v>
      </c>
      <c r="J585" t="s">
        <v>0</v>
      </c>
      <c r="K585" t="s">
        <v>0</v>
      </c>
      <c r="L585" t="s">
        <v>0</v>
      </c>
      <c r="M585" t="s">
        <v>0</v>
      </c>
      <c r="N585" t="s">
        <v>0</v>
      </c>
      <c r="O585">
        <v>327.95</v>
      </c>
      <c r="P585" t="s">
        <v>0</v>
      </c>
      <c r="Q585" t="s">
        <v>153</v>
      </c>
      <c r="R585" t="s">
        <v>152</v>
      </c>
    </row>
    <row r="586" spans="1:18">
      <c r="A586" t="s">
        <v>77</v>
      </c>
      <c r="B586" t="s">
        <v>0</v>
      </c>
      <c r="C586" t="s">
        <v>0</v>
      </c>
      <c r="D586" t="s">
        <v>0</v>
      </c>
      <c r="E586" t="s">
        <v>0</v>
      </c>
      <c r="F586" t="s">
        <v>0</v>
      </c>
      <c r="G586">
        <v>327.95</v>
      </c>
      <c r="H586" t="s">
        <v>0</v>
      </c>
      <c r="I586" t="s">
        <v>0</v>
      </c>
      <c r="J586" t="s">
        <v>0</v>
      </c>
      <c r="K586" t="s">
        <v>0</v>
      </c>
      <c r="L586" t="s">
        <v>0</v>
      </c>
      <c r="M586" t="s">
        <v>0</v>
      </c>
      <c r="N586" t="s">
        <v>0</v>
      </c>
      <c r="O586">
        <v>327.95</v>
      </c>
      <c r="P586" t="s">
        <v>0</v>
      </c>
      <c r="Q586" t="s">
        <v>153</v>
      </c>
      <c r="R586" t="s">
        <v>152</v>
      </c>
    </row>
    <row r="587" spans="1:18">
      <c r="A587" t="s">
        <v>78</v>
      </c>
      <c r="B587" t="s">
        <v>0</v>
      </c>
      <c r="C587" t="s">
        <v>0</v>
      </c>
      <c r="D587" t="s">
        <v>0</v>
      </c>
      <c r="E587" t="s">
        <v>0</v>
      </c>
      <c r="F587" t="s">
        <v>0</v>
      </c>
      <c r="G587">
        <v>327.95</v>
      </c>
      <c r="H587" t="s">
        <v>0</v>
      </c>
      <c r="I587" t="s">
        <v>0</v>
      </c>
      <c r="J587" t="s">
        <v>0</v>
      </c>
      <c r="K587" t="s">
        <v>0</v>
      </c>
      <c r="L587" t="s">
        <v>0</v>
      </c>
      <c r="M587" t="s">
        <v>0</v>
      </c>
      <c r="N587" t="s">
        <v>0</v>
      </c>
      <c r="O587">
        <v>327.95</v>
      </c>
      <c r="P587" t="s">
        <v>0</v>
      </c>
      <c r="Q587" t="s">
        <v>153</v>
      </c>
      <c r="R587" t="s">
        <v>152</v>
      </c>
    </row>
    <row r="588" spans="1:18">
      <c r="A588" t="s">
        <v>79</v>
      </c>
      <c r="B588" t="s">
        <v>0</v>
      </c>
      <c r="C588" t="s">
        <v>0</v>
      </c>
      <c r="D588" t="s">
        <v>0</v>
      </c>
      <c r="E588" t="s">
        <v>0</v>
      </c>
      <c r="F588">
        <v>1230</v>
      </c>
      <c r="G588" t="s">
        <v>0</v>
      </c>
      <c r="H588" t="s">
        <v>0</v>
      </c>
      <c r="I588" t="s">
        <v>0</v>
      </c>
      <c r="J588" t="s">
        <v>0</v>
      </c>
      <c r="K588" t="s">
        <v>0</v>
      </c>
      <c r="L588" t="s">
        <v>0</v>
      </c>
      <c r="M588" t="s">
        <v>0</v>
      </c>
      <c r="N588" t="s">
        <v>0</v>
      </c>
      <c r="O588">
        <v>1230</v>
      </c>
      <c r="P588" t="s">
        <v>0</v>
      </c>
      <c r="Q588" t="s">
        <v>153</v>
      </c>
      <c r="R588" t="s">
        <v>152</v>
      </c>
    </row>
    <row r="589" spans="1:18">
      <c r="A589" t="s">
        <v>80</v>
      </c>
      <c r="B589" t="s">
        <v>0</v>
      </c>
      <c r="C589" t="s">
        <v>0</v>
      </c>
      <c r="D589" t="s">
        <v>0</v>
      </c>
      <c r="E589" t="s">
        <v>0</v>
      </c>
      <c r="F589">
        <v>1230</v>
      </c>
      <c r="G589" t="s">
        <v>0</v>
      </c>
      <c r="H589" t="s">
        <v>0</v>
      </c>
      <c r="I589" t="s">
        <v>0</v>
      </c>
      <c r="J589" t="s">
        <v>0</v>
      </c>
      <c r="K589" t="s">
        <v>0</v>
      </c>
      <c r="L589" t="s">
        <v>0</v>
      </c>
      <c r="M589" t="s">
        <v>0</v>
      </c>
      <c r="N589" t="s">
        <v>0</v>
      </c>
      <c r="O589">
        <v>1230</v>
      </c>
      <c r="P589" t="s">
        <v>0</v>
      </c>
      <c r="Q589" t="s">
        <v>153</v>
      </c>
      <c r="R589" t="s">
        <v>152</v>
      </c>
    </row>
    <row r="590" spans="1:18">
      <c r="A590" t="s">
        <v>81</v>
      </c>
      <c r="B590" t="s">
        <v>0</v>
      </c>
      <c r="C590" t="s">
        <v>0</v>
      </c>
      <c r="D590" t="s">
        <v>0</v>
      </c>
      <c r="E590" t="s">
        <v>0</v>
      </c>
      <c r="F590" t="s">
        <v>0</v>
      </c>
      <c r="G590">
        <v>327.95</v>
      </c>
      <c r="H590" t="s">
        <v>0</v>
      </c>
      <c r="I590" t="s">
        <v>0</v>
      </c>
      <c r="J590" t="s">
        <v>0</v>
      </c>
      <c r="K590" t="s">
        <v>0</v>
      </c>
      <c r="L590" t="s">
        <v>0</v>
      </c>
      <c r="M590" t="s">
        <v>0</v>
      </c>
      <c r="N590" t="s">
        <v>0</v>
      </c>
      <c r="O590">
        <v>327.95</v>
      </c>
      <c r="P590" t="s">
        <v>0</v>
      </c>
      <c r="Q590" t="s">
        <v>153</v>
      </c>
      <c r="R590" t="s">
        <v>152</v>
      </c>
    </row>
    <row r="591" spans="1:18">
      <c r="A591" t="s">
        <v>82</v>
      </c>
      <c r="B591" t="s">
        <v>0</v>
      </c>
      <c r="C591" t="s">
        <v>0</v>
      </c>
      <c r="D591" t="s">
        <v>0</v>
      </c>
      <c r="E591" t="s">
        <v>0</v>
      </c>
      <c r="F591" t="s">
        <v>0</v>
      </c>
      <c r="G591">
        <v>327.95</v>
      </c>
      <c r="H591" t="s">
        <v>0</v>
      </c>
      <c r="I591" t="s">
        <v>0</v>
      </c>
      <c r="J591" t="s">
        <v>0</v>
      </c>
      <c r="K591" t="s">
        <v>0</v>
      </c>
      <c r="L591" t="s">
        <v>0</v>
      </c>
      <c r="M591" t="s">
        <v>0</v>
      </c>
      <c r="N591" t="s">
        <v>0</v>
      </c>
      <c r="O591">
        <v>327.95</v>
      </c>
      <c r="P591" t="s">
        <v>0</v>
      </c>
      <c r="Q591" t="s">
        <v>153</v>
      </c>
      <c r="R591" t="s">
        <v>152</v>
      </c>
    </row>
    <row r="592" spans="1:18">
      <c r="A592" t="s">
        <v>83</v>
      </c>
      <c r="B592" t="s">
        <v>0</v>
      </c>
      <c r="C592" t="s">
        <v>0</v>
      </c>
      <c r="D592" t="s">
        <v>0</v>
      </c>
      <c r="E592" t="s">
        <v>0</v>
      </c>
      <c r="F592" t="s">
        <v>0</v>
      </c>
      <c r="G592">
        <v>327.95</v>
      </c>
      <c r="H592" t="s">
        <v>0</v>
      </c>
      <c r="I592" t="s">
        <v>0</v>
      </c>
      <c r="J592" t="s">
        <v>0</v>
      </c>
      <c r="K592" t="s">
        <v>0</v>
      </c>
      <c r="L592" t="s">
        <v>0</v>
      </c>
      <c r="M592" t="s">
        <v>0</v>
      </c>
      <c r="N592" t="s">
        <v>0</v>
      </c>
      <c r="O592">
        <v>327.95</v>
      </c>
      <c r="P592" t="s">
        <v>0</v>
      </c>
      <c r="Q592" t="s">
        <v>153</v>
      </c>
      <c r="R592" t="s">
        <v>152</v>
      </c>
    </row>
    <row r="593" spans="1:18">
      <c r="A593" t="s">
        <v>84</v>
      </c>
      <c r="B593" t="s">
        <v>0</v>
      </c>
      <c r="C593" t="s">
        <v>0</v>
      </c>
      <c r="D593" t="s">
        <v>0</v>
      </c>
      <c r="E593" t="s">
        <v>0</v>
      </c>
      <c r="F593">
        <v>1230</v>
      </c>
      <c r="G593">
        <v>327.95</v>
      </c>
      <c r="H593" t="s">
        <v>0</v>
      </c>
      <c r="I593" t="s">
        <v>0</v>
      </c>
      <c r="J593" t="s">
        <v>0</v>
      </c>
      <c r="K593" t="s">
        <v>0</v>
      </c>
      <c r="L593" t="s">
        <v>0</v>
      </c>
      <c r="M593" t="s">
        <v>0</v>
      </c>
      <c r="N593" t="s">
        <v>0</v>
      </c>
      <c r="O593">
        <v>1557.95</v>
      </c>
      <c r="P593" t="s">
        <v>0</v>
      </c>
      <c r="Q593" t="s">
        <v>153</v>
      </c>
      <c r="R593" t="s">
        <v>152</v>
      </c>
    </row>
    <row r="594" spans="1:18">
      <c r="A594" t="s">
        <v>85</v>
      </c>
      <c r="B594" t="s">
        <v>0</v>
      </c>
      <c r="C594" t="s">
        <v>0</v>
      </c>
      <c r="D594" t="s">
        <v>0</v>
      </c>
      <c r="E594" t="s">
        <v>0</v>
      </c>
      <c r="F594" t="s">
        <v>0</v>
      </c>
      <c r="G594">
        <v>327.95</v>
      </c>
      <c r="H594" t="s">
        <v>0</v>
      </c>
      <c r="I594" t="s">
        <v>0</v>
      </c>
      <c r="J594" t="s">
        <v>0</v>
      </c>
      <c r="K594" t="s">
        <v>0</v>
      </c>
      <c r="L594" t="s">
        <v>0</v>
      </c>
      <c r="M594" t="s">
        <v>0</v>
      </c>
      <c r="N594" t="s">
        <v>0</v>
      </c>
      <c r="O594">
        <v>327.95</v>
      </c>
      <c r="P594" t="s">
        <v>0</v>
      </c>
      <c r="Q594" t="s">
        <v>153</v>
      </c>
      <c r="R594" t="s">
        <v>152</v>
      </c>
    </row>
    <row r="595" spans="1:18">
      <c r="A595" t="s">
        <v>86</v>
      </c>
      <c r="B595" t="s">
        <v>0</v>
      </c>
      <c r="C595" t="s">
        <v>0</v>
      </c>
      <c r="D595" t="s">
        <v>0</v>
      </c>
      <c r="E595" t="s">
        <v>0</v>
      </c>
      <c r="F595" t="s">
        <v>0</v>
      </c>
      <c r="G595">
        <v>327.95</v>
      </c>
      <c r="H595" t="s">
        <v>0</v>
      </c>
      <c r="I595" t="s">
        <v>0</v>
      </c>
      <c r="J595" t="s">
        <v>0</v>
      </c>
      <c r="K595" t="s">
        <v>0</v>
      </c>
      <c r="L595" t="s">
        <v>0</v>
      </c>
      <c r="M595" t="s">
        <v>0</v>
      </c>
      <c r="N595" t="s">
        <v>0</v>
      </c>
      <c r="O595">
        <v>327.95</v>
      </c>
      <c r="P595" t="s">
        <v>0</v>
      </c>
      <c r="Q595" t="s">
        <v>153</v>
      </c>
      <c r="R595" t="s">
        <v>152</v>
      </c>
    </row>
    <row r="596" spans="1:18">
      <c r="A596" t="s">
        <v>87</v>
      </c>
      <c r="B596" t="s">
        <v>0</v>
      </c>
      <c r="C596" t="s">
        <v>0</v>
      </c>
      <c r="D596" t="s">
        <v>0</v>
      </c>
      <c r="E596" t="s">
        <v>0</v>
      </c>
      <c r="F596" t="s">
        <v>0</v>
      </c>
      <c r="G596">
        <v>327.95</v>
      </c>
      <c r="H596" t="s">
        <v>0</v>
      </c>
      <c r="I596" t="s">
        <v>0</v>
      </c>
      <c r="J596" t="s">
        <v>0</v>
      </c>
      <c r="K596" t="s">
        <v>0</v>
      </c>
      <c r="L596" t="s">
        <v>0</v>
      </c>
      <c r="M596" t="s">
        <v>0</v>
      </c>
      <c r="N596" t="s">
        <v>0</v>
      </c>
      <c r="O596">
        <v>327.95</v>
      </c>
      <c r="P596" t="s">
        <v>0</v>
      </c>
      <c r="Q596" t="s">
        <v>153</v>
      </c>
      <c r="R596" t="s">
        <v>152</v>
      </c>
    </row>
    <row r="597" spans="1:18">
      <c r="A597" t="s">
        <v>88</v>
      </c>
      <c r="B597" t="s">
        <v>0</v>
      </c>
      <c r="C597" t="s">
        <v>0</v>
      </c>
      <c r="D597" t="s">
        <v>0</v>
      </c>
      <c r="E597" t="s">
        <v>0</v>
      </c>
      <c r="F597" t="s">
        <v>0</v>
      </c>
      <c r="G597">
        <v>327.95</v>
      </c>
      <c r="H597" t="s">
        <v>0</v>
      </c>
      <c r="I597" t="s">
        <v>0</v>
      </c>
      <c r="J597" t="s">
        <v>0</v>
      </c>
      <c r="K597" t="s">
        <v>0</v>
      </c>
      <c r="L597" t="s">
        <v>0</v>
      </c>
      <c r="M597" t="s">
        <v>0</v>
      </c>
      <c r="N597" t="s">
        <v>0</v>
      </c>
      <c r="O597">
        <v>327.95</v>
      </c>
      <c r="P597" t="s">
        <v>0</v>
      </c>
      <c r="Q597" t="s">
        <v>153</v>
      </c>
      <c r="R597" t="s">
        <v>152</v>
      </c>
    </row>
    <row r="598" spans="1:18">
      <c r="A598" t="s">
        <v>89</v>
      </c>
      <c r="B598" t="s">
        <v>0</v>
      </c>
      <c r="C598" t="s">
        <v>0</v>
      </c>
      <c r="D598" t="s">
        <v>0</v>
      </c>
      <c r="E598" t="s">
        <v>0</v>
      </c>
      <c r="F598" t="s">
        <v>0</v>
      </c>
      <c r="G598">
        <v>327.95</v>
      </c>
      <c r="H598" t="s">
        <v>0</v>
      </c>
      <c r="I598" t="s">
        <v>0</v>
      </c>
      <c r="J598" t="s">
        <v>0</v>
      </c>
      <c r="K598" t="s">
        <v>0</v>
      </c>
      <c r="L598" t="s">
        <v>0</v>
      </c>
      <c r="M598" t="s">
        <v>0</v>
      </c>
      <c r="N598" t="s">
        <v>0</v>
      </c>
      <c r="O598">
        <v>327.95</v>
      </c>
      <c r="P598" t="s">
        <v>0</v>
      </c>
      <c r="Q598" t="s">
        <v>153</v>
      </c>
      <c r="R598" t="s">
        <v>152</v>
      </c>
    </row>
    <row r="599" spans="1:18">
      <c r="A599" t="s">
        <v>90</v>
      </c>
      <c r="B599" t="s">
        <v>0</v>
      </c>
      <c r="C599" t="s">
        <v>0</v>
      </c>
      <c r="D599" t="s">
        <v>0</v>
      </c>
      <c r="E599" t="s">
        <v>0</v>
      </c>
      <c r="F599" t="s">
        <v>0</v>
      </c>
      <c r="G599">
        <v>327.95</v>
      </c>
      <c r="H599" t="s">
        <v>0</v>
      </c>
      <c r="I599" t="s">
        <v>0</v>
      </c>
      <c r="J599" t="s">
        <v>0</v>
      </c>
      <c r="K599" t="s">
        <v>0</v>
      </c>
      <c r="L599" t="s">
        <v>0</v>
      </c>
      <c r="M599" t="s">
        <v>0</v>
      </c>
      <c r="N599" t="s">
        <v>0</v>
      </c>
      <c r="O599">
        <v>327.95</v>
      </c>
      <c r="P599" t="s">
        <v>0</v>
      </c>
      <c r="Q599" t="s">
        <v>153</v>
      </c>
      <c r="R599" t="s">
        <v>152</v>
      </c>
    </row>
    <row r="600" spans="1:18">
      <c r="A600" t="s">
        <v>91</v>
      </c>
      <c r="B600" t="s">
        <v>0</v>
      </c>
      <c r="C600" t="s">
        <v>0</v>
      </c>
      <c r="D600" t="s">
        <v>0</v>
      </c>
      <c r="E600" t="s">
        <v>0</v>
      </c>
      <c r="F600" t="s">
        <v>0</v>
      </c>
      <c r="G600">
        <v>327.95</v>
      </c>
      <c r="H600" t="s">
        <v>0</v>
      </c>
      <c r="I600" t="s">
        <v>0</v>
      </c>
      <c r="J600" t="s">
        <v>0</v>
      </c>
      <c r="K600" t="s">
        <v>0</v>
      </c>
      <c r="L600" t="s">
        <v>0</v>
      </c>
      <c r="M600" t="s">
        <v>0</v>
      </c>
      <c r="N600" t="s">
        <v>0</v>
      </c>
      <c r="O600">
        <v>327.95</v>
      </c>
      <c r="P600" t="s">
        <v>0</v>
      </c>
      <c r="Q600" t="s">
        <v>153</v>
      </c>
      <c r="R600" t="s">
        <v>152</v>
      </c>
    </row>
    <row r="601" spans="1:18">
      <c r="A601" t="s">
        <v>92</v>
      </c>
      <c r="B601" t="s">
        <v>0</v>
      </c>
      <c r="C601" t="s">
        <v>0</v>
      </c>
      <c r="D601" t="s">
        <v>0</v>
      </c>
      <c r="E601" t="s">
        <v>0</v>
      </c>
      <c r="F601" t="s">
        <v>0</v>
      </c>
      <c r="G601">
        <v>327.95</v>
      </c>
      <c r="H601" t="s">
        <v>0</v>
      </c>
      <c r="I601" t="s">
        <v>0</v>
      </c>
      <c r="J601" t="s">
        <v>0</v>
      </c>
      <c r="K601" t="s">
        <v>0</v>
      </c>
      <c r="L601" t="s">
        <v>0</v>
      </c>
      <c r="M601" t="s">
        <v>0</v>
      </c>
      <c r="N601" t="s">
        <v>0</v>
      </c>
      <c r="O601">
        <v>327.95</v>
      </c>
      <c r="P601" t="s">
        <v>0</v>
      </c>
      <c r="Q601" t="s">
        <v>153</v>
      </c>
      <c r="R601" t="s">
        <v>152</v>
      </c>
    </row>
    <row r="602" spans="1:18">
      <c r="A602" t="s">
        <v>93</v>
      </c>
      <c r="B602" t="s">
        <v>0</v>
      </c>
      <c r="C602" t="s">
        <v>0</v>
      </c>
      <c r="D602" t="s">
        <v>0</v>
      </c>
      <c r="E602" t="s">
        <v>0</v>
      </c>
      <c r="F602" t="s">
        <v>0</v>
      </c>
      <c r="G602">
        <v>327.95</v>
      </c>
      <c r="H602" t="s">
        <v>0</v>
      </c>
      <c r="I602" t="s">
        <v>0</v>
      </c>
      <c r="J602" t="s">
        <v>0</v>
      </c>
      <c r="K602" t="s">
        <v>0</v>
      </c>
      <c r="L602" t="s">
        <v>0</v>
      </c>
      <c r="M602" t="s">
        <v>0</v>
      </c>
      <c r="N602" t="s">
        <v>0</v>
      </c>
      <c r="O602">
        <v>327.95</v>
      </c>
      <c r="P602" t="s">
        <v>0</v>
      </c>
      <c r="Q602" t="s">
        <v>153</v>
      </c>
      <c r="R602" t="s">
        <v>152</v>
      </c>
    </row>
    <row r="603" spans="1:18">
      <c r="A603" t="s">
        <v>94</v>
      </c>
      <c r="B603" t="s">
        <v>0</v>
      </c>
      <c r="C603" t="s">
        <v>0</v>
      </c>
      <c r="D603" t="s">
        <v>0</v>
      </c>
      <c r="E603" t="s">
        <v>0</v>
      </c>
      <c r="F603" t="s">
        <v>0</v>
      </c>
      <c r="G603">
        <v>327.95</v>
      </c>
      <c r="H603" t="s">
        <v>0</v>
      </c>
      <c r="I603" t="s">
        <v>0</v>
      </c>
      <c r="J603" t="s">
        <v>0</v>
      </c>
      <c r="K603" t="s">
        <v>0</v>
      </c>
      <c r="L603" t="s">
        <v>0</v>
      </c>
      <c r="M603" t="s">
        <v>0</v>
      </c>
      <c r="N603" t="s">
        <v>0</v>
      </c>
      <c r="O603">
        <v>327.95</v>
      </c>
      <c r="P603" t="s">
        <v>0</v>
      </c>
      <c r="Q603" t="s">
        <v>153</v>
      </c>
      <c r="R603" t="s">
        <v>152</v>
      </c>
    </row>
    <row r="604" spans="1:18">
      <c r="A604" t="s">
        <v>95</v>
      </c>
      <c r="B604" t="s">
        <v>0</v>
      </c>
      <c r="C604" t="s">
        <v>0</v>
      </c>
      <c r="D604" t="s">
        <v>0</v>
      </c>
      <c r="E604" t="s">
        <v>0</v>
      </c>
      <c r="F604" t="s">
        <v>0</v>
      </c>
      <c r="G604">
        <v>327.95</v>
      </c>
      <c r="H604" t="s">
        <v>0</v>
      </c>
      <c r="I604" t="s">
        <v>0</v>
      </c>
      <c r="J604" t="s">
        <v>0</v>
      </c>
      <c r="K604" t="s">
        <v>0</v>
      </c>
      <c r="L604" t="s">
        <v>0</v>
      </c>
      <c r="M604" t="s">
        <v>0</v>
      </c>
      <c r="N604" t="s">
        <v>0</v>
      </c>
      <c r="O604">
        <v>327.95</v>
      </c>
      <c r="P604" t="s">
        <v>0</v>
      </c>
      <c r="Q604" t="s">
        <v>153</v>
      </c>
      <c r="R604" t="s">
        <v>152</v>
      </c>
    </row>
    <row r="605" spans="1:18">
      <c r="A605" t="s">
        <v>96</v>
      </c>
      <c r="B605" t="s">
        <v>0</v>
      </c>
      <c r="C605" t="s">
        <v>0</v>
      </c>
      <c r="D605" t="s">
        <v>0</v>
      </c>
      <c r="E605" t="s">
        <v>0</v>
      </c>
      <c r="F605" t="s">
        <v>0</v>
      </c>
      <c r="G605">
        <v>327.95</v>
      </c>
      <c r="H605" t="s">
        <v>0</v>
      </c>
      <c r="I605" t="s">
        <v>0</v>
      </c>
      <c r="J605" t="s">
        <v>0</v>
      </c>
      <c r="K605" t="s">
        <v>0</v>
      </c>
      <c r="L605" t="s">
        <v>0</v>
      </c>
      <c r="M605" t="s">
        <v>0</v>
      </c>
      <c r="N605" t="s">
        <v>0</v>
      </c>
      <c r="O605">
        <v>327.95</v>
      </c>
      <c r="P605" t="s">
        <v>0</v>
      </c>
      <c r="Q605" t="s">
        <v>153</v>
      </c>
      <c r="R605" t="s">
        <v>152</v>
      </c>
    </row>
    <row r="606" spans="1:18">
      <c r="A606" t="s">
        <v>97</v>
      </c>
      <c r="B606" t="s">
        <v>0</v>
      </c>
      <c r="C606" t="s">
        <v>0</v>
      </c>
      <c r="D606" t="s">
        <v>0</v>
      </c>
      <c r="E606" t="s">
        <v>0</v>
      </c>
      <c r="F606" t="s">
        <v>0</v>
      </c>
      <c r="G606">
        <v>327.95</v>
      </c>
      <c r="H606" t="s">
        <v>0</v>
      </c>
      <c r="I606" t="s">
        <v>0</v>
      </c>
      <c r="J606" t="s">
        <v>0</v>
      </c>
      <c r="K606" t="s">
        <v>0</v>
      </c>
      <c r="L606" t="s">
        <v>0</v>
      </c>
      <c r="M606" t="s">
        <v>0</v>
      </c>
      <c r="N606" t="s">
        <v>0</v>
      </c>
      <c r="O606">
        <v>327.95</v>
      </c>
      <c r="P606" t="s">
        <v>0</v>
      </c>
      <c r="Q606" t="s">
        <v>153</v>
      </c>
      <c r="R606" t="s">
        <v>152</v>
      </c>
    </row>
    <row r="607" spans="1:18">
      <c r="A607" t="s">
        <v>98</v>
      </c>
      <c r="B607" t="s">
        <v>0</v>
      </c>
      <c r="C607" t="s">
        <v>0</v>
      </c>
      <c r="D607" t="s">
        <v>0</v>
      </c>
      <c r="E607" t="s">
        <v>0</v>
      </c>
      <c r="F607" t="s">
        <v>0</v>
      </c>
      <c r="G607">
        <v>327.95</v>
      </c>
      <c r="H607" t="s">
        <v>0</v>
      </c>
      <c r="I607" t="s">
        <v>0</v>
      </c>
      <c r="J607" t="s">
        <v>0</v>
      </c>
      <c r="K607" t="s">
        <v>0</v>
      </c>
      <c r="L607" t="s">
        <v>0</v>
      </c>
      <c r="M607" t="s">
        <v>0</v>
      </c>
      <c r="N607" t="s">
        <v>0</v>
      </c>
      <c r="O607">
        <v>327.95</v>
      </c>
      <c r="P607" t="s">
        <v>0</v>
      </c>
      <c r="Q607" t="s">
        <v>153</v>
      </c>
      <c r="R607" t="s">
        <v>152</v>
      </c>
    </row>
    <row r="608" spans="1:18">
      <c r="A608" t="s">
        <v>99</v>
      </c>
      <c r="B608" t="s">
        <v>0</v>
      </c>
      <c r="C608" t="s">
        <v>0</v>
      </c>
      <c r="D608" t="s">
        <v>0</v>
      </c>
      <c r="E608" t="s">
        <v>0</v>
      </c>
      <c r="F608" t="s">
        <v>0</v>
      </c>
      <c r="G608">
        <v>327.95</v>
      </c>
      <c r="H608" t="s">
        <v>0</v>
      </c>
      <c r="I608" t="s">
        <v>0</v>
      </c>
      <c r="J608" t="s">
        <v>0</v>
      </c>
      <c r="K608" t="s">
        <v>0</v>
      </c>
      <c r="L608" t="s">
        <v>0</v>
      </c>
      <c r="M608" t="s">
        <v>0</v>
      </c>
      <c r="N608" t="s">
        <v>0</v>
      </c>
      <c r="O608">
        <v>327.95</v>
      </c>
      <c r="P608" t="s">
        <v>0</v>
      </c>
      <c r="Q608" t="s">
        <v>153</v>
      </c>
      <c r="R608" t="s">
        <v>152</v>
      </c>
    </row>
    <row r="609" spans="1:18">
      <c r="A609" t="s">
        <v>100</v>
      </c>
      <c r="B609" t="s">
        <v>0</v>
      </c>
      <c r="C609" t="s">
        <v>0</v>
      </c>
      <c r="D609" t="s">
        <v>0</v>
      </c>
      <c r="E609" t="s">
        <v>0</v>
      </c>
      <c r="F609" t="s">
        <v>0</v>
      </c>
      <c r="G609">
        <v>327.95</v>
      </c>
      <c r="H609" t="s">
        <v>0</v>
      </c>
      <c r="I609" t="s">
        <v>0</v>
      </c>
      <c r="J609" t="s">
        <v>0</v>
      </c>
      <c r="K609" t="s">
        <v>0</v>
      </c>
      <c r="L609" t="s">
        <v>0</v>
      </c>
      <c r="M609" t="s">
        <v>0</v>
      </c>
      <c r="N609" t="s">
        <v>0</v>
      </c>
      <c r="O609">
        <v>327.95</v>
      </c>
      <c r="P609" t="s">
        <v>0</v>
      </c>
      <c r="Q609" t="s">
        <v>153</v>
      </c>
      <c r="R609" t="s">
        <v>152</v>
      </c>
    </row>
    <row r="610" spans="1:18">
      <c r="A610" t="s">
        <v>101</v>
      </c>
      <c r="B610" t="s">
        <v>0</v>
      </c>
      <c r="C610" t="s">
        <v>0</v>
      </c>
      <c r="D610" t="s">
        <v>0</v>
      </c>
      <c r="E610" t="s">
        <v>0</v>
      </c>
      <c r="F610" t="s">
        <v>0</v>
      </c>
      <c r="G610">
        <v>327.95</v>
      </c>
      <c r="H610" t="s">
        <v>0</v>
      </c>
      <c r="I610" t="s">
        <v>0</v>
      </c>
      <c r="J610" t="s">
        <v>0</v>
      </c>
      <c r="K610" t="s">
        <v>0</v>
      </c>
      <c r="L610" t="s">
        <v>0</v>
      </c>
      <c r="M610" t="s">
        <v>0</v>
      </c>
      <c r="N610" t="s">
        <v>0</v>
      </c>
      <c r="O610">
        <v>327.95</v>
      </c>
      <c r="P610" t="s">
        <v>0</v>
      </c>
      <c r="Q610" t="s">
        <v>153</v>
      </c>
      <c r="R610" t="s">
        <v>152</v>
      </c>
    </row>
    <row r="611" spans="1:18">
      <c r="A611" t="s">
        <v>102</v>
      </c>
      <c r="B611" t="s">
        <v>0</v>
      </c>
      <c r="C611" t="s">
        <v>0</v>
      </c>
      <c r="D611" t="s">
        <v>0</v>
      </c>
      <c r="E611" t="s">
        <v>0</v>
      </c>
      <c r="F611" t="s">
        <v>0</v>
      </c>
      <c r="G611">
        <v>327.95</v>
      </c>
      <c r="H611" t="s">
        <v>0</v>
      </c>
      <c r="I611" t="s">
        <v>0</v>
      </c>
      <c r="J611" t="s">
        <v>0</v>
      </c>
      <c r="K611" t="s">
        <v>0</v>
      </c>
      <c r="L611" t="s">
        <v>0</v>
      </c>
      <c r="M611" t="s">
        <v>0</v>
      </c>
      <c r="N611" t="s">
        <v>0</v>
      </c>
      <c r="O611">
        <v>327.95</v>
      </c>
      <c r="P611" t="s">
        <v>0</v>
      </c>
      <c r="Q611" t="s">
        <v>153</v>
      </c>
      <c r="R611" t="s">
        <v>152</v>
      </c>
    </row>
    <row r="612" spans="1:18">
      <c r="A612" t="s">
        <v>103</v>
      </c>
      <c r="B612" t="s">
        <v>0</v>
      </c>
      <c r="C612" t="s">
        <v>0</v>
      </c>
      <c r="D612" t="s">
        <v>0</v>
      </c>
      <c r="E612" t="s">
        <v>0</v>
      </c>
      <c r="F612" t="s">
        <v>0</v>
      </c>
      <c r="G612">
        <v>327.95</v>
      </c>
      <c r="H612" t="s">
        <v>0</v>
      </c>
      <c r="I612" t="s">
        <v>0</v>
      </c>
      <c r="J612" t="s">
        <v>0</v>
      </c>
      <c r="K612" t="s">
        <v>0</v>
      </c>
      <c r="L612" t="s">
        <v>0</v>
      </c>
      <c r="M612" t="s">
        <v>0</v>
      </c>
      <c r="N612" t="s">
        <v>0</v>
      </c>
      <c r="O612">
        <v>327.95</v>
      </c>
      <c r="P612" t="s">
        <v>0</v>
      </c>
      <c r="Q612" t="s">
        <v>153</v>
      </c>
      <c r="R612" t="s">
        <v>152</v>
      </c>
    </row>
    <row r="613" spans="1:18">
      <c r="A613" t="s">
        <v>104</v>
      </c>
      <c r="B613" t="s">
        <v>0</v>
      </c>
      <c r="C613" t="s">
        <v>0</v>
      </c>
      <c r="D613" t="s">
        <v>0</v>
      </c>
      <c r="E613" t="s">
        <v>0</v>
      </c>
      <c r="F613" t="s">
        <v>0</v>
      </c>
      <c r="G613">
        <v>327.95</v>
      </c>
      <c r="H613" t="s">
        <v>0</v>
      </c>
      <c r="I613" t="s">
        <v>0</v>
      </c>
      <c r="J613" t="s">
        <v>0</v>
      </c>
      <c r="K613" t="s">
        <v>0</v>
      </c>
      <c r="L613" t="s">
        <v>0</v>
      </c>
      <c r="M613" t="s">
        <v>0</v>
      </c>
      <c r="N613" t="s">
        <v>0</v>
      </c>
      <c r="O613">
        <v>327.95</v>
      </c>
      <c r="P613" t="s">
        <v>0</v>
      </c>
      <c r="Q613" t="s">
        <v>153</v>
      </c>
      <c r="R613" t="s">
        <v>152</v>
      </c>
    </row>
    <row r="614" spans="1:18">
      <c r="A614" t="s">
        <v>147</v>
      </c>
      <c r="B614" t="s">
        <v>0</v>
      </c>
      <c r="C614" t="s">
        <v>0</v>
      </c>
      <c r="D614" t="s">
        <v>0</v>
      </c>
      <c r="E614" t="s">
        <v>0</v>
      </c>
      <c r="F614" t="s">
        <v>0</v>
      </c>
      <c r="G614">
        <v>327.95</v>
      </c>
      <c r="H614" t="s">
        <v>0</v>
      </c>
      <c r="I614" t="s">
        <v>0</v>
      </c>
      <c r="J614" t="s">
        <v>0</v>
      </c>
      <c r="K614" t="s">
        <v>0</v>
      </c>
      <c r="L614" t="s">
        <v>0</v>
      </c>
      <c r="M614" t="s">
        <v>0</v>
      </c>
      <c r="N614" t="s">
        <v>0</v>
      </c>
      <c r="O614">
        <v>327.95</v>
      </c>
      <c r="P614" t="s">
        <v>0</v>
      </c>
      <c r="Q614" t="s">
        <v>153</v>
      </c>
      <c r="R614" t="s">
        <v>152</v>
      </c>
    </row>
    <row r="615" spans="1:18">
      <c r="A615" t="s">
        <v>105</v>
      </c>
      <c r="B615" t="s">
        <v>0</v>
      </c>
      <c r="C615" t="s">
        <v>0</v>
      </c>
      <c r="D615" t="s">
        <v>0</v>
      </c>
      <c r="E615" t="s">
        <v>0</v>
      </c>
      <c r="F615" t="s">
        <v>0</v>
      </c>
      <c r="G615">
        <v>327.95</v>
      </c>
      <c r="H615" t="s">
        <v>0</v>
      </c>
      <c r="I615" t="s">
        <v>0</v>
      </c>
      <c r="J615" t="s">
        <v>0</v>
      </c>
      <c r="K615" t="s">
        <v>0</v>
      </c>
      <c r="L615" t="s">
        <v>0</v>
      </c>
      <c r="M615" t="s">
        <v>0</v>
      </c>
      <c r="N615" t="s">
        <v>0</v>
      </c>
      <c r="O615">
        <v>327.95</v>
      </c>
      <c r="P615" t="s">
        <v>0</v>
      </c>
      <c r="Q615" t="s">
        <v>153</v>
      </c>
      <c r="R615" t="s">
        <v>152</v>
      </c>
    </row>
    <row r="616" spans="1:18">
      <c r="A616" t="s">
        <v>106</v>
      </c>
      <c r="B616" t="s">
        <v>0</v>
      </c>
      <c r="C616" t="s">
        <v>0</v>
      </c>
      <c r="D616" t="s">
        <v>0</v>
      </c>
      <c r="E616" t="s">
        <v>0</v>
      </c>
      <c r="F616" t="s">
        <v>0</v>
      </c>
      <c r="G616">
        <v>327.95</v>
      </c>
      <c r="H616" t="s">
        <v>0</v>
      </c>
      <c r="I616" t="s">
        <v>0</v>
      </c>
      <c r="J616" t="s">
        <v>0</v>
      </c>
      <c r="K616" t="s">
        <v>0</v>
      </c>
      <c r="L616" t="s">
        <v>0</v>
      </c>
      <c r="M616" t="s">
        <v>0</v>
      </c>
      <c r="N616" t="s">
        <v>0</v>
      </c>
      <c r="O616">
        <v>327.95</v>
      </c>
      <c r="P616" t="s">
        <v>0</v>
      </c>
      <c r="Q616" t="s">
        <v>153</v>
      </c>
      <c r="R616" t="s">
        <v>152</v>
      </c>
    </row>
    <row r="617" spans="1:18">
      <c r="A617" t="s">
        <v>107</v>
      </c>
      <c r="B617">
        <v>640.41999999999996</v>
      </c>
      <c r="C617">
        <v>640.41999999999996</v>
      </c>
      <c r="D617">
        <v>640.41999999999996</v>
      </c>
      <c r="E617">
        <v>640.41999999999996</v>
      </c>
      <c r="F617">
        <v>940.88</v>
      </c>
      <c r="G617">
        <v>720.53</v>
      </c>
      <c r="H617">
        <v>664.73</v>
      </c>
      <c r="I617">
        <v>676.44</v>
      </c>
      <c r="J617">
        <v>659.63</v>
      </c>
      <c r="K617" t="s">
        <v>0</v>
      </c>
      <c r="L617" t="s">
        <v>0</v>
      </c>
      <c r="M617" t="s">
        <v>0</v>
      </c>
      <c r="N617" t="s">
        <v>0</v>
      </c>
      <c r="O617">
        <v>6223.89</v>
      </c>
      <c r="P617" t="s">
        <v>0</v>
      </c>
      <c r="Q617" t="s">
        <v>153</v>
      </c>
      <c r="R617" t="s">
        <v>152</v>
      </c>
    </row>
    <row r="618" spans="1:18">
      <c r="A618" t="s">
        <v>109</v>
      </c>
      <c r="B618">
        <v>296.54000000000002</v>
      </c>
      <c r="C618">
        <v>296.54000000000002</v>
      </c>
      <c r="D618">
        <v>296.54000000000002</v>
      </c>
      <c r="E618">
        <v>296.54000000000002</v>
      </c>
      <c r="F618">
        <v>435.65</v>
      </c>
      <c r="G618">
        <v>333.63</v>
      </c>
      <c r="H618">
        <v>307.79000000000002</v>
      </c>
      <c r="I618">
        <v>313.23</v>
      </c>
      <c r="J618">
        <v>305.43</v>
      </c>
      <c r="K618" t="s">
        <v>0</v>
      </c>
      <c r="L618" t="s">
        <v>0</v>
      </c>
      <c r="M618" t="s">
        <v>0</v>
      </c>
      <c r="N618" t="s">
        <v>0</v>
      </c>
      <c r="O618">
        <v>2881.89</v>
      </c>
      <c r="P618" t="s">
        <v>0</v>
      </c>
      <c r="Q618" t="s">
        <v>153</v>
      </c>
      <c r="R618" t="s">
        <v>152</v>
      </c>
    </row>
    <row r="619" spans="1:18">
      <c r="A619" t="s">
        <v>110</v>
      </c>
      <c r="B619">
        <v>-191.4</v>
      </c>
      <c r="C619">
        <v>-191.4</v>
      </c>
      <c r="D619">
        <v>-191.4</v>
      </c>
      <c r="E619">
        <v>-191.4</v>
      </c>
      <c r="F619">
        <v>-281.19</v>
      </c>
      <c r="G619">
        <v>-215.34</v>
      </c>
      <c r="H619">
        <v>-198.67</v>
      </c>
      <c r="I619">
        <v>-202.17</v>
      </c>
      <c r="J619">
        <v>-197.14</v>
      </c>
      <c r="K619" t="s">
        <v>0</v>
      </c>
      <c r="L619" t="s">
        <v>0</v>
      </c>
      <c r="M619" t="s">
        <v>0</v>
      </c>
      <c r="N619" t="s">
        <v>0</v>
      </c>
      <c r="O619">
        <v>-1860.11</v>
      </c>
      <c r="P619" t="s">
        <v>0</v>
      </c>
      <c r="Q619" t="s">
        <v>153</v>
      </c>
      <c r="R619" t="s">
        <v>152</v>
      </c>
    </row>
    <row r="620" spans="1:18">
      <c r="A620" t="s">
        <v>111</v>
      </c>
      <c r="B620">
        <v>104.88</v>
      </c>
      <c r="C620">
        <v>104.88</v>
      </c>
      <c r="D620">
        <v>104.88</v>
      </c>
      <c r="E620">
        <v>104.88</v>
      </c>
      <c r="F620">
        <v>154.08000000000001</v>
      </c>
      <c r="G620">
        <v>117.99</v>
      </c>
      <c r="H620">
        <v>108.86</v>
      </c>
      <c r="I620">
        <v>110.78</v>
      </c>
      <c r="J620">
        <v>108.02</v>
      </c>
      <c r="K620" t="s">
        <v>0</v>
      </c>
      <c r="L620" t="s">
        <v>0</v>
      </c>
      <c r="M620" t="s">
        <v>0</v>
      </c>
      <c r="N620" t="s">
        <v>0</v>
      </c>
      <c r="O620">
        <v>1019.25</v>
      </c>
      <c r="P620" t="s">
        <v>0</v>
      </c>
      <c r="Q620" t="s">
        <v>153</v>
      </c>
      <c r="R620" t="s">
        <v>152</v>
      </c>
    </row>
    <row r="621" spans="1:18">
      <c r="A621" t="s">
        <v>112</v>
      </c>
      <c r="B621">
        <v>10.49</v>
      </c>
      <c r="C621">
        <v>10.49</v>
      </c>
      <c r="D621">
        <v>10.49</v>
      </c>
      <c r="E621">
        <v>10.49</v>
      </c>
      <c r="F621">
        <v>15.41</v>
      </c>
      <c r="G621">
        <v>11.8</v>
      </c>
      <c r="H621">
        <v>10.89</v>
      </c>
      <c r="I621">
        <v>11.08</v>
      </c>
      <c r="J621">
        <v>10.8</v>
      </c>
      <c r="K621" t="s">
        <v>0</v>
      </c>
      <c r="L621" t="s">
        <v>0</v>
      </c>
      <c r="M621" t="s">
        <v>0</v>
      </c>
      <c r="N621" t="s">
        <v>0</v>
      </c>
      <c r="O621">
        <v>101.94</v>
      </c>
      <c r="P621" t="s">
        <v>0</v>
      </c>
      <c r="Q621" t="s">
        <v>153</v>
      </c>
      <c r="R621" t="s">
        <v>152</v>
      </c>
    </row>
    <row r="622" spans="1:18">
      <c r="A622" t="s">
        <v>113</v>
      </c>
      <c r="B622">
        <v>157.57</v>
      </c>
      <c r="C622">
        <v>157.57</v>
      </c>
      <c r="D622">
        <v>157.57</v>
      </c>
      <c r="E622">
        <v>157.57</v>
      </c>
      <c r="F622">
        <v>231.5</v>
      </c>
      <c r="G622">
        <v>177.28</v>
      </c>
      <c r="H622">
        <v>163.56</v>
      </c>
      <c r="I622">
        <v>166.45</v>
      </c>
      <c r="J622">
        <v>162.31</v>
      </c>
      <c r="K622" t="s">
        <v>0</v>
      </c>
      <c r="L622" t="s">
        <v>0</v>
      </c>
      <c r="M622" t="s">
        <v>0</v>
      </c>
      <c r="N622" t="s">
        <v>0</v>
      </c>
      <c r="O622">
        <v>1531.38</v>
      </c>
      <c r="P622" t="s">
        <v>0</v>
      </c>
      <c r="Q622" t="s">
        <v>153</v>
      </c>
      <c r="R622" t="s">
        <v>152</v>
      </c>
    </row>
    <row r="623" spans="1:18">
      <c r="A623" t="s">
        <v>114</v>
      </c>
      <c r="B623">
        <v>34.090000000000003</v>
      </c>
      <c r="C623">
        <v>34.090000000000003</v>
      </c>
      <c r="D623">
        <v>34.090000000000003</v>
      </c>
      <c r="E623">
        <v>34.090000000000003</v>
      </c>
      <c r="F623">
        <v>50.08</v>
      </c>
      <c r="G623">
        <v>38.35</v>
      </c>
      <c r="H623">
        <v>35.369999999999997</v>
      </c>
      <c r="I623">
        <v>36</v>
      </c>
      <c r="J623">
        <v>35.1</v>
      </c>
      <c r="K623" t="s">
        <v>0</v>
      </c>
      <c r="L623" t="s">
        <v>0</v>
      </c>
      <c r="M623" t="s">
        <v>0</v>
      </c>
      <c r="N623" t="s">
        <v>0</v>
      </c>
      <c r="O623">
        <v>331.26</v>
      </c>
      <c r="P623" t="s">
        <v>0</v>
      </c>
      <c r="Q623" t="s">
        <v>153</v>
      </c>
      <c r="R623" t="s">
        <v>152</v>
      </c>
    </row>
    <row r="624" spans="1:18">
      <c r="A624" t="s">
        <v>115</v>
      </c>
      <c r="B624">
        <v>92.03</v>
      </c>
      <c r="C624">
        <v>92.03</v>
      </c>
      <c r="D624">
        <v>92.03</v>
      </c>
      <c r="E624">
        <v>92.03</v>
      </c>
      <c r="F624">
        <v>135.21</v>
      </c>
      <c r="G624">
        <v>103.54</v>
      </c>
      <c r="H624">
        <v>95.51</v>
      </c>
      <c r="I624">
        <v>97.2</v>
      </c>
      <c r="J624">
        <v>94.78</v>
      </c>
      <c r="K624" t="s">
        <v>0</v>
      </c>
      <c r="L624" t="s">
        <v>0</v>
      </c>
      <c r="M624" t="s">
        <v>0</v>
      </c>
      <c r="N624" t="s">
        <v>0</v>
      </c>
      <c r="O624">
        <v>894.36</v>
      </c>
      <c r="P624" t="s">
        <v>0</v>
      </c>
      <c r="Q624" t="s">
        <v>153</v>
      </c>
      <c r="R624" t="s">
        <v>152</v>
      </c>
    </row>
    <row r="625" spans="1:18">
      <c r="A625" t="s">
        <v>116</v>
      </c>
      <c r="B625">
        <v>1554.58</v>
      </c>
      <c r="C625">
        <v>1554.58</v>
      </c>
      <c r="D625">
        <v>1554.58</v>
      </c>
      <c r="E625">
        <v>1554.58</v>
      </c>
      <c r="F625">
        <v>1554.58</v>
      </c>
      <c r="G625">
        <v>1554.58</v>
      </c>
      <c r="H625">
        <v>1554.58</v>
      </c>
      <c r="I625">
        <v>1554.58</v>
      </c>
      <c r="J625">
        <v>1554.58</v>
      </c>
      <c r="K625" t="s">
        <v>0</v>
      </c>
      <c r="L625" t="s">
        <v>0</v>
      </c>
      <c r="M625" t="s">
        <v>0</v>
      </c>
      <c r="N625" t="s">
        <v>0</v>
      </c>
      <c r="O625">
        <v>13991.22</v>
      </c>
      <c r="P625" t="s">
        <v>0</v>
      </c>
      <c r="Q625" t="s">
        <v>153</v>
      </c>
      <c r="R625" t="s">
        <v>152</v>
      </c>
    </row>
    <row r="626" spans="1:18">
      <c r="A626" t="s">
        <v>117</v>
      </c>
      <c r="B626">
        <v>2621.88</v>
      </c>
      <c r="C626">
        <v>2621.88</v>
      </c>
      <c r="D626">
        <v>2621.88</v>
      </c>
      <c r="E626">
        <v>2621.88</v>
      </c>
      <c r="F626">
        <v>3851.88</v>
      </c>
      <c r="G626">
        <v>2949.83</v>
      </c>
      <c r="H626">
        <v>2721.38</v>
      </c>
      <c r="I626">
        <v>2769.41</v>
      </c>
      <c r="J626">
        <v>2700.53</v>
      </c>
      <c r="K626" t="s">
        <v>0</v>
      </c>
      <c r="L626" t="s">
        <v>0</v>
      </c>
      <c r="M626" t="s">
        <v>0</v>
      </c>
      <c r="N626" t="s">
        <v>0</v>
      </c>
      <c r="O626">
        <v>25480.55</v>
      </c>
      <c r="P626" t="s">
        <v>0</v>
      </c>
      <c r="Q626" t="s">
        <v>153</v>
      </c>
      <c r="R626" t="s">
        <v>152</v>
      </c>
    </row>
    <row r="627" spans="1:18">
      <c r="A627" t="s">
        <v>118</v>
      </c>
      <c r="B627" t="s">
        <v>0</v>
      </c>
      <c r="C627" t="s">
        <v>0</v>
      </c>
      <c r="D627" t="s">
        <v>0</v>
      </c>
      <c r="E627" t="s">
        <v>0</v>
      </c>
      <c r="F627">
        <v>1230</v>
      </c>
      <c r="G627">
        <v>327.95</v>
      </c>
      <c r="H627">
        <v>99.5</v>
      </c>
      <c r="I627">
        <v>68.88</v>
      </c>
      <c r="J627" t="s">
        <v>0</v>
      </c>
      <c r="K627" t="s">
        <v>0</v>
      </c>
      <c r="L627" t="s">
        <v>0</v>
      </c>
      <c r="M627" t="s">
        <v>0</v>
      </c>
      <c r="N627" t="s">
        <v>0</v>
      </c>
      <c r="O627">
        <v>1726.33</v>
      </c>
      <c r="P627" t="s">
        <v>0</v>
      </c>
      <c r="Q627" t="s">
        <v>153</v>
      </c>
      <c r="R627" t="s">
        <v>152</v>
      </c>
    </row>
    <row r="628" spans="1:18">
      <c r="A628" t="s">
        <v>119</v>
      </c>
      <c r="B628">
        <v>547.97</v>
      </c>
      <c r="C628">
        <v>547.97</v>
      </c>
      <c r="D628">
        <v>547.97</v>
      </c>
      <c r="E628">
        <v>547.97</v>
      </c>
      <c r="F628">
        <v>805.05</v>
      </c>
      <c r="G628">
        <v>616.52</v>
      </c>
      <c r="H628">
        <v>568.78</v>
      </c>
      <c r="I628">
        <v>578.79999999999995</v>
      </c>
      <c r="J628">
        <v>564.41999999999996</v>
      </c>
      <c r="K628" t="s">
        <v>0</v>
      </c>
      <c r="L628" t="s">
        <v>0</v>
      </c>
      <c r="M628" t="s">
        <v>0</v>
      </c>
      <c r="N628" t="s">
        <v>0</v>
      </c>
      <c r="O628">
        <v>5325.45</v>
      </c>
      <c r="P628" t="s">
        <v>0</v>
      </c>
      <c r="Q628" t="s">
        <v>153</v>
      </c>
      <c r="R628" t="s">
        <v>152</v>
      </c>
    </row>
    <row r="629" spans="1:18">
      <c r="A629" t="s">
        <v>120</v>
      </c>
      <c r="B629">
        <v>2621.88</v>
      </c>
      <c r="C629">
        <v>2621.88</v>
      </c>
      <c r="D629">
        <v>2621.88</v>
      </c>
      <c r="E629">
        <v>2621.88</v>
      </c>
      <c r="F629">
        <v>3851.88</v>
      </c>
      <c r="G629">
        <v>2949.83</v>
      </c>
      <c r="H629">
        <v>2721.38</v>
      </c>
      <c r="I629">
        <v>2769.41</v>
      </c>
      <c r="J629">
        <v>2700.53</v>
      </c>
      <c r="K629" t="s">
        <v>0</v>
      </c>
      <c r="L629" t="s">
        <v>0</v>
      </c>
      <c r="M629" t="s">
        <v>0</v>
      </c>
      <c r="N629" t="s">
        <v>0</v>
      </c>
      <c r="O629">
        <v>25480.55</v>
      </c>
      <c r="P629" t="s">
        <v>0</v>
      </c>
      <c r="Q629" t="s">
        <v>153</v>
      </c>
      <c r="R629" t="s">
        <v>152</v>
      </c>
    </row>
    <row r="630" spans="1:18">
      <c r="A630" t="s">
        <v>121</v>
      </c>
      <c r="B630">
        <v>3428</v>
      </c>
      <c r="C630">
        <v>3428</v>
      </c>
      <c r="D630">
        <v>3428</v>
      </c>
      <c r="E630">
        <v>3428</v>
      </c>
      <c r="F630">
        <v>3428</v>
      </c>
      <c r="G630">
        <v>3428</v>
      </c>
      <c r="H630">
        <v>3428</v>
      </c>
      <c r="I630">
        <v>3428</v>
      </c>
      <c r="J630">
        <v>3428</v>
      </c>
      <c r="K630" t="s">
        <v>0</v>
      </c>
      <c r="L630" t="s">
        <v>0</v>
      </c>
      <c r="M630" t="s">
        <v>0</v>
      </c>
      <c r="N630" t="s">
        <v>0</v>
      </c>
      <c r="O630">
        <v>30852</v>
      </c>
      <c r="P630" t="s">
        <v>0</v>
      </c>
      <c r="Q630" t="s">
        <v>153</v>
      </c>
      <c r="R630" t="s">
        <v>152</v>
      </c>
    </row>
    <row r="631" spans="1:18">
      <c r="A631" t="s">
        <v>140</v>
      </c>
      <c r="B631">
        <v>2621.88</v>
      </c>
      <c r="C631">
        <v>2621.88</v>
      </c>
      <c r="D631">
        <v>2621.88</v>
      </c>
      <c r="E631">
        <v>2621.88</v>
      </c>
      <c r="F631">
        <v>3851.88</v>
      </c>
      <c r="G631">
        <v>2949.83</v>
      </c>
      <c r="H631">
        <v>2721.38</v>
      </c>
      <c r="I631">
        <v>2769.41</v>
      </c>
      <c r="J631">
        <v>2700.53</v>
      </c>
      <c r="K631" t="s">
        <v>0</v>
      </c>
      <c r="L631" t="s">
        <v>0</v>
      </c>
      <c r="M631" t="s">
        <v>0</v>
      </c>
      <c r="N631" t="s">
        <v>0</v>
      </c>
      <c r="O631">
        <v>25480.55</v>
      </c>
      <c r="P631" t="s">
        <v>0</v>
      </c>
      <c r="Q631" t="s">
        <v>153</v>
      </c>
      <c r="R631" t="s">
        <v>152</v>
      </c>
    </row>
    <row r="632" spans="1:18">
      <c r="A632" t="s">
        <v>124</v>
      </c>
      <c r="B632">
        <v>2621.88</v>
      </c>
      <c r="C632">
        <v>2621.88</v>
      </c>
      <c r="D632">
        <v>2621.88</v>
      </c>
      <c r="E632">
        <v>2621.88</v>
      </c>
      <c r="F632">
        <v>3851.88</v>
      </c>
      <c r="G632">
        <v>2949.83</v>
      </c>
      <c r="H632">
        <v>2721.38</v>
      </c>
      <c r="I632">
        <v>2769.41</v>
      </c>
      <c r="J632">
        <v>2700.53</v>
      </c>
      <c r="K632" t="s">
        <v>0</v>
      </c>
      <c r="L632" t="s">
        <v>0</v>
      </c>
      <c r="M632" t="s">
        <v>0</v>
      </c>
      <c r="N632" t="s">
        <v>0</v>
      </c>
      <c r="O632">
        <v>25480.55</v>
      </c>
      <c r="P632" t="s">
        <v>0</v>
      </c>
      <c r="Q632" t="s">
        <v>153</v>
      </c>
      <c r="R632" t="s">
        <v>152</v>
      </c>
    </row>
    <row r="633" spans="1:18">
      <c r="A633" t="s">
        <v>125</v>
      </c>
      <c r="B633">
        <v>2621.88</v>
      </c>
      <c r="C633">
        <v>2621.88</v>
      </c>
      <c r="D633">
        <v>2621.88</v>
      </c>
      <c r="E633">
        <v>2621.88</v>
      </c>
      <c r="F633">
        <v>3851.88</v>
      </c>
      <c r="G633">
        <v>2949.83</v>
      </c>
      <c r="H633">
        <v>2721.38</v>
      </c>
      <c r="I633">
        <v>2769.41</v>
      </c>
      <c r="J633">
        <v>2700.53</v>
      </c>
      <c r="K633" t="s">
        <v>0</v>
      </c>
      <c r="L633" t="s">
        <v>0</v>
      </c>
      <c r="M633" t="s">
        <v>0</v>
      </c>
      <c r="N633" t="s">
        <v>0</v>
      </c>
      <c r="O633">
        <v>25480.55</v>
      </c>
      <c r="P633" t="s">
        <v>0</v>
      </c>
      <c r="Q633" t="s">
        <v>153</v>
      </c>
      <c r="R633" t="s">
        <v>152</v>
      </c>
    </row>
    <row r="634" spans="1:18">
      <c r="A634" t="s">
        <v>126</v>
      </c>
      <c r="B634" t="s">
        <v>0</v>
      </c>
      <c r="C634">
        <v>122.66</v>
      </c>
      <c r="D634">
        <v>61.33</v>
      </c>
      <c r="E634">
        <v>61.33</v>
      </c>
      <c r="F634">
        <v>71.05</v>
      </c>
      <c r="G634">
        <v>63.92</v>
      </c>
      <c r="H634">
        <v>62.12</v>
      </c>
      <c r="I634">
        <v>62.5</v>
      </c>
      <c r="J634">
        <v>61.95</v>
      </c>
      <c r="K634" t="s">
        <v>0</v>
      </c>
      <c r="L634" t="s">
        <v>0</v>
      </c>
      <c r="M634" t="s">
        <v>0</v>
      </c>
      <c r="N634" t="s">
        <v>0</v>
      </c>
      <c r="O634">
        <v>566.86</v>
      </c>
      <c r="P634" t="s">
        <v>0</v>
      </c>
      <c r="Q634" t="s">
        <v>153</v>
      </c>
      <c r="R634" t="s">
        <v>152</v>
      </c>
    </row>
    <row r="635" spans="1:18">
      <c r="A635" t="s">
        <v>127</v>
      </c>
      <c r="B635">
        <v>2621.88</v>
      </c>
      <c r="C635">
        <v>2621.88</v>
      </c>
      <c r="D635">
        <v>2621.88</v>
      </c>
      <c r="E635">
        <v>2621.88</v>
      </c>
      <c r="F635">
        <v>3851.88</v>
      </c>
      <c r="G635">
        <v>2949.83</v>
      </c>
      <c r="H635">
        <v>2721.38</v>
      </c>
      <c r="I635">
        <v>2769.41</v>
      </c>
      <c r="J635">
        <v>2700.53</v>
      </c>
      <c r="K635" t="s">
        <v>0</v>
      </c>
      <c r="L635" t="s">
        <v>0</v>
      </c>
      <c r="M635" t="s">
        <v>0</v>
      </c>
      <c r="N635" t="s">
        <v>0</v>
      </c>
      <c r="O635">
        <v>25480.55</v>
      </c>
      <c r="P635" t="s">
        <v>0</v>
      </c>
      <c r="Q635" t="s">
        <v>153</v>
      </c>
      <c r="R635" t="s">
        <v>152</v>
      </c>
    </row>
    <row r="636" spans="1:18">
      <c r="A636" t="s">
        <v>128</v>
      </c>
      <c r="B636">
        <v>2655.01</v>
      </c>
      <c r="C636">
        <v>2619.65</v>
      </c>
      <c r="D636">
        <v>2637.33</v>
      </c>
      <c r="E636">
        <v>2637.33</v>
      </c>
      <c r="F636">
        <v>3855.53</v>
      </c>
      <c r="G636">
        <v>2962.13</v>
      </c>
      <c r="H636">
        <v>2735.88</v>
      </c>
      <c r="I636">
        <v>2783.45</v>
      </c>
      <c r="J636">
        <v>2715.22</v>
      </c>
      <c r="K636" t="s">
        <v>0</v>
      </c>
      <c r="L636" t="s">
        <v>0</v>
      </c>
      <c r="M636" t="s">
        <v>0</v>
      </c>
      <c r="N636" t="s">
        <v>0</v>
      </c>
      <c r="O636">
        <v>25601.53</v>
      </c>
      <c r="P636" t="s">
        <v>0</v>
      </c>
      <c r="Q636" t="s">
        <v>153</v>
      </c>
      <c r="R636" t="s">
        <v>152</v>
      </c>
    </row>
    <row r="637" spans="1:18">
      <c r="A637" t="s">
        <v>129</v>
      </c>
      <c r="B637">
        <v>77</v>
      </c>
      <c r="C637">
        <v>75.97</v>
      </c>
      <c r="D637">
        <v>76.489999999999995</v>
      </c>
      <c r="E637">
        <v>76.489999999999995</v>
      </c>
      <c r="F637">
        <v>111.81</v>
      </c>
      <c r="G637">
        <v>85.9</v>
      </c>
      <c r="H637">
        <v>79.34</v>
      </c>
      <c r="I637">
        <v>80.72</v>
      </c>
      <c r="J637">
        <v>78.75</v>
      </c>
      <c r="K637" t="s">
        <v>0</v>
      </c>
      <c r="L637" t="s">
        <v>0</v>
      </c>
      <c r="M637" t="s">
        <v>0</v>
      </c>
      <c r="N637" t="s">
        <v>0</v>
      </c>
      <c r="O637">
        <v>742.47</v>
      </c>
      <c r="P637" t="s">
        <v>0</v>
      </c>
      <c r="Q637" t="s">
        <v>153</v>
      </c>
      <c r="R637" t="s">
        <v>152</v>
      </c>
    </row>
    <row r="638" spans="1:18">
      <c r="A638" t="s">
        <v>144</v>
      </c>
      <c r="B638">
        <v>2621.88</v>
      </c>
      <c r="C638">
        <v>2621.88</v>
      </c>
      <c r="D638">
        <v>2621.88</v>
      </c>
      <c r="E638">
        <v>2621.88</v>
      </c>
      <c r="F638">
        <v>3851.88</v>
      </c>
      <c r="G638">
        <v>2949.83</v>
      </c>
      <c r="H638">
        <v>2721.38</v>
      </c>
      <c r="I638">
        <v>2769.41</v>
      </c>
      <c r="J638">
        <v>2700.53</v>
      </c>
      <c r="K638" t="s">
        <v>0</v>
      </c>
      <c r="L638" t="s">
        <v>0</v>
      </c>
      <c r="M638" t="s">
        <v>0</v>
      </c>
      <c r="N638" t="s">
        <v>0</v>
      </c>
      <c r="O638">
        <v>25480.55</v>
      </c>
      <c r="P638" t="s">
        <v>0</v>
      </c>
      <c r="Q638" t="s">
        <v>153</v>
      </c>
      <c r="R638" t="s">
        <v>152</v>
      </c>
    </row>
    <row r="639" spans="1:18">
      <c r="A639" t="s">
        <v>131</v>
      </c>
      <c r="B639">
        <v>2621.88</v>
      </c>
      <c r="C639">
        <v>2621.88</v>
      </c>
      <c r="D639">
        <v>2621.88</v>
      </c>
      <c r="E639">
        <v>2621.88</v>
      </c>
      <c r="F639">
        <v>3851.88</v>
      </c>
      <c r="G639">
        <v>2949.83</v>
      </c>
      <c r="H639">
        <v>2721.38</v>
      </c>
      <c r="I639">
        <v>2769.41</v>
      </c>
      <c r="J639">
        <v>2700.53</v>
      </c>
      <c r="K639" t="s">
        <v>0</v>
      </c>
      <c r="L639" t="s">
        <v>0</v>
      </c>
      <c r="M639" t="s">
        <v>0</v>
      </c>
      <c r="N639" t="s">
        <v>0</v>
      </c>
      <c r="O639">
        <v>25480.55</v>
      </c>
      <c r="P639" t="s">
        <v>0</v>
      </c>
      <c r="Q639" t="s">
        <v>153</v>
      </c>
      <c r="R639" t="s">
        <v>152</v>
      </c>
    </row>
    <row r="640" spans="1:18">
      <c r="A640" t="s">
        <v>132</v>
      </c>
      <c r="B640" t="s">
        <v>0</v>
      </c>
      <c r="C640">
        <v>2621.88</v>
      </c>
      <c r="D640">
        <v>2621.88</v>
      </c>
      <c r="E640">
        <v>2621.88</v>
      </c>
      <c r="F640">
        <v>3851.88</v>
      </c>
      <c r="G640">
        <v>2949.83</v>
      </c>
      <c r="H640">
        <v>2721.38</v>
      </c>
      <c r="I640">
        <v>2769.41</v>
      </c>
      <c r="J640">
        <v>2700.53</v>
      </c>
      <c r="K640" t="s">
        <v>0</v>
      </c>
      <c r="L640" t="s">
        <v>0</v>
      </c>
      <c r="M640" t="s">
        <v>0</v>
      </c>
      <c r="N640" t="s">
        <v>0</v>
      </c>
      <c r="O640">
        <v>22858.67</v>
      </c>
      <c r="P640" t="s">
        <v>0</v>
      </c>
      <c r="Q640" t="s">
        <v>153</v>
      </c>
      <c r="R640" t="s">
        <v>152</v>
      </c>
    </row>
    <row r="641" spans="1:18">
      <c r="A641" t="s">
        <v>141</v>
      </c>
      <c r="B641">
        <v>-204.5</v>
      </c>
      <c r="C641">
        <v>-204.5</v>
      </c>
      <c r="D641">
        <v>-204.5</v>
      </c>
      <c r="E641">
        <v>-204.5</v>
      </c>
      <c r="F641">
        <v>-300.44</v>
      </c>
      <c r="G641">
        <v>-230.09</v>
      </c>
      <c r="H641">
        <v>-212.26</v>
      </c>
      <c r="I641">
        <v>-216.01</v>
      </c>
      <c r="J641">
        <v>-210.64</v>
      </c>
      <c r="K641" t="s">
        <v>0</v>
      </c>
      <c r="L641" t="s">
        <v>0</v>
      </c>
      <c r="M641" t="s">
        <v>0</v>
      </c>
      <c r="N641" t="s">
        <v>0</v>
      </c>
      <c r="O641">
        <v>-1987.44</v>
      </c>
      <c r="P641" t="s">
        <v>0</v>
      </c>
      <c r="Q641" t="s">
        <v>153</v>
      </c>
      <c r="R641" t="s">
        <v>152</v>
      </c>
    </row>
    <row r="642" spans="1:18">
      <c r="A642" t="s">
        <v>133</v>
      </c>
      <c r="B642">
        <v>37.450000000000003</v>
      </c>
      <c r="C642">
        <v>38.06</v>
      </c>
      <c r="D642">
        <v>37.76</v>
      </c>
      <c r="E642">
        <v>37.76</v>
      </c>
      <c r="F642">
        <v>55.8</v>
      </c>
      <c r="G642">
        <v>42.56</v>
      </c>
      <c r="H642">
        <v>39.21</v>
      </c>
      <c r="I642">
        <v>39.92</v>
      </c>
      <c r="J642">
        <v>38.9</v>
      </c>
      <c r="K642" t="s">
        <v>0</v>
      </c>
      <c r="L642" t="s">
        <v>0</v>
      </c>
      <c r="M642" t="s">
        <v>0</v>
      </c>
      <c r="N642" t="s">
        <v>0</v>
      </c>
      <c r="O642">
        <v>367.42</v>
      </c>
      <c r="P642" t="s">
        <v>0</v>
      </c>
      <c r="Q642" t="s">
        <v>153</v>
      </c>
      <c r="R642" t="s">
        <v>152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400"/>
  <sheetViews>
    <sheetView workbookViewId="0">
      <selection activeCell="C13" sqref="C13"/>
    </sheetView>
  </sheetViews>
  <sheetFormatPr baseColWidth="10" defaultRowHeight="15"/>
  <cols>
    <col min="1" max="1" width="14.42578125" customWidth="1"/>
    <col min="3" max="4" width="21.140625" customWidth="1"/>
    <col min="5" max="5" width="21.85546875" customWidth="1"/>
    <col min="6" max="6" width="24.42578125" customWidth="1"/>
    <col min="7" max="7" width="24.140625" customWidth="1"/>
    <col min="8" max="8" width="26" customWidth="1"/>
    <col min="9" max="12" width="22.5703125" customWidth="1"/>
    <col min="13" max="13" width="15.5703125" customWidth="1"/>
    <col min="14" max="26" width="14.140625" customWidth="1"/>
  </cols>
  <sheetData>
    <row r="1" spans="1:26" s="2" customFormat="1" ht="31.5" customHeight="1">
      <c r="A1" s="2" t="s">
        <v>145</v>
      </c>
      <c r="B1" s="4" t="s">
        <v>142</v>
      </c>
      <c r="C1" s="4" t="s">
        <v>143</v>
      </c>
      <c r="D1" s="4" t="s">
        <v>10</v>
      </c>
      <c r="E1" s="4" t="s">
        <v>141</v>
      </c>
      <c r="F1" s="4" t="s">
        <v>144</v>
      </c>
      <c r="G1" s="4" t="s">
        <v>130</v>
      </c>
      <c r="H1" s="2" t="s">
        <v>5</v>
      </c>
      <c r="I1" s="2" t="s">
        <v>7</v>
      </c>
    </row>
    <row r="2" spans="1:26">
      <c r="A2" t="str">
        <f>IF(Feuil1!B1="Salarié","",IF(Feuil1!B1&lt;1,"",Feuil1!B1))</f>
        <v/>
      </c>
      <c r="B2" t="str">
        <f>RIGHT(A2,5)</f>
        <v/>
      </c>
      <c r="C2" s="1" t="str">
        <f>IF(B2="","",Feuil1!$E$1)</f>
        <v/>
      </c>
      <c r="D2" t="str">
        <f t="array" ref="D2">IFERROR(INDEX(#REF!,MATCH($D$1&amp;$A2,#REF!&amp;#REF!,0)),"")</f>
        <v/>
      </c>
      <c r="E2" t="str">
        <f t="array" ref="E2">IFERROR(-(INDEX(#REF!,MATCH($E$1&amp;$A2,#REF!&amp;#REF!,0))),"")</f>
        <v/>
      </c>
      <c r="F2" t="str">
        <f t="array" ref="F2">IFERROR(INDEX(#REF!,MATCH($F$1&amp;$A2,#REF!&amp;#REF!,0)),"")</f>
        <v/>
      </c>
      <c r="G2" t="str">
        <f t="array" ref="G2">IFERROR(INDEX(#REF!,MATCH($G$1&amp;$A2,#REF!&amp;#REF!,0)),"")</f>
        <v/>
      </c>
      <c r="H2" t="str">
        <f t="array" ref="H2">IFERROR(INDEX(#REF!,MATCH($H$1&amp;$A2,#REF!&amp;#REF!,0)),"")</f>
        <v/>
      </c>
      <c r="I2" t="str">
        <f t="array" ref="I2">IFERROR(INDEX(#REF!,MATCH($I$1&amp;$A2,#REF!&amp;#REF!,0)),"")</f>
        <v/>
      </c>
      <c r="J2" t="str">
        <f t="array" ref="J2">IFERROR(INDEX(#REF!,MATCH($J$1&amp;$A2,#REF!&amp;#REF!,0)),"")</f>
        <v/>
      </c>
      <c r="K2" t="str">
        <f t="array" ref="K2">IFERROR(INDEX(#REF!,MATCH($K$1&amp;$A2,#REF!&amp;#REF!,0)),"")</f>
        <v/>
      </c>
      <c r="L2" t="str">
        <f t="array" ref="L2">IFERROR(INDEX(#REF!,MATCH($L$1&amp;$A2,#REF!&amp;#REF!,0)),"")</f>
        <v/>
      </c>
      <c r="M2" t="str">
        <f t="array" ref="M2">IFERROR(INDEX(#REF!,MATCH($M$1&amp;$A2,#REF!&amp;#REF!,0)),"")</f>
        <v/>
      </c>
      <c r="N2" t="str">
        <f t="array" ref="N2">IFERROR(INDEX(#REF!,MATCH($N$1&amp;$A2,#REF!&amp;#REF!,0)),"")</f>
        <v/>
      </c>
      <c r="O2" t="str">
        <f t="array" ref="O2">IFERROR(INDEX(#REF!,MATCH($O$1&amp;$A2,#REF!&amp;#REF!,0)),"")</f>
        <v/>
      </c>
      <c r="P2" t="str">
        <f t="array" ref="P2">IFERROR(INDEX(#REF!,MATCH($P$1&amp;$A2,#REF!&amp;#REF!,0)),"")</f>
        <v/>
      </c>
      <c r="Q2" t="str">
        <f t="array" ref="Q2">IFERROR(INDEX(#REF!,MATCH($Q$1&amp;$A2,#REF!&amp;#REF!,0)),"")</f>
        <v/>
      </c>
      <c r="R2" t="str">
        <f t="array" ref="R2">IFERROR(INDEX(#REF!,MATCH($R$1&amp;$A2,#REF!&amp;#REF!,0)),"")</f>
        <v/>
      </c>
      <c r="S2" t="str">
        <f t="array" ref="S2">IFERROR(INDEX(#REF!,MATCH($S$1&amp;$A2,#REF!&amp;#REF!,0)),"")</f>
        <v/>
      </c>
      <c r="T2" t="str">
        <f t="array" ref="T2">IFERROR(INDEX(#REF!,MATCH($T$1&amp;$A2,#REF!&amp;#REF!,0)),"")</f>
        <v/>
      </c>
      <c r="U2" t="str">
        <f t="array" ref="U2">IFERROR(INDEX(#REF!,MATCH($U$1&amp;$A2,#REF!&amp;#REF!,0)),"")</f>
        <v/>
      </c>
      <c r="V2" t="str">
        <f t="array" ref="V2">IFERROR(INDEX(#REF!,MATCH($V$1&amp;$A2,#REF!&amp;#REF!,0)),"")</f>
        <v/>
      </c>
      <c r="W2" t="str">
        <f t="array" ref="W2">IFERROR(INDEX(#REF!,MATCH($W$1&amp;$A2,#REF!&amp;#REF!,0)),"")</f>
        <v/>
      </c>
      <c r="X2" t="str">
        <f t="array" ref="X2">IFERROR(INDEX(#REF!,MATCH($X$1&amp;$A2,#REF!&amp;#REF!,0)),"")</f>
        <v/>
      </c>
      <c r="Y2" t="str">
        <f t="array" ref="Y2">IFERROR(INDEX(#REF!,MATCH($Y$1&amp;$A2,#REF!&amp;#REF!,0)),"")</f>
        <v/>
      </c>
      <c r="Z2" t="str">
        <f t="array" ref="Z2">IFERROR(INDEX(#REF!,MATCH($Z$1&amp;$A2,#REF!&amp;#REF!,0)),"")</f>
        <v/>
      </c>
    </row>
    <row r="3" spans="1:26">
      <c r="A3">
        <f>IF(Feuil1!B2="Salarié","",IF(Feuil1!B2&lt;1,"",Feuil1!B2))</f>
        <v>2</v>
      </c>
      <c r="B3" t="str">
        <f t="shared" ref="B3:B66" si="0">RIGHT(A3,5)</f>
        <v>2</v>
      </c>
      <c r="C3" s="1">
        <f>IF(B3="","",Feuil1!$E$1)</f>
        <v>44470</v>
      </c>
      <c r="D3" t="str">
        <f t="array" ref="D3">IFERROR(INDEX(#REF!,MATCH($D$1&amp;$A3,#REF!&amp;#REF!,0)),"")</f>
        <v/>
      </c>
      <c r="E3" t="str">
        <f t="array" ref="E3">IFERROR(-(INDEX(#REF!,MATCH($E$1&amp;$A3,#REF!&amp;#REF!,0))),"")</f>
        <v/>
      </c>
      <c r="F3" t="str">
        <f t="array" ref="F3">IFERROR(INDEX(#REF!,MATCH($F$1&amp;$A3,#REF!&amp;#REF!,0)),"")</f>
        <v/>
      </c>
      <c r="G3" t="str">
        <f t="array" ref="G3">IFERROR(INDEX(#REF!,MATCH($G$1&amp;$A3,#REF!&amp;#REF!,0)),"")</f>
        <v/>
      </c>
      <c r="H3" t="str">
        <f t="array" ref="H3">IFERROR(INDEX(#REF!,MATCH($H$1&amp;$A3,#REF!&amp;#REF!,0)),"")</f>
        <v/>
      </c>
      <c r="I3" t="str">
        <f t="array" ref="I3">IFERROR(INDEX(#REF!,MATCH($I$1&amp;$A3,#REF!&amp;#REF!,0)),"")</f>
        <v/>
      </c>
      <c r="J3" t="str">
        <f t="array" ref="J3">IFERROR(INDEX(#REF!,MATCH($J$1&amp;$A3,#REF!&amp;#REF!,0)),"")</f>
        <v/>
      </c>
      <c r="K3" t="str">
        <f t="array" ref="K3">IFERROR(INDEX(#REF!,MATCH($K$1&amp;$A3,#REF!&amp;#REF!,0)),"")</f>
        <v/>
      </c>
      <c r="L3" t="str">
        <f t="array" ref="L3">IFERROR(INDEX(#REF!,MATCH($L$1&amp;$A3,#REF!&amp;#REF!,0)),"")</f>
        <v/>
      </c>
      <c r="M3" t="str">
        <f t="array" ref="M3">IFERROR(INDEX(#REF!,MATCH($M$1&amp;$A3,#REF!&amp;#REF!,0)),"")</f>
        <v/>
      </c>
      <c r="N3" t="str">
        <f t="array" ref="N3">IFERROR(INDEX(#REF!,MATCH($N$1&amp;$A3,#REF!&amp;#REF!,0)),"")</f>
        <v/>
      </c>
      <c r="O3" t="str">
        <f t="array" ref="O3">IFERROR(INDEX(#REF!,MATCH($O$1&amp;$A3,#REF!&amp;#REF!,0)),"")</f>
        <v/>
      </c>
      <c r="P3" t="str">
        <f t="array" ref="P3">IFERROR(INDEX(#REF!,MATCH($P$1&amp;$A3,#REF!&amp;#REF!,0)),"")</f>
        <v/>
      </c>
      <c r="Q3" t="str">
        <f t="array" ref="Q3">IFERROR(INDEX(#REF!,MATCH($Q$1&amp;$A3,#REF!&amp;#REF!,0)),"")</f>
        <v/>
      </c>
      <c r="R3" t="str">
        <f t="array" ref="R3">IFERROR(INDEX(#REF!,MATCH($R$1&amp;$A3,#REF!&amp;#REF!,0)),"")</f>
        <v/>
      </c>
      <c r="S3" t="str">
        <f t="array" ref="S3">IFERROR(INDEX(#REF!,MATCH($S$1&amp;$A3,#REF!&amp;#REF!,0)),"")</f>
        <v/>
      </c>
      <c r="T3" t="str">
        <f t="array" ref="T3">IFERROR(INDEX(#REF!,MATCH($T$1&amp;$A3,#REF!&amp;#REF!,0)),"")</f>
        <v/>
      </c>
      <c r="U3" t="str">
        <f t="array" ref="U3">IFERROR(INDEX(#REF!,MATCH($U$1&amp;$A3,#REF!&amp;#REF!,0)),"")</f>
        <v/>
      </c>
      <c r="V3" t="str">
        <f t="array" ref="V3">IFERROR(INDEX(#REF!,MATCH($V$1&amp;$A3,#REF!&amp;#REF!,0)),"")</f>
        <v/>
      </c>
      <c r="W3" t="str">
        <f t="array" ref="W3">IFERROR(INDEX(#REF!,MATCH($W$1&amp;$A3,#REF!&amp;#REF!,0)),"")</f>
        <v/>
      </c>
      <c r="X3" t="str">
        <f t="array" ref="X3">IFERROR(INDEX(#REF!,MATCH($X$1&amp;$A3,#REF!&amp;#REF!,0)),"")</f>
        <v/>
      </c>
      <c r="Y3" t="str">
        <f t="array" ref="Y3">IFERROR(INDEX(#REF!,MATCH($Y$1&amp;$A3,#REF!&amp;#REF!,0)),"")</f>
        <v/>
      </c>
      <c r="Z3" t="str">
        <f t="array" ref="Z3">IFERROR(INDEX(#REF!,MATCH($Z$1&amp;$A3,#REF!&amp;#REF!,0)),"")</f>
        <v/>
      </c>
    </row>
    <row r="4" spans="1:26">
      <c r="A4">
        <f>IF(Feuil1!B3="Salarié","",IF(Feuil1!B3&lt;1,"",Feuil1!B3))</f>
        <v>3</v>
      </c>
      <c r="B4" t="str">
        <f t="shared" si="0"/>
        <v>3</v>
      </c>
      <c r="C4" s="1">
        <f>IF(B4="","",Feuil1!$E$1)</f>
        <v>44470</v>
      </c>
      <c r="D4" t="str">
        <f t="array" ref="D4">IFERROR(INDEX(#REF!,MATCH($D$1&amp;$A4,#REF!&amp;#REF!,0)),"")</f>
        <v/>
      </c>
      <c r="E4" t="str">
        <f t="array" ref="E4">IFERROR(-(INDEX(#REF!,MATCH($E$1&amp;$A4,#REF!&amp;#REF!,0))),"")</f>
        <v/>
      </c>
      <c r="F4" t="str">
        <f t="array" ref="F4">IFERROR(INDEX(#REF!,MATCH($F$1&amp;$A4,#REF!&amp;#REF!,0)),"")</f>
        <v/>
      </c>
      <c r="G4" t="str">
        <f t="array" ref="G4">IFERROR(INDEX(#REF!,MATCH($G$1&amp;$A4,#REF!&amp;#REF!,0)),"")</f>
        <v/>
      </c>
      <c r="H4" t="str">
        <f t="array" ref="H4">IFERROR(INDEX(#REF!,MATCH($H$1&amp;$A4,#REF!&amp;#REF!,0)),"")</f>
        <v/>
      </c>
      <c r="I4" t="str">
        <f t="array" ref="I4">IFERROR(INDEX(#REF!,MATCH($I$1&amp;$A4,#REF!&amp;#REF!,0)),"")</f>
        <v/>
      </c>
      <c r="J4" t="str">
        <f t="array" ref="J4">IFERROR(INDEX(#REF!,MATCH($J$1&amp;$A4,#REF!&amp;#REF!,0)),"")</f>
        <v/>
      </c>
      <c r="K4" t="str">
        <f t="array" ref="K4">IFERROR(INDEX(#REF!,MATCH($K$1&amp;$A4,#REF!&amp;#REF!,0)),"")</f>
        <v/>
      </c>
      <c r="L4" t="str">
        <f t="array" ref="L4">IFERROR(INDEX(#REF!,MATCH($L$1&amp;$A4,#REF!&amp;#REF!,0)),"")</f>
        <v/>
      </c>
      <c r="M4" t="str">
        <f t="array" ref="M4">IFERROR(INDEX(#REF!,MATCH($M$1&amp;$A4,#REF!&amp;#REF!,0)),"")</f>
        <v/>
      </c>
      <c r="N4" t="str">
        <f t="array" ref="N4">IFERROR(INDEX(#REF!,MATCH($N$1&amp;$A4,#REF!&amp;#REF!,0)),"")</f>
        <v/>
      </c>
      <c r="O4" t="str">
        <f t="array" ref="O4">IFERROR(INDEX(#REF!,MATCH($O$1&amp;$A4,#REF!&amp;#REF!,0)),"")</f>
        <v/>
      </c>
      <c r="P4" t="str">
        <f t="array" ref="P4">IFERROR(INDEX(#REF!,MATCH($P$1&amp;$A4,#REF!&amp;#REF!,0)),"")</f>
        <v/>
      </c>
      <c r="Q4" t="str">
        <f t="array" ref="Q4">IFERROR(INDEX(#REF!,MATCH($Q$1&amp;$A4,#REF!&amp;#REF!,0)),"")</f>
        <v/>
      </c>
      <c r="R4" t="str">
        <f t="array" ref="R4">IFERROR(INDEX(#REF!,MATCH($R$1&amp;$A4,#REF!&amp;#REF!,0)),"")</f>
        <v/>
      </c>
      <c r="S4" t="str">
        <f t="array" ref="S4">IFERROR(INDEX(#REF!,MATCH($S$1&amp;$A4,#REF!&amp;#REF!,0)),"")</f>
        <v/>
      </c>
      <c r="T4" t="str">
        <f t="array" ref="T4">IFERROR(INDEX(#REF!,MATCH($T$1&amp;$A4,#REF!&amp;#REF!,0)),"")</f>
        <v/>
      </c>
      <c r="U4" t="str">
        <f t="array" ref="U4">IFERROR(INDEX(#REF!,MATCH($U$1&amp;$A4,#REF!&amp;#REF!,0)),"")</f>
        <v/>
      </c>
      <c r="V4" t="str">
        <f t="array" ref="V4">IFERROR(INDEX(#REF!,MATCH($V$1&amp;$A4,#REF!&amp;#REF!,0)),"")</f>
        <v/>
      </c>
      <c r="W4" t="str">
        <f t="array" ref="W4">IFERROR(INDEX(#REF!,MATCH($W$1&amp;$A4,#REF!&amp;#REF!,0)),"")</f>
        <v/>
      </c>
      <c r="X4" t="str">
        <f t="array" ref="X4">IFERROR(INDEX(#REF!,MATCH($X$1&amp;$A4,#REF!&amp;#REF!,0)),"")</f>
        <v/>
      </c>
      <c r="Y4" t="str">
        <f t="array" ref="Y4">IFERROR(INDEX(#REF!,MATCH($Y$1&amp;$A4,#REF!&amp;#REF!,0)),"")</f>
        <v/>
      </c>
      <c r="Z4" t="str">
        <f t="array" ref="Z4">IFERROR(INDEX(#REF!,MATCH($Z$1&amp;$A4,#REF!&amp;#REF!,0)),"")</f>
        <v/>
      </c>
    </row>
    <row r="5" spans="1:26">
      <c r="A5">
        <f>IF(Feuil1!B4="Salarié","",IF(Feuil1!B4&lt;1,"",Feuil1!B4))</f>
        <v>4</v>
      </c>
      <c r="B5" t="str">
        <f t="shared" si="0"/>
        <v>4</v>
      </c>
      <c r="C5" s="1">
        <f>IF(B5="","",Feuil1!$E$1)</f>
        <v>44470</v>
      </c>
      <c r="D5" t="str">
        <f t="array" ref="D5">IFERROR(INDEX(#REF!,MATCH($D$1&amp;$A5,#REF!&amp;#REF!,0)),"")</f>
        <v/>
      </c>
      <c r="E5" t="str">
        <f t="array" ref="E5">IFERROR(-(INDEX(#REF!,MATCH($E$1&amp;$A5,#REF!&amp;#REF!,0))),"")</f>
        <v/>
      </c>
      <c r="F5" t="str">
        <f t="array" ref="F5">IFERROR(INDEX(#REF!,MATCH($F$1&amp;$A5,#REF!&amp;#REF!,0)),"")</f>
        <v/>
      </c>
      <c r="G5" t="str">
        <f t="array" ref="G5">IFERROR(INDEX(#REF!,MATCH($G$1&amp;$A5,#REF!&amp;#REF!,0)),"")</f>
        <v/>
      </c>
      <c r="H5" t="str">
        <f t="array" ref="H5">IFERROR(INDEX(#REF!,MATCH($H$1&amp;$A5,#REF!&amp;#REF!,0)),"")</f>
        <v/>
      </c>
      <c r="I5" t="str">
        <f t="array" ref="I5">IFERROR(INDEX(#REF!,MATCH($I$1&amp;$A5,#REF!&amp;#REF!,0)),"")</f>
        <v/>
      </c>
      <c r="J5" t="str">
        <f t="array" ref="J5">IFERROR(INDEX(#REF!,MATCH($J$1&amp;$A5,#REF!&amp;#REF!,0)),"")</f>
        <v/>
      </c>
      <c r="K5" t="str">
        <f t="array" ref="K5">IFERROR(INDEX(#REF!,MATCH($K$1&amp;$A5,#REF!&amp;#REF!,0)),"")</f>
        <v/>
      </c>
      <c r="L5" t="str">
        <f t="array" ref="L5">IFERROR(INDEX(#REF!,MATCH($L$1&amp;$A5,#REF!&amp;#REF!,0)),"")</f>
        <v/>
      </c>
      <c r="M5" t="str">
        <f t="array" ref="M5">IFERROR(INDEX(#REF!,MATCH($M$1&amp;$A5,#REF!&amp;#REF!,0)),"")</f>
        <v/>
      </c>
      <c r="N5" t="str">
        <f t="array" ref="N5">IFERROR(INDEX(#REF!,MATCH($N$1&amp;$A5,#REF!&amp;#REF!,0)),"")</f>
        <v/>
      </c>
      <c r="O5" t="str">
        <f t="array" ref="O5">IFERROR(INDEX(#REF!,MATCH($O$1&amp;$A5,#REF!&amp;#REF!,0)),"")</f>
        <v/>
      </c>
      <c r="P5" t="str">
        <f t="array" ref="P5">IFERROR(INDEX(#REF!,MATCH($P$1&amp;$A5,#REF!&amp;#REF!,0)),"")</f>
        <v/>
      </c>
      <c r="Q5" t="str">
        <f t="array" ref="Q5">IFERROR(INDEX(#REF!,MATCH($Q$1&amp;$A5,#REF!&amp;#REF!,0)),"")</f>
        <v/>
      </c>
      <c r="R5" t="str">
        <f t="array" ref="R5">IFERROR(INDEX(#REF!,MATCH($R$1&amp;$A5,#REF!&amp;#REF!,0)),"")</f>
        <v/>
      </c>
      <c r="S5" t="str">
        <f t="array" ref="S5">IFERROR(INDEX(#REF!,MATCH($S$1&amp;$A5,#REF!&amp;#REF!,0)),"")</f>
        <v/>
      </c>
      <c r="T5" t="str">
        <f t="array" ref="T5">IFERROR(INDEX(#REF!,MATCH($T$1&amp;$A5,#REF!&amp;#REF!,0)),"")</f>
        <v/>
      </c>
      <c r="U5" t="str">
        <f t="array" ref="U5">IFERROR(INDEX(#REF!,MATCH($U$1&amp;$A5,#REF!&amp;#REF!,0)),"")</f>
        <v/>
      </c>
      <c r="V5" t="str">
        <f t="array" ref="V5">IFERROR(INDEX(#REF!,MATCH($V$1&amp;$A5,#REF!&amp;#REF!,0)),"")</f>
        <v/>
      </c>
      <c r="W5" t="str">
        <f t="array" ref="W5">IFERROR(INDEX(#REF!,MATCH($W$1&amp;$A5,#REF!&amp;#REF!,0)),"")</f>
        <v/>
      </c>
      <c r="X5" t="str">
        <f t="array" ref="X5">IFERROR(INDEX(#REF!,MATCH($X$1&amp;$A5,#REF!&amp;#REF!,0)),"")</f>
        <v/>
      </c>
      <c r="Y5" t="str">
        <f t="array" ref="Y5">IFERROR(INDEX(#REF!,MATCH($Y$1&amp;$A5,#REF!&amp;#REF!,0)),"")</f>
        <v/>
      </c>
      <c r="Z5" t="str">
        <f t="array" ref="Z5">IFERROR(INDEX(#REF!,MATCH($Z$1&amp;$A5,#REF!&amp;#REF!,0)),"")</f>
        <v/>
      </c>
    </row>
    <row r="6" spans="1:26">
      <c r="A6">
        <f>IF(Feuil1!B5="Salarié","",IF(Feuil1!B5&lt;1,"",Feuil1!B5))</f>
        <v>5</v>
      </c>
      <c r="B6" t="str">
        <f t="shared" si="0"/>
        <v>5</v>
      </c>
      <c r="C6" s="1">
        <f>IF(B6="","",Feuil1!$E$1)</f>
        <v>44470</v>
      </c>
      <c r="D6" t="str">
        <f t="array" ref="D6">IFERROR(INDEX(#REF!,MATCH($D$1&amp;$A6,#REF!&amp;#REF!,0)),"")</f>
        <v/>
      </c>
      <c r="E6" t="str">
        <f t="array" ref="E6">IFERROR(-(INDEX(#REF!,MATCH($E$1&amp;$A6,#REF!&amp;#REF!,0))),"")</f>
        <v/>
      </c>
      <c r="F6" t="str">
        <f t="array" ref="F6">IFERROR(INDEX(#REF!,MATCH($F$1&amp;$A6,#REF!&amp;#REF!,0)),"")</f>
        <v/>
      </c>
      <c r="G6" t="str">
        <f t="array" ref="G6">IFERROR(INDEX(#REF!,MATCH($G$1&amp;$A6,#REF!&amp;#REF!,0)),"")</f>
        <v/>
      </c>
      <c r="H6" t="str">
        <f t="array" ref="H6">IFERROR(INDEX(#REF!,MATCH($H$1&amp;$A6,#REF!&amp;#REF!,0)),"")</f>
        <v/>
      </c>
      <c r="I6" t="str">
        <f t="array" ref="I6">IFERROR(INDEX(#REF!,MATCH($I$1&amp;$A6,#REF!&amp;#REF!,0)),"")</f>
        <v/>
      </c>
      <c r="J6" t="str">
        <f t="array" ref="J6">IFERROR(INDEX(#REF!,MATCH($J$1&amp;$A6,#REF!&amp;#REF!,0)),"")</f>
        <v/>
      </c>
      <c r="K6" t="str">
        <f t="array" ref="K6">IFERROR(INDEX(#REF!,MATCH($K$1&amp;$A6,#REF!&amp;#REF!,0)),"")</f>
        <v/>
      </c>
      <c r="L6" t="str">
        <f t="array" ref="L6">IFERROR(INDEX(#REF!,MATCH($L$1&amp;$A6,#REF!&amp;#REF!,0)),"")</f>
        <v/>
      </c>
      <c r="M6" t="str">
        <f t="array" ref="M6">IFERROR(INDEX(#REF!,MATCH($M$1&amp;$A6,#REF!&amp;#REF!,0)),"")</f>
        <v/>
      </c>
      <c r="N6" t="str">
        <f t="array" ref="N6">IFERROR(INDEX(#REF!,MATCH($N$1&amp;$A6,#REF!&amp;#REF!,0)),"")</f>
        <v/>
      </c>
      <c r="O6" t="str">
        <f t="array" ref="O6">IFERROR(INDEX(#REF!,MATCH($O$1&amp;$A6,#REF!&amp;#REF!,0)),"")</f>
        <v/>
      </c>
      <c r="P6" t="str">
        <f t="array" ref="P6">IFERROR(INDEX(#REF!,MATCH($P$1&amp;$A6,#REF!&amp;#REF!,0)),"")</f>
        <v/>
      </c>
      <c r="Q6" t="str">
        <f t="array" ref="Q6">IFERROR(INDEX(#REF!,MATCH($Q$1&amp;$A6,#REF!&amp;#REF!,0)),"")</f>
        <v/>
      </c>
      <c r="R6" t="str">
        <f t="array" ref="R6">IFERROR(INDEX(#REF!,MATCH($R$1&amp;$A6,#REF!&amp;#REF!,0)),"")</f>
        <v/>
      </c>
      <c r="S6" t="str">
        <f t="array" ref="S6">IFERROR(INDEX(#REF!,MATCH($S$1&amp;$A6,#REF!&amp;#REF!,0)),"")</f>
        <v/>
      </c>
      <c r="T6" t="str">
        <f t="array" ref="T6">IFERROR(INDEX(#REF!,MATCH($T$1&amp;$A6,#REF!&amp;#REF!,0)),"")</f>
        <v/>
      </c>
      <c r="U6" t="str">
        <f t="array" ref="U6">IFERROR(INDEX(#REF!,MATCH($U$1&amp;$A6,#REF!&amp;#REF!,0)),"")</f>
        <v/>
      </c>
      <c r="V6" t="str">
        <f t="array" ref="V6">IFERROR(INDEX(#REF!,MATCH($V$1&amp;$A6,#REF!&amp;#REF!,0)),"")</f>
        <v/>
      </c>
      <c r="W6" t="str">
        <f t="array" ref="W6">IFERROR(INDEX(#REF!,MATCH($W$1&amp;$A6,#REF!&amp;#REF!,0)),"")</f>
        <v/>
      </c>
      <c r="X6" t="str">
        <f t="array" ref="X6">IFERROR(INDEX(#REF!,MATCH($X$1&amp;$A6,#REF!&amp;#REF!,0)),"")</f>
        <v/>
      </c>
      <c r="Y6" t="str">
        <f t="array" ref="Y6">IFERROR(INDEX(#REF!,MATCH($Y$1&amp;$A6,#REF!&amp;#REF!,0)),"")</f>
        <v/>
      </c>
      <c r="Z6" t="str">
        <f t="array" ref="Z6">IFERROR(INDEX(#REF!,MATCH($Z$1&amp;$A6,#REF!&amp;#REF!,0)),"")</f>
        <v/>
      </c>
    </row>
    <row r="7" spans="1:26">
      <c r="A7">
        <f>IF(Feuil1!B6="Salarié","",IF(Feuil1!B6&lt;1,"",Feuil1!B6))</f>
        <v>6</v>
      </c>
      <c r="B7" t="str">
        <f t="shared" si="0"/>
        <v>6</v>
      </c>
      <c r="C7" s="1">
        <f>IF(B7="","",Feuil1!$E$1)</f>
        <v>44470</v>
      </c>
      <c r="D7" t="str">
        <f t="array" ref="D7">IFERROR(INDEX(#REF!,MATCH($D$1&amp;$A7,#REF!&amp;#REF!,0)),"")</f>
        <v/>
      </c>
      <c r="E7" t="str">
        <f t="array" ref="E7">IFERROR(-(INDEX(#REF!,MATCH($E$1&amp;$A7,#REF!&amp;#REF!,0))),"")</f>
        <v/>
      </c>
      <c r="F7" t="str">
        <f t="array" ref="F7">IFERROR(INDEX(#REF!,MATCH($F$1&amp;$A7,#REF!&amp;#REF!,0)),"")</f>
        <v/>
      </c>
      <c r="G7" t="str">
        <f t="array" ref="G7">IFERROR(INDEX(#REF!,MATCH($G$1&amp;$A7,#REF!&amp;#REF!,0)),"")</f>
        <v/>
      </c>
      <c r="H7" t="str">
        <f t="array" ref="H7">IFERROR(INDEX(#REF!,MATCH($H$1&amp;$A7,#REF!&amp;#REF!,0)),"")</f>
        <v/>
      </c>
      <c r="I7" t="str">
        <f t="array" ref="I7">IFERROR(INDEX(#REF!,MATCH($I$1&amp;$A7,#REF!&amp;#REF!,0)),"")</f>
        <v/>
      </c>
      <c r="J7" t="str">
        <f t="array" ref="J7">IFERROR(INDEX(#REF!,MATCH($J$1&amp;$A7,#REF!&amp;#REF!,0)),"")</f>
        <v/>
      </c>
      <c r="K7" t="str">
        <f t="array" ref="K7">IFERROR(INDEX(#REF!,MATCH($K$1&amp;$A7,#REF!&amp;#REF!,0)),"")</f>
        <v/>
      </c>
      <c r="L7" t="str">
        <f t="array" ref="L7">IFERROR(INDEX(#REF!,MATCH($L$1&amp;$A7,#REF!&amp;#REF!,0)),"")</f>
        <v/>
      </c>
      <c r="M7" t="str">
        <f t="array" ref="M7">IFERROR(INDEX(#REF!,MATCH($M$1&amp;$A7,#REF!&amp;#REF!,0)),"")</f>
        <v/>
      </c>
      <c r="N7" t="str">
        <f t="array" ref="N7">IFERROR(INDEX(#REF!,MATCH($N$1&amp;$A7,#REF!&amp;#REF!,0)),"")</f>
        <v/>
      </c>
      <c r="O7" t="str">
        <f t="array" ref="O7">IFERROR(INDEX(#REF!,MATCH($O$1&amp;$A7,#REF!&amp;#REF!,0)),"")</f>
        <v/>
      </c>
      <c r="P7" t="str">
        <f t="array" ref="P7">IFERROR(INDEX(#REF!,MATCH($P$1&amp;$A7,#REF!&amp;#REF!,0)),"")</f>
        <v/>
      </c>
      <c r="Q7" t="str">
        <f t="array" ref="Q7">IFERROR(INDEX(#REF!,MATCH($Q$1&amp;$A7,#REF!&amp;#REF!,0)),"")</f>
        <v/>
      </c>
      <c r="R7" t="str">
        <f t="array" ref="R7">IFERROR(INDEX(#REF!,MATCH($R$1&amp;$A7,#REF!&amp;#REF!,0)),"")</f>
        <v/>
      </c>
      <c r="S7" t="str">
        <f t="array" ref="S7">IFERROR(INDEX(#REF!,MATCH($S$1&amp;$A7,#REF!&amp;#REF!,0)),"")</f>
        <v/>
      </c>
      <c r="T7" t="str">
        <f t="array" ref="T7">IFERROR(INDEX(#REF!,MATCH($T$1&amp;$A7,#REF!&amp;#REF!,0)),"")</f>
        <v/>
      </c>
      <c r="U7" t="str">
        <f t="array" ref="U7">IFERROR(INDEX(#REF!,MATCH($U$1&amp;$A7,#REF!&amp;#REF!,0)),"")</f>
        <v/>
      </c>
      <c r="V7" t="str">
        <f t="array" ref="V7">IFERROR(INDEX(#REF!,MATCH($V$1&amp;$A7,#REF!&amp;#REF!,0)),"")</f>
        <v/>
      </c>
      <c r="W7" t="str">
        <f t="array" ref="W7">IFERROR(INDEX(#REF!,MATCH($W$1&amp;$A7,#REF!&amp;#REF!,0)),"")</f>
        <v/>
      </c>
      <c r="X7" t="str">
        <f t="array" ref="X7">IFERROR(INDEX(#REF!,MATCH($X$1&amp;$A7,#REF!&amp;#REF!,0)),"")</f>
        <v/>
      </c>
      <c r="Y7" t="str">
        <f t="array" ref="Y7">IFERROR(INDEX(#REF!,MATCH($Y$1&amp;$A7,#REF!&amp;#REF!,0)),"")</f>
        <v/>
      </c>
      <c r="Z7" t="str">
        <f t="array" ref="Z7">IFERROR(INDEX(#REF!,MATCH($Z$1&amp;$A7,#REF!&amp;#REF!,0)),"")</f>
        <v/>
      </c>
    </row>
    <row r="8" spans="1:26">
      <c r="A8" t="str">
        <f>IF(Feuil1!B7="Salarié","",IF(Feuil1!B7&lt;1,"",Feuil1!B7))</f>
        <v/>
      </c>
      <c r="B8" t="str">
        <f t="shared" si="0"/>
        <v/>
      </c>
      <c r="C8" s="1" t="str">
        <f>IF(B8="","",Feuil1!$E$1)</f>
        <v/>
      </c>
      <c r="D8" t="str">
        <f t="array" ref="D8">IFERROR(INDEX(#REF!,MATCH($D$1&amp;$A8,#REF!&amp;#REF!,0)),"")</f>
        <v/>
      </c>
      <c r="E8" t="str">
        <f t="array" ref="E8">IFERROR(-(INDEX(#REF!,MATCH($E$1&amp;$A8,#REF!&amp;#REF!,0))),"")</f>
        <v/>
      </c>
      <c r="F8" t="str">
        <f t="array" ref="F8">IFERROR(INDEX(#REF!,MATCH($F$1&amp;$A8,#REF!&amp;#REF!,0)),"")</f>
        <v/>
      </c>
      <c r="G8" t="str">
        <f t="array" ref="G8">IFERROR(INDEX(#REF!,MATCH($G$1&amp;$A8,#REF!&amp;#REF!,0)),"")</f>
        <v/>
      </c>
      <c r="H8" t="str">
        <f t="array" ref="H8">IFERROR(INDEX(#REF!,MATCH($H$1&amp;$A8,#REF!&amp;#REF!,0)),"")</f>
        <v/>
      </c>
      <c r="I8" t="str">
        <f t="array" ref="I8">IFERROR(INDEX(#REF!,MATCH($I$1&amp;$A8,#REF!&amp;#REF!,0)),"")</f>
        <v/>
      </c>
      <c r="J8" t="str">
        <f t="array" ref="J8">IFERROR(INDEX(#REF!,MATCH($J$1&amp;$A8,#REF!&amp;#REF!,0)),"")</f>
        <v/>
      </c>
      <c r="K8" t="str">
        <f t="array" ref="K8">IFERROR(INDEX(#REF!,MATCH($K$1&amp;$A8,#REF!&amp;#REF!,0)),"")</f>
        <v/>
      </c>
      <c r="L8" t="str">
        <f t="array" ref="L8">IFERROR(INDEX(#REF!,MATCH($L$1&amp;$A8,#REF!&amp;#REF!,0)),"")</f>
        <v/>
      </c>
      <c r="M8" t="str">
        <f t="array" ref="M8">IFERROR(INDEX(#REF!,MATCH($M$1&amp;$A8,#REF!&amp;#REF!,0)),"")</f>
        <v/>
      </c>
      <c r="N8" t="str">
        <f t="array" ref="N8">IFERROR(INDEX(#REF!,MATCH($N$1&amp;$A8,#REF!&amp;#REF!,0)),"")</f>
        <v/>
      </c>
      <c r="O8" t="str">
        <f t="array" ref="O8">IFERROR(INDEX(#REF!,MATCH($O$1&amp;$A8,#REF!&amp;#REF!,0)),"")</f>
        <v/>
      </c>
      <c r="P8" t="str">
        <f t="array" ref="P8">IFERROR(INDEX(#REF!,MATCH($P$1&amp;$A8,#REF!&amp;#REF!,0)),"")</f>
        <v/>
      </c>
      <c r="Q8" t="str">
        <f t="array" ref="Q8">IFERROR(INDEX(#REF!,MATCH($Q$1&amp;$A8,#REF!&amp;#REF!,0)),"")</f>
        <v/>
      </c>
      <c r="R8" t="str">
        <f t="array" ref="R8">IFERROR(INDEX(#REF!,MATCH($R$1&amp;$A8,#REF!&amp;#REF!,0)),"")</f>
        <v/>
      </c>
      <c r="S8" t="str">
        <f t="array" ref="S8">IFERROR(INDEX(#REF!,MATCH($S$1&amp;$A8,#REF!&amp;#REF!,0)),"")</f>
        <v/>
      </c>
      <c r="T8" t="str">
        <f t="array" ref="T8">IFERROR(INDEX(#REF!,MATCH($T$1&amp;$A8,#REF!&amp;#REF!,0)),"")</f>
        <v/>
      </c>
      <c r="U8" t="str">
        <f t="array" ref="U8">IFERROR(INDEX(#REF!,MATCH($U$1&amp;$A8,#REF!&amp;#REF!,0)),"")</f>
        <v/>
      </c>
      <c r="V8" t="str">
        <f t="array" ref="V8">IFERROR(INDEX(#REF!,MATCH($V$1&amp;$A8,#REF!&amp;#REF!,0)),"")</f>
        <v/>
      </c>
      <c r="W8" t="str">
        <f t="array" ref="W8">IFERROR(INDEX(#REF!,MATCH($W$1&amp;$A8,#REF!&amp;#REF!,0)),"")</f>
        <v/>
      </c>
      <c r="X8" t="str">
        <f t="array" ref="X8">IFERROR(INDEX(#REF!,MATCH($X$1&amp;$A8,#REF!&amp;#REF!,0)),"")</f>
        <v/>
      </c>
      <c r="Y8" t="str">
        <f t="array" ref="Y8">IFERROR(INDEX(#REF!,MATCH($Y$1&amp;$A8,#REF!&amp;#REF!,0)),"")</f>
        <v/>
      </c>
      <c r="Z8" t="str">
        <f t="array" ref="Z8">IFERROR(INDEX(#REF!,MATCH($Z$1&amp;$A8,#REF!&amp;#REF!,0)),"")</f>
        <v/>
      </c>
    </row>
    <row r="9" spans="1:26">
      <c r="A9" t="str">
        <f>IF(Feuil1!B8="Salarié","",IF(Feuil1!B8&lt;1,"",Feuil1!B8))</f>
        <v/>
      </c>
      <c r="B9" t="str">
        <f t="shared" si="0"/>
        <v/>
      </c>
      <c r="C9" s="1" t="str">
        <f>IF(B9="","",Feuil1!$E$1)</f>
        <v/>
      </c>
      <c r="D9" t="str">
        <f t="array" ref="D9">IFERROR(INDEX(#REF!,MATCH($D$1&amp;$A9,#REF!&amp;#REF!,0)),"")</f>
        <v/>
      </c>
      <c r="E9" t="str">
        <f t="array" ref="E9">IFERROR(-(INDEX(#REF!,MATCH($E$1&amp;$A9,#REF!&amp;#REF!,0))),"")</f>
        <v/>
      </c>
      <c r="F9" t="str">
        <f t="array" ref="F9">IFERROR(INDEX(#REF!,MATCH($F$1&amp;$A9,#REF!&amp;#REF!,0)),"")</f>
        <v/>
      </c>
      <c r="G9" t="str">
        <f t="array" ref="G9">IFERROR(INDEX(#REF!,MATCH($G$1&amp;$A9,#REF!&amp;#REF!,0)),"")</f>
        <v/>
      </c>
      <c r="H9" t="str">
        <f t="array" ref="H9">IFERROR(INDEX(#REF!,MATCH($H$1&amp;$A9,#REF!&amp;#REF!,0)),"")</f>
        <v/>
      </c>
      <c r="I9" t="str">
        <f t="array" ref="I9">IFERROR(INDEX(#REF!,MATCH($I$1&amp;$A9,#REF!&amp;#REF!,0)),"")</f>
        <v/>
      </c>
      <c r="J9" t="str">
        <f t="array" ref="J9">IFERROR(INDEX(#REF!,MATCH($J$1&amp;$A9,#REF!&amp;#REF!,0)),"")</f>
        <v/>
      </c>
      <c r="K9" t="str">
        <f t="array" ref="K9">IFERROR(INDEX(#REF!,MATCH($K$1&amp;$A9,#REF!&amp;#REF!,0)),"")</f>
        <v/>
      </c>
      <c r="L9" t="str">
        <f t="array" ref="L9">IFERROR(INDEX(#REF!,MATCH($L$1&amp;$A9,#REF!&amp;#REF!,0)),"")</f>
        <v/>
      </c>
      <c r="M9" t="str">
        <f t="array" ref="M9">IFERROR(INDEX(#REF!,MATCH($M$1&amp;$A9,#REF!&amp;#REF!,0)),"")</f>
        <v/>
      </c>
      <c r="N9" t="str">
        <f t="array" ref="N9">IFERROR(INDEX(#REF!,MATCH($N$1&amp;$A9,#REF!&amp;#REF!,0)),"")</f>
        <v/>
      </c>
      <c r="O9" t="str">
        <f t="array" ref="O9">IFERROR(INDEX(#REF!,MATCH($O$1&amp;$A9,#REF!&amp;#REF!,0)),"")</f>
        <v/>
      </c>
      <c r="P9" t="str">
        <f t="array" ref="P9">IFERROR(INDEX(#REF!,MATCH($P$1&amp;$A9,#REF!&amp;#REF!,0)),"")</f>
        <v/>
      </c>
      <c r="Q9" t="str">
        <f t="array" ref="Q9">IFERROR(INDEX(#REF!,MATCH($Q$1&amp;$A9,#REF!&amp;#REF!,0)),"")</f>
        <v/>
      </c>
      <c r="R9" t="str">
        <f t="array" ref="R9">IFERROR(INDEX(#REF!,MATCH($R$1&amp;$A9,#REF!&amp;#REF!,0)),"")</f>
        <v/>
      </c>
      <c r="S9" t="str">
        <f t="array" ref="S9">IFERROR(INDEX(#REF!,MATCH($S$1&amp;$A9,#REF!&amp;#REF!,0)),"")</f>
        <v/>
      </c>
      <c r="T9" t="str">
        <f t="array" ref="T9">IFERROR(INDEX(#REF!,MATCH($T$1&amp;$A9,#REF!&amp;#REF!,0)),"")</f>
        <v/>
      </c>
      <c r="U9" t="str">
        <f t="array" ref="U9">IFERROR(INDEX(#REF!,MATCH($U$1&amp;$A9,#REF!&amp;#REF!,0)),"")</f>
        <v/>
      </c>
      <c r="V9" t="str">
        <f t="array" ref="V9">IFERROR(INDEX(#REF!,MATCH($V$1&amp;$A9,#REF!&amp;#REF!,0)),"")</f>
        <v/>
      </c>
      <c r="W9" t="str">
        <f t="array" ref="W9">IFERROR(INDEX(#REF!,MATCH($W$1&amp;$A9,#REF!&amp;#REF!,0)),"")</f>
        <v/>
      </c>
      <c r="X9" t="str">
        <f t="array" ref="X9">IFERROR(INDEX(#REF!,MATCH($X$1&amp;$A9,#REF!&amp;#REF!,0)),"")</f>
        <v/>
      </c>
      <c r="Y9" t="str">
        <f t="array" ref="Y9">IFERROR(INDEX(#REF!,MATCH($Y$1&amp;$A9,#REF!&amp;#REF!,0)),"")</f>
        <v/>
      </c>
      <c r="Z9" t="str">
        <f t="array" ref="Z9">IFERROR(INDEX(#REF!,MATCH($Z$1&amp;$A9,#REF!&amp;#REF!,0)),"")</f>
        <v/>
      </c>
    </row>
    <row r="10" spans="1:26">
      <c r="A10" t="str">
        <f>IF(Feuil1!B9="Salarié","",IF(Feuil1!B9&lt;1,"",Feuil1!B9))</f>
        <v/>
      </c>
      <c r="B10" t="str">
        <f t="shared" si="0"/>
        <v/>
      </c>
      <c r="C10" s="1" t="str">
        <f>IF(B10="","",Feuil1!$E$1)</f>
        <v/>
      </c>
      <c r="D10" t="str">
        <f t="array" ref="D10">IFERROR(INDEX(#REF!,MATCH($D$1&amp;$A10,#REF!&amp;#REF!,0)),"")</f>
        <v/>
      </c>
      <c r="E10" t="str">
        <f t="array" ref="E10">IFERROR(-(INDEX(#REF!,MATCH($E$1&amp;$A10,#REF!&amp;#REF!,0))),"")</f>
        <v/>
      </c>
      <c r="F10" t="str">
        <f t="array" ref="F10">IFERROR(INDEX(#REF!,MATCH($F$1&amp;$A10,#REF!&amp;#REF!,0)),"")</f>
        <v/>
      </c>
      <c r="G10" t="str">
        <f t="array" ref="G10">IFERROR(INDEX(#REF!,MATCH($G$1&amp;$A10,#REF!&amp;#REF!,0)),"")</f>
        <v/>
      </c>
      <c r="H10" t="str">
        <f t="array" ref="H10">IFERROR(INDEX(#REF!,MATCH($H$1&amp;$A10,#REF!&amp;#REF!,0)),"")</f>
        <v/>
      </c>
      <c r="I10" t="str">
        <f t="array" ref="I10">IFERROR(INDEX(#REF!,MATCH($I$1&amp;$A10,#REF!&amp;#REF!,0)),"")</f>
        <v/>
      </c>
      <c r="J10" t="str">
        <f t="array" ref="J10">IFERROR(INDEX(#REF!,MATCH($J$1&amp;$A10,#REF!&amp;#REF!,0)),"")</f>
        <v/>
      </c>
      <c r="K10" t="str">
        <f t="array" ref="K10">IFERROR(INDEX(#REF!,MATCH($K$1&amp;$A10,#REF!&amp;#REF!,0)),"")</f>
        <v/>
      </c>
      <c r="L10" t="str">
        <f t="array" ref="L10">IFERROR(INDEX(#REF!,MATCH($L$1&amp;$A10,#REF!&amp;#REF!,0)),"")</f>
        <v/>
      </c>
      <c r="M10" t="str">
        <f t="array" ref="M10">IFERROR(INDEX(#REF!,MATCH($M$1&amp;$A10,#REF!&amp;#REF!,0)),"")</f>
        <v/>
      </c>
      <c r="N10" t="str">
        <f t="array" ref="N10">IFERROR(INDEX(#REF!,MATCH($N$1&amp;$A10,#REF!&amp;#REF!,0)),"")</f>
        <v/>
      </c>
      <c r="O10" t="str">
        <f t="array" ref="O10">IFERROR(INDEX(#REF!,MATCH($O$1&amp;$A10,#REF!&amp;#REF!,0)),"")</f>
        <v/>
      </c>
      <c r="P10" t="str">
        <f t="array" ref="P10">IFERROR(INDEX(#REF!,MATCH($P$1&amp;$A10,#REF!&amp;#REF!,0)),"")</f>
        <v/>
      </c>
      <c r="Q10" t="str">
        <f t="array" ref="Q10">IFERROR(INDEX(#REF!,MATCH($Q$1&amp;$A10,#REF!&amp;#REF!,0)),"")</f>
        <v/>
      </c>
      <c r="R10" t="str">
        <f t="array" ref="R10">IFERROR(INDEX(#REF!,MATCH($R$1&amp;$A10,#REF!&amp;#REF!,0)),"")</f>
        <v/>
      </c>
      <c r="S10" t="str">
        <f t="array" ref="S10">IFERROR(INDEX(#REF!,MATCH($S$1&amp;$A10,#REF!&amp;#REF!,0)),"")</f>
        <v/>
      </c>
      <c r="T10" t="str">
        <f t="array" ref="T10">IFERROR(INDEX(#REF!,MATCH($T$1&amp;$A10,#REF!&amp;#REF!,0)),"")</f>
        <v/>
      </c>
      <c r="U10" t="str">
        <f t="array" ref="U10">IFERROR(INDEX(#REF!,MATCH($U$1&amp;$A10,#REF!&amp;#REF!,0)),"")</f>
        <v/>
      </c>
      <c r="V10" t="str">
        <f t="array" ref="V10">IFERROR(INDEX(#REF!,MATCH($V$1&amp;$A10,#REF!&amp;#REF!,0)),"")</f>
        <v/>
      </c>
      <c r="W10" t="str">
        <f t="array" ref="W10">IFERROR(INDEX(#REF!,MATCH($W$1&amp;$A10,#REF!&amp;#REF!,0)),"")</f>
        <v/>
      </c>
      <c r="X10" t="str">
        <f t="array" ref="X10">IFERROR(INDEX(#REF!,MATCH($X$1&amp;$A10,#REF!&amp;#REF!,0)),"")</f>
        <v/>
      </c>
      <c r="Y10" t="str">
        <f t="array" ref="Y10">IFERROR(INDEX(#REF!,MATCH($Y$1&amp;$A10,#REF!&amp;#REF!,0)),"")</f>
        <v/>
      </c>
      <c r="Z10" t="str">
        <f t="array" ref="Z10">IFERROR(INDEX(#REF!,MATCH($Z$1&amp;$A10,#REF!&amp;#REF!,0)),"")</f>
        <v/>
      </c>
    </row>
    <row r="11" spans="1:26">
      <c r="A11" t="str">
        <f>IF(Feuil1!B10="Salarié","",IF(Feuil1!B10&lt;1,"",Feuil1!B10))</f>
        <v/>
      </c>
      <c r="B11" t="str">
        <f t="shared" si="0"/>
        <v/>
      </c>
      <c r="C11" s="1" t="str">
        <f>IF(B11="","",Feuil1!$E$1)</f>
        <v/>
      </c>
      <c r="D11" t="str">
        <f t="array" ref="D11">IFERROR(INDEX(#REF!,MATCH($D$1&amp;$A11,#REF!&amp;#REF!,0)),"")</f>
        <v/>
      </c>
      <c r="E11" t="str">
        <f t="array" ref="E11">IFERROR(-(INDEX(#REF!,MATCH($E$1&amp;$A11,#REF!&amp;#REF!,0))),"")</f>
        <v/>
      </c>
      <c r="F11" t="str">
        <f t="array" ref="F11">IFERROR(INDEX(#REF!,MATCH($F$1&amp;$A11,#REF!&amp;#REF!,0)),"")</f>
        <v/>
      </c>
      <c r="G11" t="str">
        <f t="array" ref="G11">IFERROR(INDEX(#REF!,MATCH($G$1&amp;$A11,#REF!&amp;#REF!,0)),"")</f>
        <v/>
      </c>
      <c r="H11" t="str">
        <f t="array" ref="H11">IFERROR(INDEX(#REF!,MATCH($H$1&amp;$A11,#REF!&amp;#REF!,0)),"")</f>
        <v/>
      </c>
      <c r="I11" t="str">
        <f t="array" ref="I11">IFERROR(INDEX(#REF!,MATCH($I$1&amp;$A11,#REF!&amp;#REF!,0)),"")</f>
        <v/>
      </c>
      <c r="J11" t="str">
        <f t="array" ref="J11">IFERROR(INDEX(#REF!,MATCH($J$1&amp;$A11,#REF!&amp;#REF!,0)),"")</f>
        <v/>
      </c>
      <c r="K11" t="str">
        <f t="array" ref="K11">IFERROR(INDEX(#REF!,MATCH($K$1&amp;$A11,#REF!&amp;#REF!,0)),"")</f>
        <v/>
      </c>
      <c r="L11" t="str">
        <f t="array" ref="L11">IFERROR(INDEX(#REF!,MATCH($L$1&amp;$A11,#REF!&amp;#REF!,0)),"")</f>
        <v/>
      </c>
      <c r="M11" t="str">
        <f t="array" ref="M11">IFERROR(INDEX(#REF!,MATCH($M$1&amp;$A11,#REF!&amp;#REF!,0)),"")</f>
        <v/>
      </c>
      <c r="N11" t="str">
        <f t="array" ref="N11">IFERROR(INDEX(#REF!,MATCH($N$1&amp;$A11,#REF!&amp;#REF!,0)),"")</f>
        <v/>
      </c>
      <c r="O11" t="str">
        <f t="array" ref="O11">IFERROR(INDEX(#REF!,MATCH($O$1&amp;$A11,#REF!&amp;#REF!,0)),"")</f>
        <v/>
      </c>
      <c r="P11" t="str">
        <f t="array" ref="P11">IFERROR(INDEX(#REF!,MATCH($P$1&amp;$A11,#REF!&amp;#REF!,0)),"")</f>
        <v/>
      </c>
      <c r="Q11" t="str">
        <f t="array" ref="Q11">IFERROR(INDEX(#REF!,MATCH($Q$1&amp;$A11,#REF!&amp;#REF!,0)),"")</f>
        <v/>
      </c>
      <c r="R11" t="str">
        <f t="array" ref="R11">IFERROR(INDEX(#REF!,MATCH($R$1&amp;$A11,#REF!&amp;#REF!,0)),"")</f>
        <v/>
      </c>
      <c r="S11" t="str">
        <f t="array" ref="S11">IFERROR(INDEX(#REF!,MATCH($S$1&amp;$A11,#REF!&amp;#REF!,0)),"")</f>
        <v/>
      </c>
      <c r="T11" t="str">
        <f t="array" ref="T11">IFERROR(INDEX(#REF!,MATCH($T$1&amp;$A11,#REF!&amp;#REF!,0)),"")</f>
        <v/>
      </c>
      <c r="U11" t="str">
        <f t="array" ref="U11">IFERROR(INDEX(#REF!,MATCH($U$1&amp;$A11,#REF!&amp;#REF!,0)),"")</f>
        <v/>
      </c>
      <c r="V11" t="str">
        <f t="array" ref="V11">IFERROR(INDEX(#REF!,MATCH($V$1&amp;$A11,#REF!&amp;#REF!,0)),"")</f>
        <v/>
      </c>
      <c r="W11" t="str">
        <f t="array" ref="W11">IFERROR(INDEX(#REF!,MATCH($W$1&amp;$A11,#REF!&amp;#REF!,0)),"")</f>
        <v/>
      </c>
      <c r="X11" t="str">
        <f t="array" ref="X11">IFERROR(INDEX(#REF!,MATCH($X$1&amp;$A11,#REF!&amp;#REF!,0)),"")</f>
        <v/>
      </c>
      <c r="Y11" t="str">
        <f t="array" ref="Y11">IFERROR(INDEX(#REF!,MATCH($Y$1&amp;$A11,#REF!&amp;#REF!,0)),"")</f>
        <v/>
      </c>
      <c r="Z11" t="str">
        <f t="array" ref="Z11">IFERROR(INDEX(#REF!,MATCH($Z$1&amp;$A11,#REF!&amp;#REF!,0)),"")</f>
        <v/>
      </c>
    </row>
    <row r="12" spans="1:26">
      <c r="A12" t="str">
        <f>IF(Feuil1!B11="Salarié","",IF(Feuil1!B11&lt;1,"",Feuil1!B11))</f>
        <v/>
      </c>
      <c r="B12" t="str">
        <f t="shared" si="0"/>
        <v/>
      </c>
      <c r="C12" s="1" t="str">
        <f>IF(B12="","",Feuil1!$E$1)</f>
        <v/>
      </c>
      <c r="D12" t="str">
        <f t="array" ref="D12">IFERROR(INDEX(#REF!,MATCH($D$1&amp;$A12,#REF!&amp;#REF!,0)),"")</f>
        <v/>
      </c>
      <c r="E12" t="str">
        <f t="array" ref="E12">IFERROR(-(INDEX(#REF!,MATCH($E$1&amp;$A12,#REF!&amp;#REF!,0))),"")</f>
        <v/>
      </c>
      <c r="F12" t="str">
        <f t="array" ref="F12">IFERROR(INDEX(#REF!,MATCH($F$1&amp;$A12,#REF!&amp;#REF!,0)),"")</f>
        <v/>
      </c>
      <c r="G12" t="str">
        <f t="array" ref="G12">IFERROR(INDEX(#REF!,MATCH($G$1&amp;$A12,#REF!&amp;#REF!,0)),"")</f>
        <v/>
      </c>
      <c r="H12" t="str">
        <f t="array" ref="H12">IFERROR(INDEX(#REF!,MATCH($H$1&amp;$A12,#REF!&amp;#REF!,0)),"")</f>
        <v/>
      </c>
      <c r="I12" t="str">
        <f t="array" ref="I12">IFERROR(INDEX(#REF!,MATCH($I$1&amp;$A12,#REF!&amp;#REF!,0)),"")</f>
        <v/>
      </c>
      <c r="J12" t="str">
        <f t="array" ref="J12">IFERROR(INDEX(#REF!,MATCH($J$1&amp;$A12,#REF!&amp;#REF!,0)),"")</f>
        <v/>
      </c>
      <c r="K12" t="str">
        <f t="array" ref="K12">IFERROR(INDEX(#REF!,MATCH($K$1&amp;$A12,#REF!&amp;#REF!,0)),"")</f>
        <v/>
      </c>
      <c r="L12" t="str">
        <f t="array" ref="L12">IFERROR(INDEX(#REF!,MATCH($L$1&amp;$A12,#REF!&amp;#REF!,0)),"")</f>
        <v/>
      </c>
      <c r="M12" t="str">
        <f t="array" ref="M12">IFERROR(INDEX(#REF!,MATCH($M$1&amp;$A12,#REF!&amp;#REF!,0)),"")</f>
        <v/>
      </c>
      <c r="N12" t="str">
        <f t="array" ref="N12">IFERROR(INDEX(#REF!,MATCH($N$1&amp;$A12,#REF!&amp;#REF!,0)),"")</f>
        <v/>
      </c>
      <c r="O12" t="str">
        <f t="array" ref="O12">IFERROR(INDEX(#REF!,MATCH($O$1&amp;$A12,#REF!&amp;#REF!,0)),"")</f>
        <v/>
      </c>
      <c r="P12" t="str">
        <f t="array" ref="P12">IFERROR(INDEX(#REF!,MATCH($P$1&amp;$A12,#REF!&amp;#REF!,0)),"")</f>
        <v/>
      </c>
      <c r="Q12" t="str">
        <f t="array" ref="Q12">IFERROR(INDEX(#REF!,MATCH($Q$1&amp;$A12,#REF!&amp;#REF!,0)),"")</f>
        <v/>
      </c>
      <c r="R12" t="str">
        <f t="array" ref="R12">IFERROR(INDEX(#REF!,MATCH($R$1&amp;$A12,#REF!&amp;#REF!,0)),"")</f>
        <v/>
      </c>
      <c r="S12" t="str">
        <f t="array" ref="S12">IFERROR(INDEX(#REF!,MATCH($S$1&amp;$A12,#REF!&amp;#REF!,0)),"")</f>
        <v/>
      </c>
      <c r="T12" t="str">
        <f t="array" ref="T12">IFERROR(INDEX(#REF!,MATCH($T$1&amp;$A12,#REF!&amp;#REF!,0)),"")</f>
        <v/>
      </c>
      <c r="U12" t="str">
        <f t="array" ref="U12">IFERROR(INDEX(#REF!,MATCH($U$1&amp;$A12,#REF!&amp;#REF!,0)),"")</f>
        <v/>
      </c>
      <c r="V12" t="str">
        <f t="array" ref="V12">IFERROR(INDEX(#REF!,MATCH($V$1&amp;$A12,#REF!&amp;#REF!,0)),"")</f>
        <v/>
      </c>
      <c r="W12" t="str">
        <f t="array" ref="W12">IFERROR(INDEX(#REF!,MATCH($W$1&amp;$A12,#REF!&amp;#REF!,0)),"")</f>
        <v/>
      </c>
      <c r="X12" t="str">
        <f t="array" ref="X12">IFERROR(INDEX(#REF!,MATCH($X$1&amp;$A12,#REF!&amp;#REF!,0)),"")</f>
        <v/>
      </c>
      <c r="Y12" t="str">
        <f t="array" ref="Y12">IFERROR(INDEX(#REF!,MATCH($Y$1&amp;$A12,#REF!&amp;#REF!,0)),"")</f>
        <v/>
      </c>
      <c r="Z12" t="str">
        <f t="array" ref="Z12">IFERROR(INDEX(#REF!,MATCH($Z$1&amp;$A12,#REF!&amp;#REF!,0)),"")</f>
        <v/>
      </c>
    </row>
    <row r="13" spans="1:26">
      <c r="A13" t="str">
        <f>IF(Feuil1!B12="Salarié","",IF(Feuil1!B12&lt;1,"",Feuil1!B12))</f>
        <v/>
      </c>
      <c r="B13" t="str">
        <f t="shared" si="0"/>
        <v/>
      </c>
      <c r="C13" s="1" t="str">
        <f>IF(B13="","",Feuil1!$E$1)</f>
        <v/>
      </c>
      <c r="D13" t="str">
        <f t="array" ref="D13">IFERROR(INDEX(#REF!,MATCH($D$1&amp;$A13,#REF!&amp;#REF!,0)),"")</f>
        <v/>
      </c>
      <c r="E13" t="str">
        <f t="array" ref="E13">IFERROR(-(INDEX(#REF!,MATCH($E$1&amp;$A13,#REF!&amp;#REF!,0))),"")</f>
        <v/>
      </c>
      <c r="F13" t="str">
        <f t="array" ref="F13">IFERROR(INDEX(#REF!,MATCH($F$1&amp;$A13,#REF!&amp;#REF!,0)),"")</f>
        <v/>
      </c>
      <c r="G13" t="str">
        <f t="array" ref="G13">IFERROR(INDEX(#REF!,MATCH($G$1&amp;$A13,#REF!&amp;#REF!,0)),"")</f>
        <v/>
      </c>
      <c r="H13" t="str">
        <f t="array" ref="H13">IFERROR(INDEX(#REF!,MATCH($H$1&amp;$A13,#REF!&amp;#REF!,0)),"")</f>
        <v/>
      </c>
      <c r="I13" t="str">
        <f t="array" ref="I13">IFERROR(INDEX(#REF!,MATCH($I$1&amp;$A13,#REF!&amp;#REF!,0)),"")</f>
        <v/>
      </c>
      <c r="J13" t="str">
        <f t="array" ref="J13">IFERROR(INDEX(#REF!,MATCH($J$1&amp;$A13,#REF!&amp;#REF!,0)),"")</f>
        <v/>
      </c>
      <c r="K13" t="str">
        <f t="array" ref="K13">IFERROR(INDEX(#REF!,MATCH($K$1&amp;$A13,#REF!&amp;#REF!,0)),"")</f>
        <v/>
      </c>
      <c r="L13" t="str">
        <f t="array" ref="L13">IFERROR(INDEX(#REF!,MATCH($L$1&amp;$A13,#REF!&amp;#REF!,0)),"")</f>
        <v/>
      </c>
      <c r="M13" t="str">
        <f t="array" ref="M13">IFERROR(INDEX(#REF!,MATCH($M$1&amp;$A13,#REF!&amp;#REF!,0)),"")</f>
        <v/>
      </c>
      <c r="N13" t="str">
        <f t="array" ref="N13">IFERROR(INDEX(#REF!,MATCH($N$1&amp;$A13,#REF!&amp;#REF!,0)),"")</f>
        <v/>
      </c>
      <c r="O13" t="str">
        <f t="array" ref="O13">IFERROR(INDEX(#REF!,MATCH($O$1&amp;$A13,#REF!&amp;#REF!,0)),"")</f>
        <v/>
      </c>
      <c r="P13" t="str">
        <f t="array" ref="P13">IFERROR(INDEX(#REF!,MATCH($P$1&amp;$A13,#REF!&amp;#REF!,0)),"")</f>
        <v/>
      </c>
      <c r="Q13" t="str">
        <f t="array" ref="Q13">IFERROR(INDEX(#REF!,MATCH($Q$1&amp;$A13,#REF!&amp;#REF!,0)),"")</f>
        <v/>
      </c>
      <c r="R13" t="str">
        <f t="array" ref="R13">IFERROR(INDEX(#REF!,MATCH($R$1&amp;$A13,#REF!&amp;#REF!,0)),"")</f>
        <v/>
      </c>
      <c r="S13" t="str">
        <f t="array" ref="S13">IFERROR(INDEX(#REF!,MATCH($S$1&amp;$A13,#REF!&amp;#REF!,0)),"")</f>
        <v/>
      </c>
      <c r="T13" t="str">
        <f t="array" ref="T13">IFERROR(INDEX(#REF!,MATCH($T$1&amp;$A13,#REF!&amp;#REF!,0)),"")</f>
        <v/>
      </c>
      <c r="U13" t="str">
        <f t="array" ref="U13">IFERROR(INDEX(#REF!,MATCH($U$1&amp;$A13,#REF!&amp;#REF!,0)),"")</f>
        <v/>
      </c>
      <c r="V13" t="str">
        <f t="array" ref="V13">IFERROR(INDEX(#REF!,MATCH($V$1&amp;$A13,#REF!&amp;#REF!,0)),"")</f>
        <v/>
      </c>
      <c r="W13" t="str">
        <f t="array" ref="W13">IFERROR(INDEX(#REF!,MATCH($W$1&amp;$A13,#REF!&amp;#REF!,0)),"")</f>
        <v/>
      </c>
      <c r="X13" t="str">
        <f t="array" ref="X13">IFERROR(INDEX(#REF!,MATCH($X$1&amp;$A13,#REF!&amp;#REF!,0)),"")</f>
        <v/>
      </c>
      <c r="Y13" t="str">
        <f t="array" ref="Y13">IFERROR(INDEX(#REF!,MATCH($Y$1&amp;$A13,#REF!&amp;#REF!,0)),"")</f>
        <v/>
      </c>
      <c r="Z13" t="str">
        <f t="array" ref="Z13">IFERROR(INDEX(#REF!,MATCH($Z$1&amp;$A13,#REF!&amp;#REF!,0)),"")</f>
        <v/>
      </c>
    </row>
    <row r="14" spans="1:26">
      <c r="A14" t="str">
        <f>IF(Feuil1!B13="Salarié","",IF(Feuil1!B13&lt;1,"",Feuil1!B13))</f>
        <v/>
      </c>
      <c r="B14" t="str">
        <f t="shared" si="0"/>
        <v/>
      </c>
      <c r="C14" s="1" t="str">
        <f>IF(B14="","",Feuil1!$E$1)</f>
        <v/>
      </c>
      <c r="D14" t="str">
        <f t="array" ref="D14">IFERROR(INDEX(#REF!,MATCH($D$1&amp;$A14,#REF!&amp;#REF!,0)),"")</f>
        <v/>
      </c>
      <c r="E14" t="str">
        <f t="array" ref="E14">IFERROR(-(INDEX(#REF!,MATCH($E$1&amp;$A14,#REF!&amp;#REF!,0))),"")</f>
        <v/>
      </c>
      <c r="F14" t="str">
        <f t="array" ref="F14">IFERROR(INDEX(#REF!,MATCH($F$1&amp;$A14,#REF!&amp;#REF!,0)),"")</f>
        <v/>
      </c>
      <c r="G14" t="str">
        <f t="array" ref="G14">IFERROR(INDEX(#REF!,MATCH($G$1&amp;$A14,#REF!&amp;#REF!,0)),"")</f>
        <v/>
      </c>
      <c r="H14" t="str">
        <f t="array" ref="H14">IFERROR(INDEX(#REF!,MATCH($H$1&amp;$A14,#REF!&amp;#REF!,0)),"")</f>
        <v/>
      </c>
      <c r="I14" t="str">
        <f t="array" ref="I14">IFERROR(INDEX(#REF!,MATCH($I$1&amp;$A14,#REF!&amp;#REF!,0)),"")</f>
        <v/>
      </c>
      <c r="J14" t="str">
        <f t="array" ref="J14">IFERROR(INDEX(#REF!,MATCH($J$1&amp;$A14,#REF!&amp;#REF!,0)),"")</f>
        <v/>
      </c>
      <c r="K14" t="str">
        <f t="array" ref="K14">IFERROR(INDEX(#REF!,MATCH($K$1&amp;$A14,#REF!&amp;#REF!,0)),"")</f>
        <v/>
      </c>
      <c r="L14" t="str">
        <f t="array" ref="L14">IFERROR(INDEX(#REF!,MATCH($L$1&amp;$A14,#REF!&amp;#REF!,0)),"")</f>
        <v/>
      </c>
      <c r="M14" t="str">
        <f t="array" ref="M14">IFERROR(INDEX(#REF!,MATCH($M$1&amp;$A14,#REF!&amp;#REF!,0)),"")</f>
        <v/>
      </c>
      <c r="N14" t="str">
        <f t="array" ref="N14">IFERROR(INDEX(#REF!,MATCH($N$1&amp;$A14,#REF!&amp;#REF!,0)),"")</f>
        <v/>
      </c>
      <c r="O14" t="str">
        <f t="array" ref="O14">IFERROR(INDEX(#REF!,MATCH($O$1&amp;$A14,#REF!&amp;#REF!,0)),"")</f>
        <v/>
      </c>
      <c r="P14" t="str">
        <f t="array" ref="P14">IFERROR(INDEX(#REF!,MATCH($P$1&amp;$A14,#REF!&amp;#REF!,0)),"")</f>
        <v/>
      </c>
      <c r="Q14" t="str">
        <f t="array" ref="Q14">IFERROR(INDEX(#REF!,MATCH($Q$1&amp;$A14,#REF!&amp;#REF!,0)),"")</f>
        <v/>
      </c>
      <c r="R14" t="str">
        <f t="array" ref="R14">IFERROR(INDEX(#REF!,MATCH($R$1&amp;$A14,#REF!&amp;#REF!,0)),"")</f>
        <v/>
      </c>
      <c r="S14" t="str">
        <f t="array" ref="S14">IFERROR(INDEX(#REF!,MATCH($S$1&amp;$A14,#REF!&amp;#REF!,0)),"")</f>
        <v/>
      </c>
      <c r="T14" t="str">
        <f t="array" ref="T14">IFERROR(INDEX(#REF!,MATCH($T$1&amp;$A14,#REF!&amp;#REF!,0)),"")</f>
        <v/>
      </c>
      <c r="U14" t="str">
        <f t="array" ref="U14">IFERROR(INDEX(#REF!,MATCH($U$1&amp;$A14,#REF!&amp;#REF!,0)),"")</f>
        <v/>
      </c>
      <c r="V14" t="str">
        <f t="array" ref="V14">IFERROR(INDEX(#REF!,MATCH($V$1&amp;$A14,#REF!&amp;#REF!,0)),"")</f>
        <v/>
      </c>
      <c r="W14" t="str">
        <f t="array" ref="W14">IFERROR(INDEX(#REF!,MATCH($W$1&amp;$A14,#REF!&amp;#REF!,0)),"")</f>
        <v/>
      </c>
      <c r="X14" t="str">
        <f t="array" ref="X14">IFERROR(INDEX(#REF!,MATCH($X$1&amp;$A14,#REF!&amp;#REF!,0)),"")</f>
        <v/>
      </c>
      <c r="Y14" t="str">
        <f t="array" ref="Y14">IFERROR(INDEX(#REF!,MATCH($Y$1&amp;$A14,#REF!&amp;#REF!,0)),"")</f>
        <v/>
      </c>
      <c r="Z14" t="str">
        <f t="array" ref="Z14">IFERROR(INDEX(#REF!,MATCH($Z$1&amp;$A14,#REF!&amp;#REF!,0)),"")</f>
        <v/>
      </c>
    </row>
    <row r="15" spans="1:26">
      <c r="A15" t="str">
        <f>IF(Feuil1!B14="Salarié","",IF(Feuil1!B14&lt;1,"",Feuil1!B14))</f>
        <v/>
      </c>
      <c r="B15" t="str">
        <f t="shared" si="0"/>
        <v/>
      </c>
      <c r="C15" s="1" t="str">
        <f>IF(B15="","",Feuil1!$E$1)</f>
        <v/>
      </c>
      <c r="D15" t="str">
        <f t="array" ref="D15">IFERROR(INDEX(#REF!,MATCH($D$1&amp;$A15,#REF!&amp;#REF!,0)),"")</f>
        <v/>
      </c>
      <c r="E15" t="str">
        <f t="array" ref="E15">IFERROR(-(INDEX(#REF!,MATCH($E$1&amp;$A15,#REF!&amp;#REF!,0))),"")</f>
        <v/>
      </c>
      <c r="F15" t="str">
        <f t="array" ref="F15">IFERROR(INDEX(#REF!,MATCH($F$1&amp;$A15,#REF!&amp;#REF!,0)),"")</f>
        <v/>
      </c>
      <c r="G15" t="str">
        <f t="array" ref="G15">IFERROR(INDEX(#REF!,MATCH($G$1&amp;$A15,#REF!&amp;#REF!,0)),"")</f>
        <v/>
      </c>
      <c r="H15" t="str">
        <f t="array" ref="H15">IFERROR(INDEX(#REF!,MATCH($H$1&amp;$A15,#REF!&amp;#REF!,0)),"")</f>
        <v/>
      </c>
      <c r="I15" t="str">
        <f t="array" ref="I15">IFERROR(INDEX(#REF!,MATCH($I$1&amp;$A15,#REF!&amp;#REF!,0)),"")</f>
        <v/>
      </c>
      <c r="J15" t="str">
        <f t="array" ref="J15">IFERROR(INDEX(#REF!,MATCH($J$1&amp;$A15,#REF!&amp;#REF!,0)),"")</f>
        <v/>
      </c>
      <c r="K15" t="str">
        <f t="array" ref="K15">IFERROR(INDEX(#REF!,MATCH($K$1&amp;$A15,#REF!&amp;#REF!,0)),"")</f>
        <v/>
      </c>
      <c r="L15" t="str">
        <f t="array" ref="L15">IFERROR(INDEX(#REF!,MATCH($L$1&amp;$A15,#REF!&amp;#REF!,0)),"")</f>
        <v/>
      </c>
      <c r="M15" t="str">
        <f t="array" ref="M15">IFERROR(INDEX(#REF!,MATCH($M$1&amp;$A15,#REF!&amp;#REF!,0)),"")</f>
        <v/>
      </c>
      <c r="N15" t="str">
        <f t="array" ref="N15">IFERROR(INDEX(#REF!,MATCH($N$1&amp;$A15,#REF!&amp;#REF!,0)),"")</f>
        <v/>
      </c>
      <c r="O15" t="str">
        <f t="array" ref="O15">IFERROR(INDEX(#REF!,MATCH($O$1&amp;$A15,#REF!&amp;#REF!,0)),"")</f>
        <v/>
      </c>
      <c r="P15" t="str">
        <f t="array" ref="P15">IFERROR(INDEX(#REF!,MATCH($P$1&amp;$A15,#REF!&amp;#REF!,0)),"")</f>
        <v/>
      </c>
      <c r="Q15" t="str">
        <f t="array" ref="Q15">IFERROR(INDEX(#REF!,MATCH($Q$1&amp;$A15,#REF!&amp;#REF!,0)),"")</f>
        <v/>
      </c>
      <c r="R15" t="str">
        <f t="array" ref="R15">IFERROR(INDEX(#REF!,MATCH($R$1&amp;$A15,#REF!&amp;#REF!,0)),"")</f>
        <v/>
      </c>
      <c r="S15" t="str">
        <f t="array" ref="S15">IFERROR(INDEX(#REF!,MATCH($S$1&amp;$A15,#REF!&amp;#REF!,0)),"")</f>
        <v/>
      </c>
      <c r="T15" t="str">
        <f t="array" ref="T15">IFERROR(INDEX(#REF!,MATCH($T$1&amp;$A15,#REF!&amp;#REF!,0)),"")</f>
        <v/>
      </c>
      <c r="U15" t="str">
        <f t="array" ref="U15">IFERROR(INDEX(#REF!,MATCH($U$1&amp;$A15,#REF!&amp;#REF!,0)),"")</f>
        <v/>
      </c>
      <c r="V15" t="str">
        <f t="array" ref="V15">IFERROR(INDEX(#REF!,MATCH($V$1&amp;$A15,#REF!&amp;#REF!,0)),"")</f>
        <v/>
      </c>
      <c r="W15" t="str">
        <f t="array" ref="W15">IFERROR(INDEX(#REF!,MATCH($W$1&amp;$A15,#REF!&amp;#REF!,0)),"")</f>
        <v/>
      </c>
      <c r="X15" t="str">
        <f t="array" ref="X15">IFERROR(INDEX(#REF!,MATCH($X$1&amp;$A15,#REF!&amp;#REF!,0)),"")</f>
        <v/>
      </c>
      <c r="Y15" t="str">
        <f t="array" ref="Y15">IFERROR(INDEX(#REF!,MATCH($Y$1&amp;$A15,#REF!&amp;#REF!,0)),"")</f>
        <v/>
      </c>
      <c r="Z15" t="str">
        <f t="array" ref="Z15">IFERROR(INDEX(#REF!,MATCH($Z$1&amp;$A15,#REF!&amp;#REF!,0)),"")</f>
        <v/>
      </c>
    </row>
    <row r="16" spans="1:26">
      <c r="A16" t="str">
        <f>IF(Feuil1!B15="Salarié","",IF(Feuil1!B15&lt;1,"",Feuil1!B15))</f>
        <v/>
      </c>
      <c r="B16" t="str">
        <f t="shared" si="0"/>
        <v/>
      </c>
      <c r="C16" s="1" t="str">
        <f>IF(B16="","",Feuil1!$E$1)</f>
        <v/>
      </c>
      <c r="D16" t="str">
        <f t="array" ref="D16">IFERROR(INDEX(#REF!,MATCH($D$1&amp;$A16,#REF!&amp;#REF!,0)),"")</f>
        <v/>
      </c>
      <c r="E16" t="str">
        <f t="array" ref="E16">IFERROR(-(INDEX(#REF!,MATCH($E$1&amp;$A16,#REF!&amp;#REF!,0))),"")</f>
        <v/>
      </c>
      <c r="F16" t="str">
        <f t="array" ref="F16">IFERROR(INDEX(#REF!,MATCH($F$1&amp;$A16,#REF!&amp;#REF!,0)),"")</f>
        <v/>
      </c>
      <c r="G16" t="str">
        <f t="array" ref="G16">IFERROR(INDEX(#REF!,MATCH($G$1&amp;$A16,#REF!&amp;#REF!,0)),"")</f>
        <v/>
      </c>
      <c r="H16" t="str">
        <f t="array" ref="H16">IFERROR(INDEX(#REF!,MATCH($H$1&amp;$A16,#REF!&amp;#REF!,0)),"")</f>
        <v/>
      </c>
      <c r="I16" t="str">
        <f t="array" ref="I16">IFERROR(INDEX(#REF!,MATCH($I$1&amp;$A16,#REF!&amp;#REF!,0)),"")</f>
        <v/>
      </c>
      <c r="J16" t="str">
        <f t="array" ref="J16">IFERROR(INDEX(#REF!,MATCH($J$1&amp;$A16,#REF!&amp;#REF!,0)),"")</f>
        <v/>
      </c>
      <c r="K16" t="str">
        <f t="array" ref="K16">IFERROR(INDEX(#REF!,MATCH($K$1&amp;$A16,#REF!&amp;#REF!,0)),"")</f>
        <v/>
      </c>
      <c r="L16" t="str">
        <f t="array" ref="L16">IFERROR(INDEX(#REF!,MATCH($L$1&amp;$A16,#REF!&amp;#REF!,0)),"")</f>
        <v/>
      </c>
      <c r="M16" t="str">
        <f t="array" ref="M16">IFERROR(INDEX(#REF!,MATCH($M$1&amp;$A16,#REF!&amp;#REF!,0)),"")</f>
        <v/>
      </c>
      <c r="N16" t="str">
        <f t="array" ref="N16">IFERROR(INDEX(#REF!,MATCH($N$1&amp;$A16,#REF!&amp;#REF!,0)),"")</f>
        <v/>
      </c>
      <c r="O16" t="str">
        <f t="array" ref="O16">IFERROR(INDEX(#REF!,MATCH($O$1&amp;$A16,#REF!&amp;#REF!,0)),"")</f>
        <v/>
      </c>
      <c r="P16" t="str">
        <f t="array" ref="P16">IFERROR(INDEX(#REF!,MATCH($P$1&amp;$A16,#REF!&amp;#REF!,0)),"")</f>
        <v/>
      </c>
      <c r="Q16" t="str">
        <f t="array" ref="Q16">IFERROR(INDEX(#REF!,MATCH($Q$1&amp;$A16,#REF!&amp;#REF!,0)),"")</f>
        <v/>
      </c>
      <c r="R16" t="str">
        <f t="array" ref="R16">IFERROR(INDEX(#REF!,MATCH($R$1&amp;$A16,#REF!&amp;#REF!,0)),"")</f>
        <v/>
      </c>
      <c r="S16" t="str">
        <f t="array" ref="S16">IFERROR(INDEX(#REF!,MATCH($S$1&amp;$A16,#REF!&amp;#REF!,0)),"")</f>
        <v/>
      </c>
      <c r="T16" t="str">
        <f t="array" ref="T16">IFERROR(INDEX(#REF!,MATCH($T$1&amp;$A16,#REF!&amp;#REF!,0)),"")</f>
        <v/>
      </c>
      <c r="U16" t="str">
        <f t="array" ref="U16">IFERROR(INDEX(#REF!,MATCH($U$1&amp;$A16,#REF!&amp;#REF!,0)),"")</f>
        <v/>
      </c>
      <c r="V16" t="str">
        <f t="array" ref="V16">IFERROR(INDEX(#REF!,MATCH($V$1&amp;$A16,#REF!&amp;#REF!,0)),"")</f>
        <v/>
      </c>
      <c r="W16" t="str">
        <f t="array" ref="W16">IFERROR(INDEX(#REF!,MATCH($W$1&amp;$A16,#REF!&amp;#REF!,0)),"")</f>
        <v/>
      </c>
      <c r="X16" t="str">
        <f t="array" ref="X16">IFERROR(INDEX(#REF!,MATCH($X$1&amp;$A16,#REF!&amp;#REF!,0)),"")</f>
        <v/>
      </c>
      <c r="Y16" t="str">
        <f t="array" ref="Y16">IFERROR(INDEX(#REF!,MATCH($Y$1&amp;$A16,#REF!&amp;#REF!,0)),"")</f>
        <v/>
      </c>
      <c r="Z16" t="str">
        <f t="array" ref="Z16">IFERROR(INDEX(#REF!,MATCH($Z$1&amp;$A16,#REF!&amp;#REF!,0)),"")</f>
        <v/>
      </c>
    </row>
    <row r="17" spans="1:26">
      <c r="A17" t="str">
        <f>IF(Feuil1!B16="Salarié","",IF(Feuil1!B16&lt;1,"",Feuil1!B16))</f>
        <v/>
      </c>
      <c r="B17" t="str">
        <f t="shared" si="0"/>
        <v/>
      </c>
      <c r="C17" s="1" t="str">
        <f>IF(B17="","",Feuil1!$E$1)</f>
        <v/>
      </c>
      <c r="D17" t="str">
        <f t="array" ref="D17">IFERROR(INDEX(#REF!,MATCH($D$1&amp;$A17,#REF!&amp;#REF!,0)),"")</f>
        <v/>
      </c>
      <c r="E17" t="str">
        <f t="array" ref="E17">IFERROR(-(INDEX(#REF!,MATCH($E$1&amp;$A17,#REF!&amp;#REF!,0))),"")</f>
        <v/>
      </c>
      <c r="F17" t="str">
        <f t="array" ref="F17">IFERROR(INDEX(#REF!,MATCH($F$1&amp;$A17,#REF!&amp;#REF!,0)),"")</f>
        <v/>
      </c>
      <c r="G17" t="str">
        <f t="array" ref="G17">IFERROR(INDEX(#REF!,MATCH($G$1&amp;$A17,#REF!&amp;#REF!,0)),"")</f>
        <v/>
      </c>
      <c r="H17" t="str">
        <f t="array" ref="H17">IFERROR(INDEX(#REF!,MATCH($H$1&amp;$A17,#REF!&amp;#REF!,0)),"")</f>
        <v/>
      </c>
      <c r="I17" t="str">
        <f t="array" ref="I17">IFERROR(INDEX(#REF!,MATCH($I$1&amp;$A17,#REF!&amp;#REF!,0)),"")</f>
        <v/>
      </c>
      <c r="J17" t="str">
        <f t="array" ref="J17">IFERROR(INDEX(#REF!,MATCH($J$1&amp;$A17,#REF!&amp;#REF!,0)),"")</f>
        <v/>
      </c>
      <c r="K17" t="str">
        <f t="array" ref="K17">IFERROR(INDEX(#REF!,MATCH($K$1&amp;$A17,#REF!&amp;#REF!,0)),"")</f>
        <v/>
      </c>
      <c r="L17" t="str">
        <f t="array" ref="L17">IFERROR(INDEX(#REF!,MATCH($L$1&amp;$A17,#REF!&amp;#REF!,0)),"")</f>
        <v/>
      </c>
      <c r="M17" t="str">
        <f t="array" ref="M17">IFERROR(INDEX(#REF!,MATCH($M$1&amp;$A17,#REF!&amp;#REF!,0)),"")</f>
        <v/>
      </c>
      <c r="N17" t="str">
        <f t="array" ref="N17">IFERROR(INDEX(#REF!,MATCH($N$1&amp;$A17,#REF!&amp;#REF!,0)),"")</f>
        <v/>
      </c>
      <c r="O17" t="str">
        <f t="array" ref="O17">IFERROR(INDEX(#REF!,MATCH($O$1&amp;$A17,#REF!&amp;#REF!,0)),"")</f>
        <v/>
      </c>
      <c r="P17" t="str">
        <f t="array" ref="P17">IFERROR(INDEX(#REF!,MATCH($P$1&amp;$A17,#REF!&amp;#REF!,0)),"")</f>
        <v/>
      </c>
      <c r="Q17" t="str">
        <f t="array" ref="Q17">IFERROR(INDEX(#REF!,MATCH($Q$1&amp;$A17,#REF!&amp;#REF!,0)),"")</f>
        <v/>
      </c>
      <c r="R17" t="str">
        <f t="array" ref="R17">IFERROR(INDEX(#REF!,MATCH($R$1&amp;$A17,#REF!&amp;#REF!,0)),"")</f>
        <v/>
      </c>
      <c r="S17" t="str">
        <f t="array" ref="S17">IFERROR(INDEX(#REF!,MATCH($S$1&amp;$A17,#REF!&amp;#REF!,0)),"")</f>
        <v/>
      </c>
      <c r="T17" t="str">
        <f t="array" ref="T17">IFERROR(INDEX(#REF!,MATCH($T$1&amp;$A17,#REF!&amp;#REF!,0)),"")</f>
        <v/>
      </c>
      <c r="U17" t="str">
        <f t="array" ref="U17">IFERROR(INDEX(#REF!,MATCH($U$1&amp;$A17,#REF!&amp;#REF!,0)),"")</f>
        <v/>
      </c>
      <c r="V17" t="str">
        <f t="array" ref="V17">IFERROR(INDEX(#REF!,MATCH($V$1&amp;$A17,#REF!&amp;#REF!,0)),"")</f>
        <v/>
      </c>
      <c r="W17" t="str">
        <f t="array" ref="W17">IFERROR(INDEX(#REF!,MATCH($W$1&amp;$A17,#REF!&amp;#REF!,0)),"")</f>
        <v/>
      </c>
      <c r="X17" t="str">
        <f t="array" ref="X17">IFERROR(INDEX(#REF!,MATCH($X$1&amp;$A17,#REF!&amp;#REF!,0)),"")</f>
        <v/>
      </c>
      <c r="Y17" t="str">
        <f t="array" ref="Y17">IFERROR(INDEX(#REF!,MATCH($Y$1&amp;$A17,#REF!&amp;#REF!,0)),"")</f>
        <v/>
      </c>
      <c r="Z17" t="str">
        <f t="array" ref="Z17">IFERROR(INDEX(#REF!,MATCH($Z$1&amp;$A17,#REF!&amp;#REF!,0)),"")</f>
        <v/>
      </c>
    </row>
    <row r="18" spans="1:26">
      <c r="A18" t="str">
        <f>IF(Feuil1!B17="Salarié","",IF(Feuil1!B17&lt;1,"",Feuil1!B17))</f>
        <v/>
      </c>
      <c r="B18" t="str">
        <f t="shared" si="0"/>
        <v/>
      </c>
      <c r="C18" s="1" t="str">
        <f>IF(B18="","",Feuil1!$E$1)</f>
        <v/>
      </c>
      <c r="D18" t="str">
        <f t="array" ref="D18">IFERROR(INDEX(#REF!,MATCH($D$1&amp;$A18,#REF!&amp;#REF!,0)),"")</f>
        <v/>
      </c>
      <c r="E18" t="str">
        <f t="array" ref="E18">IFERROR(-(INDEX(#REF!,MATCH($E$1&amp;$A18,#REF!&amp;#REF!,0))),"")</f>
        <v/>
      </c>
      <c r="F18" t="str">
        <f t="array" ref="F18">IFERROR(INDEX(#REF!,MATCH($F$1&amp;$A18,#REF!&amp;#REF!,0)),"")</f>
        <v/>
      </c>
      <c r="G18" t="str">
        <f t="array" ref="G18">IFERROR(INDEX(#REF!,MATCH($G$1&amp;$A18,#REF!&amp;#REF!,0)),"")</f>
        <v/>
      </c>
      <c r="H18" t="str">
        <f t="array" ref="H18">IFERROR(INDEX(#REF!,MATCH($H$1&amp;$A18,#REF!&amp;#REF!,0)),"")</f>
        <v/>
      </c>
      <c r="I18" t="str">
        <f t="array" ref="I18">IFERROR(INDEX(#REF!,MATCH($I$1&amp;$A18,#REF!&amp;#REF!,0)),"")</f>
        <v/>
      </c>
      <c r="J18" t="str">
        <f t="array" ref="J18">IFERROR(INDEX(#REF!,MATCH($J$1&amp;$A18,#REF!&amp;#REF!,0)),"")</f>
        <v/>
      </c>
      <c r="K18" t="str">
        <f t="array" ref="K18">IFERROR(INDEX(#REF!,MATCH($K$1&amp;$A18,#REF!&amp;#REF!,0)),"")</f>
        <v/>
      </c>
      <c r="L18" t="str">
        <f t="array" ref="L18">IFERROR(INDEX(#REF!,MATCH($L$1&amp;$A18,#REF!&amp;#REF!,0)),"")</f>
        <v/>
      </c>
      <c r="M18" t="str">
        <f t="array" ref="M18">IFERROR(INDEX(#REF!,MATCH($M$1&amp;$A18,#REF!&amp;#REF!,0)),"")</f>
        <v/>
      </c>
      <c r="N18" t="str">
        <f t="array" ref="N18">IFERROR(INDEX(#REF!,MATCH($N$1&amp;$A18,#REF!&amp;#REF!,0)),"")</f>
        <v/>
      </c>
      <c r="O18" t="str">
        <f t="array" ref="O18">IFERROR(INDEX(#REF!,MATCH($O$1&amp;$A18,#REF!&amp;#REF!,0)),"")</f>
        <v/>
      </c>
      <c r="P18" t="str">
        <f t="array" ref="P18">IFERROR(INDEX(#REF!,MATCH($P$1&amp;$A18,#REF!&amp;#REF!,0)),"")</f>
        <v/>
      </c>
      <c r="Q18" t="str">
        <f t="array" ref="Q18">IFERROR(INDEX(#REF!,MATCH($Q$1&amp;$A18,#REF!&amp;#REF!,0)),"")</f>
        <v/>
      </c>
      <c r="R18" t="str">
        <f t="array" ref="R18">IFERROR(INDEX(#REF!,MATCH($R$1&amp;$A18,#REF!&amp;#REF!,0)),"")</f>
        <v/>
      </c>
      <c r="S18" t="str">
        <f t="array" ref="S18">IFERROR(INDEX(#REF!,MATCH($S$1&amp;$A18,#REF!&amp;#REF!,0)),"")</f>
        <v/>
      </c>
      <c r="T18" t="str">
        <f t="array" ref="T18">IFERROR(INDEX(#REF!,MATCH($T$1&amp;$A18,#REF!&amp;#REF!,0)),"")</f>
        <v/>
      </c>
      <c r="U18" t="str">
        <f t="array" ref="U18">IFERROR(INDEX(#REF!,MATCH($U$1&amp;$A18,#REF!&amp;#REF!,0)),"")</f>
        <v/>
      </c>
      <c r="V18" t="str">
        <f t="array" ref="V18">IFERROR(INDEX(#REF!,MATCH($V$1&amp;$A18,#REF!&amp;#REF!,0)),"")</f>
        <v/>
      </c>
      <c r="W18" t="str">
        <f t="array" ref="W18">IFERROR(INDEX(#REF!,MATCH($W$1&amp;$A18,#REF!&amp;#REF!,0)),"")</f>
        <v/>
      </c>
      <c r="X18" t="str">
        <f t="array" ref="X18">IFERROR(INDEX(#REF!,MATCH($X$1&amp;$A18,#REF!&amp;#REF!,0)),"")</f>
        <v/>
      </c>
      <c r="Y18" t="str">
        <f t="array" ref="Y18">IFERROR(INDEX(#REF!,MATCH($Y$1&amp;$A18,#REF!&amp;#REF!,0)),"")</f>
        <v/>
      </c>
      <c r="Z18" t="str">
        <f t="array" ref="Z18">IFERROR(INDEX(#REF!,MATCH($Z$1&amp;$A18,#REF!&amp;#REF!,0)),"")</f>
        <v/>
      </c>
    </row>
    <row r="19" spans="1:26">
      <c r="A19" t="str">
        <f>IF(Feuil1!B18="Salarié","",IF(Feuil1!B18&lt;1,"",Feuil1!B18))</f>
        <v/>
      </c>
      <c r="B19" t="str">
        <f t="shared" si="0"/>
        <v/>
      </c>
      <c r="C19" s="1" t="str">
        <f>IF(B19="","",Feuil1!$E$1)</f>
        <v/>
      </c>
      <c r="D19" t="str">
        <f t="array" ref="D19">IFERROR(INDEX(#REF!,MATCH($D$1&amp;$A19,#REF!&amp;#REF!,0)),"")</f>
        <v/>
      </c>
      <c r="E19" t="str">
        <f t="array" ref="E19">IFERROR(-(INDEX(#REF!,MATCH($E$1&amp;$A19,#REF!&amp;#REF!,0))),"")</f>
        <v/>
      </c>
      <c r="F19" t="str">
        <f t="array" ref="F19">IFERROR(INDEX(#REF!,MATCH($F$1&amp;$A19,#REF!&amp;#REF!,0)),"")</f>
        <v/>
      </c>
      <c r="G19" t="str">
        <f t="array" ref="G19">IFERROR(INDEX(#REF!,MATCH($G$1&amp;$A19,#REF!&amp;#REF!,0)),"")</f>
        <v/>
      </c>
      <c r="H19" t="str">
        <f t="array" ref="H19">IFERROR(INDEX(#REF!,MATCH($H$1&amp;$A19,#REF!&amp;#REF!,0)),"")</f>
        <v/>
      </c>
      <c r="I19" t="str">
        <f t="array" ref="I19">IFERROR(INDEX(#REF!,MATCH($I$1&amp;$A19,#REF!&amp;#REF!,0)),"")</f>
        <v/>
      </c>
      <c r="J19" t="str">
        <f t="array" ref="J19">IFERROR(INDEX(#REF!,MATCH($J$1&amp;$A19,#REF!&amp;#REF!,0)),"")</f>
        <v/>
      </c>
      <c r="K19" t="str">
        <f t="array" ref="K19">IFERROR(INDEX(#REF!,MATCH($K$1&amp;$A19,#REF!&amp;#REF!,0)),"")</f>
        <v/>
      </c>
      <c r="L19" t="str">
        <f t="array" ref="L19">IFERROR(INDEX(#REF!,MATCH($L$1&amp;$A19,#REF!&amp;#REF!,0)),"")</f>
        <v/>
      </c>
      <c r="M19" t="str">
        <f t="array" ref="M19">IFERROR(INDEX(#REF!,MATCH($M$1&amp;$A19,#REF!&amp;#REF!,0)),"")</f>
        <v/>
      </c>
      <c r="N19" t="str">
        <f t="array" ref="N19">IFERROR(INDEX(#REF!,MATCH($N$1&amp;$A19,#REF!&amp;#REF!,0)),"")</f>
        <v/>
      </c>
      <c r="O19" t="str">
        <f t="array" ref="O19">IFERROR(INDEX(#REF!,MATCH($O$1&amp;$A19,#REF!&amp;#REF!,0)),"")</f>
        <v/>
      </c>
      <c r="P19" t="str">
        <f t="array" ref="P19">IFERROR(INDEX(#REF!,MATCH($P$1&amp;$A19,#REF!&amp;#REF!,0)),"")</f>
        <v/>
      </c>
      <c r="Q19" t="str">
        <f t="array" ref="Q19">IFERROR(INDEX(#REF!,MATCH($Q$1&amp;$A19,#REF!&amp;#REF!,0)),"")</f>
        <v/>
      </c>
      <c r="R19" t="str">
        <f t="array" ref="R19">IFERROR(INDEX(#REF!,MATCH($R$1&amp;$A19,#REF!&amp;#REF!,0)),"")</f>
        <v/>
      </c>
      <c r="S19" t="str">
        <f t="array" ref="S19">IFERROR(INDEX(#REF!,MATCH($S$1&amp;$A19,#REF!&amp;#REF!,0)),"")</f>
        <v/>
      </c>
      <c r="T19" t="str">
        <f t="array" ref="T19">IFERROR(INDEX(#REF!,MATCH($T$1&amp;$A19,#REF!&amp;#REF!,0)),"")</f>
        <v/>
      </c>
      <c r="U19" t="str">
        <f t="array" ref="U19">IFERROR(INDEX(#REF!,MATCH($U$1&amp;$A19,#REF!&amp;#REF!,0)),"")</f>
        <v/>
      </c>
      <c r="V19" t="str">
        <f t="array" ref="V19">IFERROR(INDEX(#REF!,MATCH($V$1&amp;$A19,#REF!&amp;#REF!,0)),"")</f>
        <v/>
      </c>
      <c r="W19" t="str">
        <f t="array" ref="W19">IFERROR(INDEX(#REF!,MATCH($W$1&amp;$A19,#REF!&amp;#REF!,0)),"")</f>
        <v/>
      </c>
      <c r="X19" t="str">
        <f t="array" ref="X19">IFERROR(INDEX(#REF!,MATCH($X$1&amp;$A19,#REF!&amp;#REF!,0)),"")</f>
        <v/>
      </c>
      <c r="Y19" t="str">
        <f t="array" ref="Y19">IFERROR(INDEX(#REF!,MATCH($Y$1&amp;$A19,#REF!&amp;#REF!,0)),"")</f>
        <v/>
      </c>
      <c r="Z19" t="str">
        <f t="array" ref="Z19">IFERROR(INDEX(#REF!,MATCH($Z$1&amp;$A19,#REF!&amp;#REF!,0)),"")</f>
        <v/>
      </c>
    </row>
    <row r="20" spans="1:26">
      <c r="A20" t="str">
        <f>IF(Feuil1!B19="Salarié","",IF(Feuil1!B19&lt;1,"",Feuil1!B19))</f>
        <v/>
      </c>
      <c r="B20" t="str">
        <f t="shared" si="0"/>
        <v/>
      </c>
      <c r="C20" s="1" t="str">
        <f>IF(B20="","",Feuil1!$E$1)</f>
        <v/>
      </c>
      <c r="D20" t="str">
        <f t="array" ref="D20">IFERROR(INDEX(#REF!,MATCH($D$1&amp;$A20,#REF!&amp;#REF!,0)),"")</f>
        <v/>
      </c>
      <c r="E20" t="str">
        <f t="array" ref="E20">IFERROR(-(INDEX(#REF!,MATCH($E$1&amp;$A20,#REF!&amp;#REF!,0))),"")</f>
        <v/>
      </c>
      <c r="F20" t="str">
        <f t="array" ref="F20">IFERROR(INDEX(#REF!,MATCH($F$1&amp;$A20,#REF!&amp;#REF!,0)),"")</f>
        <v/>
      </c>
      <c r="G20" t="str">
        <f t="array" ref="G20">IFERROR(INDEX(#REF!,MATCH($G$1&amp;$A20,#REF!&amp;#REF!,0)),"")</f>
        <v/>
      </c>
      <c r="H20" t="str">
        <f t="array" ref="H20">IFERROR(INDEX(#REF!,MATCH($H$1&amp;$A20,#REF!&amp;#REF!,0)),"")</f>
        <v/>
      </c>
      <c r="I20" t="str">
        <f t="array" ref="I20">IFERROR(INDEX(#REF!,MATCH($I$1&amp;$A20,#REF!&amp;#REF!,0)),"")</f>
        <v/>
      </c>
      <c r="J20" t="str">
        <f t="array" ref="J20">IFERROR(INDEX(#REF!,MATCH($J$1&amp;$A20,#REF!&amp;#REF!,0)),"")</f>
        <v/>
      </c>
      <c r="K20" t="str">
        <f t="array" ref="K20">IFERROR(INDEX(#REF!,MATCH($K$1&amp;$A20,#REF!&amp;#REF!,0)),"")</f>
        <v/>
      </c>
      <c r="L20" t="str">
        <f t="array" ref="L20">IFERROR(INDEX(#REF!,MATCH($L$1&amp;$A20,#REF!&amp;#REF!,0)),"")</f>
        <v/>
      </c>
      <c r="M20" t="str">
        <f t="array" ref="M20">IFERROR(INDEX(#REF!,MATCH($M$1&amp;$A20,#REF!&amp;#REF!,0)),"")</f>
        <v/>
      </c>
      <c r="N20" t="str">
        <f t="array" ref="N20">IFERROR(INDEX(#REF!,MATCH($N$1&amp;$A20,#REF!&amp;#REF!,0)),"")</f>
        <v/>
      </c>
      <c r="O20" t="str">
        <f t="array" ref="O20">IFERROR(INDEX(#REF!,MATCH($O$1&amp;$A20,#REF!&amp;#REF!,0)),"")</f>
        <v/>
      </c>
      <c r="P20" t="str">
        <f t="array" ref="P20">IFERROR(INDEX(#REF!,MATCH($P$1&amp;$A20,#REF!&amp;#REF!,0)),"")</f>
        <v/>
      </c>
      <c r="Q20" t="str">
        <f t="array" ref="Q20">IFERROR(INDEX(#REF!,MATCH($Q$1&amp;$A20,#REF!&amp;#REF!,0)),"")</f>
        <v/>
      </c>
      <c r="R20" t="str">
        <f t="array" ref="R20">IFERROR(INDEX(#REF!,MATCH($R$1&amp;$A20,#REF!&amp;#REF!,0)),"")</f>
        <v/>
      </c>
      <c r="S20" t="str">
        <f t="array" ref="S20">IFERROR(INDEX(#REF!,MATCH($S$1&amp;$A20,#REF!&amp;#REF!,0)),"")</f>
        <v/>
      </c>
      <c r="T20" t="str">
        <f t="array" ref="T20">IFERROR(INDEX(#REF!,MATCH($T$1&amp;$A20,#REF!&amp;#REF!,0)),"")</f>
        <v/>
      </c>
      <c r="U20" t="str">
        <f t="array" ref="U20">IFERROR(INDEX(#REF!,MATCH($U$1&amp;$A20,#REF!&amp;#REF!,0)),"")</f>
        <v/>
      </c>
      <c r="V20" t="str">
        <f t="array" ref="V20">IFERROR(INDEX(#REF!,MATCH($V$1&amp;$A20,#REF!&amp;#REF!,0)),"")</f>
        <v/>
      </c>
      <c r="W20" t="str">
        <f t="array" ref="W20">IFERROR(INDEX(#REF!,MATCH($W$1&amp;$A20,#REF!&amp;#REF!,0)),"")</f>
        <v/>
      </c>
      <c r="X20" t="str">
        <f t="array" ref="X20">IFERROR(INDEX(#REF!,MATCH($X$1&amp;$A20,#REF!&amp;#REF!,0)),"")</f>
        <v/>
      </c>
      <c r="Y20" t="str">
        <f t="array" ref="Y20">IFERROR(INDEX(#REF!,MATCH($Y$1&amp;$A20,#REF!&amp;#REF!,0)),"")</f>
        <v/>
      </c>
      <c r="Z20" t="str">
        <f t="array" ref="Z20">IFERROR(INDEX(#REF!,MATCH($Z$1&amp;$A20,#REF!&amp;#REF!,0)),"")</f>
        <v/>
      </c>
    </row>
    <row r="21" spans="1:26">
      <c r="A21" t="str">
        <f>IF(Feuil1!B20="Salarié","",IF(Feuil1!B20&lt;1,"",Feuil1!B20))</f>
        <v/>
      </c>
      <c r="B21" t="str">
        <f t="shared" si="0"/>
        <v/>
      </c>
      <c r="C21" s="1" t="str">
        <f>IF(B21="","",Feuil1!$E$1)</f>
        <v/>
      </c>
      <c r="D21" t="str">
        <f t="array" ref="D21">IFERROR(INDEX(#REF!,MATCH($D$1&amp;$A21,#REF!&amp;#REF!,0)),"")</f>
        <v/>
      </c>
      <c r="E21" t="str">
        <f t="array" ref="E21">IFERROR(-(INDEX(#REF!,MATCH($E$1&amp;$A21,#REF!&amp;#REF!,0))),"")</f>
        <v/>
      </c>
      <c r="F21" t="str">
        <f t="array" ref="F21">IFERROR(INDEX(#REF!,MATCH($F$1&amp;$A21,#REF!&amp;#REF!,0)),"")</f>
        <v/>
      </c>
      <c r="G21" t="str">
        <f t="array" ref="G21">IFERROR(INDEX(#REF!,MATCH($G$1&amp;$A21,#REF!&amp;#REF!,0)),"")</f>
        <v/>
      </c>
      <c r="H21" t="str">
        <f t="array" ref="H21">IFERROR(INDEX(#REF!,MATCH($H$1&amp;$A21,#REF!&amp;#REF!,0)),"")</f>
        <v/>
      </c>
      <c r="I21" t="str">
        <f t="array" ref="I21">IFERROR(INDEX(#REF!,MATCH($I$1&amp;$A21,#REF!&amp;#REF!,0)),"")</f>
        <v/>
      </c>
      <c r="J21" t="str">
        <f t="array" ref="J21">IFERROR(INDEX(#REF!,MATCH($J$1&amp;$A21,#REF!&amp;#REF!,0)),"")</f>
        <v/>
      </c>
      <c r="K21" t="str">
        <f t="array" ref="K21">IFERROR(INDEX(#REF!,MATCH($K$1&amp;$A21,#REF!&amp;#REF!,0)),"")</f>
        <v/>
      </c>
      <c r="L21" t="str">
        <f t="array" ref="L21">IFERROR(INDEX(#REF!,MATCH($L$1&amp;$A21,#REF!&amp;#REF!,0)),"")</f>
        <v/>
      </c>
      <c r="M21" t="str">
        <f t="array" ref="M21">IFERROR(INDEX(#REF!,MATCH($M$1&amp;$A21,#REF!&amp;#REF!,0)),"")</f>
        <v/>
      </c>
      <c r="N21" t="str">
        <f t="array" ref="N21">IFERROR(INDEX(#REF!,MATCH($N$1&amp;$A21,#REF!&amp;#REF!,0)),"")</f>
        <v/>
      </c>
      <c r="O21" t="str">
        <f t="array" ref="O21">IFERROR(INDEX(#REF!,MATCH($O$1&amp;$A21,#REF!&amp;#REF!,0)),"")</f>
        <v/>
      </c>
      <c r="P21" t="str">
        <f t="array" ref="P21">IFERROR(INDEX(#REF!,MATCH($P$1&amp;$A21,#REF!&amp;#REF!,0)),"")</f>
        <v/>
      </c>
      <c r="Q21" t="str">
        <f t="array" ref="Q21">IFERROR(INDEX(#REF!,MATCH($Q$1&amp;$A21,#REF!&amp;#REF!,0)),"")</f>
        <v/>
      </c>
      <c r="R21" t="str">
        <f t="array" ref="R21">IFERROR(INDEX(#REF!,MATCH($R$1&amp;$A21,#REF!&amp;#REF!,0)),"")</f>
        <v/>
      </c>
      <c r="S21" t="str">
        <f t="array" ref="S21">IFERROR(INDEX(#REF!,MATCH($S$1&amp;$A21,#REF!&amp;#REF!,0)),"")</f>
        <v/>
      </c>
      <c r="T21" t="str">
        <f t="array" ref="T21">IFERROR(INDEX(#REF!,MATCH($T$1&amp;$A21,#REF!&amp;#REF!,0)),"")</f>
        <v/>
      </c>
      <c r="U21" t="str">
        <f t="array" ref="U21">IFERROR(INDEX(#REF!,MATCH($U$1&amp;$A21,#REF!&amp;#REF!,0)),"")</f>
        <v/>
      </c>
      <c r="V21" t="str">
        <f t="array" ref="V21">IFERROR(INDEX(#REF!,MATCH($V$1&amp;$A21,#REF!&amp;#REF!,0)),"")</f>
        <v/>
      </c>
      <c r="W21" t="str">
        <f t="array" ref="W21">IFERROR(INDEX(#REF!,MATCH($W$1&amp;$A21,#REF!&amp;#REF!,0)),"")</f>
        <v/>
      </c>
      <c r="X21" t="str">
        <f t="array" ref="X21">IFERROR(INDEX(#REF!,MATCH($X$1&amp;$A21,#REF!&amp;#REF!,0)),"")</f>
        <v/>
      </c>
      <c r="Y21" t="str">
        <f t="array" ref="Y21">IFERROR(INDEX(#REF!,MATCH($Y$1&amp;$A21,#REF!&amp;#REF!,0)),"")</f>
        <v/>
      </c>
      <c r="Z21" t="str">
        <f t="array" ref="Z21">IFERROR(INDEX(#REF!,MATCH($Z$1&amp;$A21,#REF!&amp;#REF!,0)),"")</f>
        <v/>
      </c>
    </row>
    <row r="22" spans="1:26">
      <c r="A22" t="str">
        <f>IF(Feuil1!B21="Salarié","",IF(Feuil1!B21&lt;1,"",Feuil1!B21))</f>
        <v/>
      </c>
      <c r="B22" t="str">
        <f t="shared" si="0"/>
        <v/>
      </c>
      <c r="C22" s="1" t="str">
        <f>IF(B22="","",Feuil1!$E$1)</f>
        <v/>
      </c>
      <c r="D22" t="str">
        <f t="array" ref="D22">IFERROR(INDEX(#REF!,MATCH($D$1&amp;$A22,#REF!&amp;#REF!,0)),"")</f>
        <v/>
      </c>
      <c r="E22" t="str">
        <f t="array" ref="E22">IFERROR(-(INDEX(#REF!,MATCH($E$1&amp;$A22,#REF!&amp;#REF!,0))),"")</f>
        <v/>
      </c>
      <c r="F22" t="str">
        <f t="array" ref="F22">IFERROR(INDEX(#REF!,MATCH($F$1&amp;$A22,#REF!&amp;#REF!,0)),"")</f>
        <v/>
      </c>
      <c r="G22" t="str">
        <f t="array" ref="G22">IFERROR(INDEX(#REF!,MATCH($G$1&amp;$A22,#REF!&amp;#REF!,0)),"")</f>
        <v/>
      </c>
      <c r="H22" t="str">
        <f t="array" ref="H22">IFERROR(INDEX(#REF!,MATCH($H$1&amp;$A22,#REF!&amp;#REF!,0)),"")</f>
        <v/>
      </c>
      <c r="I22" t="str">
        <f t="array" ref="I22">IFERROR(INDEX(#REF!,MATCH($I$1&amp;$A22,#REF!&amp;#REF!,0)),"")</f>
        <v/>
      </c>
      <c r="J22" t="str">
        <f t="array" ref="J22">IFERROR(INDEX(#REF!,MATCH($J$1&amp;$A22,#REF!&amp;#REF!,0)),"")</f>
        <v/>
      </c>
      <c r="K22" t="str">
        <f t="array" ref="K22">IFERROR(INDEX(#REF!,MATCH($K$1&amp;$A22,#REF!&amp;#REF!,0)),"")</f>
        <v/>
      </c>
      <c r="L22" t="str">
        <f t="array" ref="L22">IFERROR(INDEX(#REF!,MATCH($L$1&amp;$A22,#REF!&amp;#REF!,0)),"")</f>
        <v/>
      </c>
      <c r="M22" t="str">
        <f t="array" ref="M22">IFERROR(INDEX(#REF!,MATCH($M$1&amp;$A22,#REF!&amp;#REF!,0)),"")</f>
        <v/>
      </c>
      <c r="N22" t="str">
        <f t="array" ref="N22">IFERROR(INDEX(#REF!,MATCH($N$1&amp;$A22,#REF!&amp;#REF!,0)),"")</f>
        <v/>
      </c>
      <c r="O22" t="str">
        <f t="array" ref="O22">IFERROR(INDEX(#REF!,MATCH($O$1&amp;$A22,#REF!&amp;#REF!,0)),"")</f>
        <v/>
      </c>
      <c r="P22" t="str">
        <f t="array" ref="P22">IFERROR(INDEX(#REF!,MATCH($P$1&amp;$A22,#REF!&amp;#REF!,0)),"")</f>
        <v/>
      </c>
      <c r="Q22" t="str">
        <f t="array" ref="Q22">IFERROR(INDEX(#REF!,MATCH($Q$1&amp;$A22,#REF!&amp;#REF!,0)),"")</f>
        <v/>
      </c>
      <c r="R22" t="str">
        <f t="array" ref="R22">IFERROR(INDEX(#REF!,MATCH($R$1&amp;$A22,#REF!&amp;#REF!,0)),"")</f>
        <v/>
      </c>
      <c r="S22" t="str">
        <f t="array" ref="S22">IFERROR(INDEX(#REF!,MATCH($S$1&amp;$A22,#REF!&amp;#REF!,0)),"")</f>
        <v/>
      </c>
      <c r="T22" t="str">
        <f t="array" ref="T22">IFERROR(INDEX(#REF!,MATCH($T$1&amp;$A22,#REF!&amp;#REF!,0)),"")</f>
        <v/>
      </c>
      <c r="U22" t="str">
        <f t="array" ref="U22">IFERROR(INDEX(#REF!,MATCH($U$1&amp;$A22,#REF!&amp;#REF!,0)),"")</f>
        <v/>
      </c>
      <c r="V22" t="str">
        <f t="array" ref="V22">IFERROR(INDEX(#REF!,MATCH($V$1&amp;$A22,#REF!&amp;#REF!,0)),"")</f>
        <v/>
      </c>
      <c r="W22" t="str">
        <f t="array" ref="W22">IFERROR(INDEX(#REF!,MATCH($W$1&amp;$A22,#REF!&amp;#REF!,0)),"")</f>
        <v/>
      </c>
      <c r="X22" t="str">
        <f t="array" ref="X22">IFERROR(INDEX(#REF!,MATCH($X$1&amp;$A22,#REF!&amp;#REF!,0)),"")</f>
        <v/>
      </c>
      <c r="Y22" t="str">
        <f t="array" ref="Y22">IFERROR(INDEX(#REF!,MATCH($Y$1&amp;$A22,#REF!&amp;#REF!,0)),"")</f>
        <v/>
      </c>
      <c r="Z22" t="str">
        <f t="array" ref="Z22">IFERROR(INDEX(#REF!,MATCH($Z$1&amp;$A22,#REF!&amp;#REF!,0)),"")</f>
        <v/>
      </c>
    </row>
    <row r="23" spans="1:26">
      <c r="A23" t="str">
        <f>IF(Feuil1!B22="Salarié","",IF(Feuil1!B22&lt;1,"",Feuil1!B22))</f>
        <v/>
      </c>
      <c r="B23" t="str">
        <f t="shared" si="0"/>
        <v/>
      </c>
      <c r="C23" s="1" t="str">
        <f>IF(B23="","",Feuil1!$E$1)</f>
        <v/>
      </c>
      <c r="D23" t="str">
        <f t="array" ref="D23">IFERROR(INDEX(#REF!,MATCH($D$1&amp;$A23,#REF!&amp;#REF!,0)),"")</f>
        <v/>
      </c>
      <c r="E23" t="str">
        <f t="array" ref="E23">IFERROR(-(INDEX(#REF!,MATCH($E$1&amp;$A23,#REF!&amp;#REF!,0))),"")</f>
        <v/>
      </c>
      <c r="F23" t="str">
        <f t="array" ref="F23">IFERROR(INDEX(#REF!,MATCH($F$1&amp;$A23,#REF!&amp;#REF!,0)),"")</f>
        <v/>
      </c>
      <c r="G23" t="str">
        <f t="array" ref="G23">IFERROR(INDEX(#REF!,MATCH($G$1&amp;$A23,#REF!&amp;#REF!,0)),"")</f>
        <v/>
      </c>
      <c r="H23" t="str">
        <f t="array" ref="H23">IFERROR(INDEX(#REF!,MATCH($H$1&amp;$A23,#REF!&amp;#REF!,0)),"")</f>
        <v/>
      </c>
      <c r="I23" t="str">
        <f t="array" ref="I23">IFERROR(INDEX(#REF!,MATCH($I$1&amp;$A23,#REF!&amp;#REF!,0)),"")</f>
        <v/>
      </c>
      <c r="J23" t="str">
        <f t="array" ref="J23">IFERROR(INDEX(#REF!,MATCH($J$1&amp;$A23,#REF!&amp;#REF!,0)),"")</f>
        <v/>
      </c>
      <c r="K23" t="str">
        <f t="array" ref="K23">IFERROR(INDEX(#REF!,MATCH($K$1&amp;$A23,#REF!&amp;#REF!,0)),"")</f>
        <v/>
      </c>
      <c r="L23" t="str">
        <f t="array" ref="L23">IFERROR(INDEX(#REF!,MATCH($L$1&amp;$A23,#REF!&amp;#REF!,0)),"")</f>
        <v/>
      </c>
      <c r="M23" t="str">
        <f t="array" ref="M23">IFERROR(INDEX(#REF!,MATCH($M$1&amp;$A23,#REF!&amp;#REF!,0)),"")</f>
        <v/>
      </c>
      <c r="N23" t="str">
        <f t="array" ref="N23">IFERROR(INDEX(#REF!,MATCH($N$1&amp;$A23,#REF!&amp;#REF!,0)),"")</f>
        <v/>
      </c>
      <c r="O23" t="str">
        <f t="array" ref="O23">IFERROR(INDEX(#REF!,MATCH($O$1&amp;$A23,#REF!&amp;#REF!,0)),"")</f>
        <v/>
      </c>
      <c r="P23" t="str">
        <f t="array" ref="P23">IFERROR(INDEX(#REF!,MATCH($P$1&amp;$A23,#REF!&amp;#REF!,0)),"")</f>
        <v/>
      </c>
      <c r="Q23" t="str">
        <f t="array" ref="Q23">IFERROR(INDEX(#REF!,MATCH($Q$1&amp;$A23,#REF!&amp;#REF!,0)),"")</f>
        <v/>
      </c>
      <c r="R23" t="str">
        <f t="array" ref="R23">IFERROR(INDEX(#REF!,MATCH($R$1&amp;$A23,#REF!&amp;#REF!,0)),"")</f>
        <v/>
      </c>
      <c r="S23" t="str">
        <f t="array" ref="S23">IFERROR(INDEX(#REF!,MATCH($S$1&amp;$A23,#REF!&amp;#REF!,0)),"")</f>
        <v/>
      </c>
      <c r="T23" t="str">
        <f t="array" ref="T23">IFERROR(INDEX(#REF!,MATCH($T$1&amp;$A23,#REF!&amp;#REF!,0)),"")</f>
        <v/>
      </c>
      <c r="U23" t="str">
        <f t="array" ref="U23">IFERROR(INDEX(#REF!,MATCH($U$1&amp;$A23,#REF!&amp;#REF!,0)),"")</f>
        <v/>
      </c>
      <c r="V23" t="str">
        <f t="array" ref="V23">IFERROR(INDEX(#REF!,MATCH($V$1&amp;$A23,#REF!&amp;#REF!,0)),"")</f>
        <v/>
      </c>
      <c r="W23" t="str">
        <f t="array" ref="W23">IFERROR(INDEX(#REF!,MATCH($W$1&amp;$A23,#REF!&amp;#REF!,0)),"")</f>
        <v/>
      </c>
      <c r="X23" t="str">
        <f t="array" ref="X23">IFERROR(INDEX(#REF!,MATCH($X$1&amp;$A23,#REF!&amp;#REF!,0)),"")</f>
        <v/>
      </c>
      <c r="Y23" t="str">
        <f t="array" ref="Y23">IFERROR(INDEX(#REF!,MATCH($Y$1&amp;$A23,#REF!&amp;#REF!,0)),"")</f>
        <v/>
      </c>
      <c r="Z23" t="str">
        <f t="array" ref="Z23">IFERROR(INDEX(#REF!,MATCH($Z$1&amp;$A23,#REF!&amp;#REF!,0)),"")</f>
        <v/>
      </c>
    </row>
    <row r="24" spans="1:26">
      <c r="A24" t="str">
        <f>IF(Feuil1!B23="Salarié","",IF(Feuil1!B23&lt;1,"",Feuil1!B23))</f>
        <v/>
      </c>
      <c r="B24" t="str">
        <f t="shared" si="0"/>
        <v/>
      </c>
      <c r="C24" s="1" t="str">
        <f>IF(B24="","",Feuil1!$E$1)</f>
        <v/>
      </c>
      <c r="D24" t="str">
        <f t="array" ref="D24">IFERROR(INDEX(#REF!,MATCH($D$1&amp;$A24,#REF!&amp;#REF!,0)),"")</f>
        <v/>
      </c>
      <c r="E24" t="str">
        <f t="array" ref="E24">IFERROR(-(INDEX(#REF!,MATCH($E$1&amp;$A24,#REF!&amp;#REF!,0))),"")</f>
        <v/>
      </c>
      <c r="F24" t="str">
        <f t="array" ref="F24">IFERROR(INDEX(#REF!,MATCH($F$1&amp;$A24,#REF!&amp;#REF!,0)),"")</f>
        <v/>
      </c>
      <c r="G24" t="str">
        <f t="array" ref="G24">IFERROR(INDEX(#REF!,MATCH($G$1&amp;$A24,#REF!&amp;#REF!,0)),"")</f>
        <v/>
      </c>
      <c r="H24" t="str">
        <f t="array" ref="H24">IFERROR(INDEX(#REF!,MATCH($H$1&amp;$A24,#REF!&amp;#REF!,0)),"")</f>
        <v/>
      </c>
      <c r="I24" t="str">
        <f t="array" ref="I24">IFERROR(INDEX(#REF!,MATCH($I$1&amp;$A24,#REF!&amp;#REF!,0)),"")</f>
        <v/>
      </c>
      <c r="J24" t="str">
        <f t="array" ref="J24">IFERROR(INDEX(#REF!,MATCH($J$1&amp;$A24,#REF!&amp;#REF!,0)),"")</f>
        <v/>
      </c>
      <c r="K24" t="str">
        <f t="array" ref="K24">IFERROR(INDEX(#REF!,MATCH($K$1&amp;$A24,#REF!&amp;#REF!,0)),"")</f>
        <v/>
      </c>
      <c r="L24" t="str">
        <f t="array" ref="L24">IFERROR(INDEX(#REF!,MATCH($L$1&amp;$A24,#REF!&amp;#REF!,0)),"")</f>
        <v/>
      </c>
      <c r="M24" t="str">
        <f t="array" ref="M24">IFERROR(INDEX(#REF!,MATCH($M$1&amp;$A24,#REF!&amp;#REF!,0)),"")</f>
        <v/>
      </c>
      <c r="N24" t="str">
        <f t="array" ref="N24">IFERROR(INDEX(#REF!,MATCH($N$1&amp;$A24,#REF!&amp;#REF!,0)),"")</f>
        <v/>
      </c>
      <c r="O24" t="str">
        <f t="array" ref="O24">IFERROR(INDEX(#REF!,MATCH($O$1&amp;$A24,#REF!&amp;#REF!,0)),"")</f>
        <v/>
      </c>
      <c r="P24" t="str">
        <f t="array" ref="P24">IFERROR(INDEX(#REF!,MATCH($P$1&amp;$A24,#REF!&amp;#REF!,0)),"")</f>
        <v/>
      </c>
      <c r="Q24" t="str">
        <f t="array" ref="Q24">IFERROR(INDEX(#REF!,MATCH($Q$1&amp;$A24,#REF!&amp;#REF!,0)),"")</f>
        <v/>
      </c>
      <c r="R24" t="str">
        <f t="array" ref="R24">IFERROR(INDEX(#REF!,MATCH($R$1&amp;$A24,#REF!&amp;#REF!,0)),"")</f>
        <v/>
      </c>
      <c r="S24" t="str">
        <f t="array" ref="S24">IFERROR(INDEX(#REF!,MATCH($S$1&amp;$A24,#REF!&amp;#REF!,0)),"")</f>
        <v/>
      </c>
      <c r="T24" t="str">
        <f t="array" ref="T24">IFERROR(INDEX(#REF!,MATCH($T$1&amp;$A24,#REF!&amp;#REF!,0)),"")</f>
        <v/>
      </c>
      <c r="U24" t="str">
        <f t="array" ref="U24">IFERROR(INDEX(#REF!,MATCH($U$1&amp;$A24,#REF!&amp;#REF!,0)),"")</f>
        <v/>
      </c>
      <c r="V24" t="str">
        <f t="array" ref="V24">IFERROR(INDEX(#REF!,MATCH($V$1&amp;$A24,#REF!&amp;#REF!,0)),"")</f>
        <v/>
      </c>
      <c r="W24" t="str">
        <f t="array" ref="W24">IFERROR(INDEX(#REF!,MATCH($W$1&amp;$A24,#REF!&amp;#REF!,0)),"")</f>
        <v/>
      </c>
      <c r="X24" t="str">
        <f t="array" ref="X24">IFERROR(INDEX(#REF!,MATCH($X$1&amp;$A24,#REF!&amp;#REF!,0)),"")</f>
        <v/>
      </c>
      <c r="Y24" t="str">
        <f t="array" ref="Y24">IFERROR(INDEX(#REF!,MATCH($Y$1&amp;$A24,#REF!&amp;#REF!,0)),"")</f>
        <v/>
      </c>
      <c r="Z24" t="str">
        <f t="array" ref="Z24">IFERROR(INDEX(#REF!,MATCH($Z$1&amp;$A24,#REF!&amp;#REF!,0)),"")</f>
        <v/>
      </c>
    </row>
    <row r="25" spans="1:26">
      <c r="A25" t="str">
        <f>IF(Feuil1!B24="Salarié","",IF(Feuil1!B24&lt;1,"",Feuil1!B24))</f>
        <v/>
      </c>
      <c r="B25" t="str">
        <f t="shared" si="0"/>
        <v/>
      </c>
      <c r="C25" s="1" t="str">
        <f>IF(B25="","",Feuil1!$E$1)</f>
        <v/>
      </c>
      <c r="D25" t="str">
        <f t="array" ref="D25">IFERROR(INDEX(#REF!,MATCH($D$1&amp;$A25,#REF!&amp;#REF!,0)),"")</f>
        <v/>
      </c>
      <c r="E25" t="str">
        <f t="array" ref="E25">IFERROR(-(INDEX(#REF!,MATCH($E$1&amp;$A25,#REF!&amp;#REF!,0))),"")</f>
        <v/>
      </c>
      <c r="F25" t="str">
        <f t="array" ref="F25">IFERROR(INDEX(#REF!,MATCH($F$1&amp;$A25,#REF!&amp;#REF!,0)),"")</f>
        <v/>
      </c>
      <c r="G25" t="str">
        <f t="array" ref="G25">IFERROR(INDEX(#REF!,MATCH($G$1&amp;$A25,#REF!&amp;#REF!,0)),"")</f>
        <v/>
      </c>
      <c r="H25" t="str">
        <f t="array" ref="H25">IFERROR(INDEX(#REF!,MATCH($H$1&amp;$A25,#REF!&amp;#REF!,0)),"")</f>
        <v/>
      </c>
      <c r="I25" t="str">
        <f t="array" ref="I25">IFERROR(INDEX(#REF!,MATCH($I$1&amp;$A25,#REF!&amp;#REF!,0)),"")</f>
        <v/>
      </c>
      <c r="J25" t="str">
        <f t="array" ref="J25">IFERROR(INDEX(#REF!,MATCH($J$1&amp;$A25,#REF!&amp;#REF!,0)),"")</f>
        <v/>
      </c>
      <c r="K25" t="str">
        <f t="array" ref="K25">IFERROR(INDEX(#REF!,MATCH($K$1&amp;$A25,#REF!&amp;#REF!,0)),"")</f>
        <v/>
      </c>
      <c r="L25" t="str">
        <f t="array" ref="L25">IFERROR(INDEX(#REF!,MATCH($L$1&amp;$A25,#REF!&amp;#REF!,0)),"")</f>
        <v/>
      </c>
      <c r="M25" t="str">
        <f t="array" ref="M25">IFERROR(INDEX(#REF!,MATCH($M$1&amp;$A25,#REF!&amp;#REF!,0)),"")</f>
        <v/>
      </c>
      <c r="N25" t="str">
        <f t="array" ref="N25">IFERROR(INDEX(#REF!,MATCH($N$1&amp;$A25,#REF!&amp;#REF!,0)),"")</f>
        <v/>
      </c>
      <c r="O25" t="str">
        <f t="array" ref="O25">IFERROR(INDEX(#REF!,MATCH($O$1&amp;$A25,#REF!&amp;#REF!,0)),"")</f>
        <v/>
      </c>
      <c r="P25" t="str">
        <f t="array" ref="P25">IFERROR(INDEX(#REF!,MATCH($P$1&amp;$A25,#REF!&amp;#REF!,0)),"")</f>
        <v/>
      </c>
      <c r="Q25" t="str">
        <f t="array" ref="Q25">IFERROR(INDEX(#REF!,MATCH($Q$1&amp;$A25,#REF!&amp;#REF!,0)),"")</f>
        <v/>
      </c>
      <c r="R25" t="str">
        <f t="array" ref="R25">IFERROR(INDEX(#REF!,MATCH($R$1&amp;$A25,#REF!&amp;#REF!,0)),"")</f>
        <v/>
      </c>
      <c r="S25" t="str">
        <f t="array" ref="S25">IFERROR(INDEX(#REF!,MATCH($S$1&amp;$A25,#REF!&amp;#REF!,0)),"")</f>
        <v/>
      </c>
      <c r="T25" t="str">
        <f t="array" ref="T25">IFERROR(INDEX(#REF!,MATCH($T$1&amp;$A25,#REF!&amp;#REF!,0)),"")</f>
        <v/>
      </c>
      <c r="U25" t="str">
        <f t="array" ref="U25">IFERROR(INDEX(#REF!,MATCH($U$1&amp;$A25,#REF!&amp;#REF!,0)),"")</f>
        <v/>
      </c>
      <c r="V25" t="str">
        <f t="array" ref="V25">IFERROR(INDEX(#REF!,MATCH($V$1&amp;$A25,#REF!&amp;#REF!,0)),"")</f>
        <v/>
      </c>
      <c r="W25" t="str">
        <f t="array" ref="W25">IFERROR(INDEX(#REF!,MATCH($W$1&amp;$A25,#REF!&amp;#REF!,0)),"")</f>
        <v/>
      </c>
      <c r="X25" t="str">
        <f t="array" ref="X25">IFERROR(INDEX(#REF!,MATCH($X$1&amp;$A25,#REF!&amp;#REF!,0)),"")</f>
        <v/>
      </c>
      <c r="Y25" t="str">
        <f t="array" ref="Y25">IFERROR(INDEX(#REF!,MATCH($Y$1&amp;$A25,#REF!&amp;#REF!,0)),"")</f>
        <v/>
      </c>
      <c r="Z25" t="str">
        <f t="array" ref="Z25">IFERROR(INDEX(#REF!,MATCH($Z$1&amp;$A25,#REF!&amp;#REF!,0)),"")</f>
        <v/>
      </c>
    </row>
    <row r="26" spans="1:26">
      <c r="A26" t="str">
        <f>IF(Feuil1!B25="Salarié","",IF(Feuil1!B25&lt;1,"",Feuil1!B25))</f>
        <v/>
      </c>
      <c r="B26" t="str">
        <f t="shared" si="0"/>
        <v/>
      </c>
      <c r="C26" s="1" t="str">
        <f>IF(B26="","",Feuil1!$E$1)</f>
        <v/>
      </c>
      <c r="D26" t="str">
        <f t="array" ref="D26">IFERROR(INDEX(#REF!,MATCH($D$1&amp;$A26,#REF!&amp;#REF!,0)),"")</f>
        <v/>
      </c>
      <c r="E26" t="str">
        <f t="array" ref="E26">IFERROR(-(INDEX(#REF!,MATCH($E$1&amp;$A26,#REF!&amp;#REF!,0))),"")</f>
        <v/>
      </c>
      <c r="F26" t="str">
        <f t="array" ref="F26">IFERROR(INDEX(#REF!,MATCH($F$1&amp;$A26,#REF!&amp;#REF!,0)),"")</f>
        <v/>
      </c>
      <c r="G26" t="str">
        <f t="array" ref="G26">IFERROR(INDEX(#REF!,MATCH($G$1&amp;$A26,#REF!&amp;#REF!,0)),"")</f>
        <v/>
      </c>
      <c r="H26" t="str">
        <f t="array" ref="H26">IFERROR(INDEX(#REF!,MATCH($H$1&amp;$A26,#REF!&amp;#REF!,0)),"")</f>
        <v/>
      </c>
      <c r="I26" t="str">
        <f t="array" ref="I26">IFERROR(INDEX(#REF!,MATCH($I$1&amp;$A26,#REF!&amp;#REF!,0)),"")</f>
        <v/>
      </c>
      <c r="J26" t="str">
        <f t="array" ref="J26">IFERROR(INDEX(#REF!,MATCH($J$1&amp;$A26,#REF!&amp;#REF!,0)),"")</f>
        <v/>
      </c>
      <c r="K26" t="str">
        <f t="array" ref="K26">IFERROR(INDEX(#REF!,MATCH($K$1&amp;$A26,#REF!&amp;#REF!,0)),"")</f>
        <v/>
      </c>
      <c r="L26" t="str">
        <f t="array" ref="L26">IFERROR(INDEX(#REF!,MATCH($L$1&amp;$A26,#REF!&amp;#REF!,0)),"")</f>
        <v/>
      </c>
      <c r="M26" t="str">
        <f t="array" ref="M26">IFERROR(INDEX(#REF!,MATCH($M$1&amp;$A26,#REF!&amp;#REF!,0)),"")</f>
        <v/>
      </c>
      <c r="N26" t="str">
        <f t="array" ref="N26">IFERROR(INDEX(#REF!,MATCH($N$1&amp;$A26,#REF!&amp;#REF!,0)),"")</f>
        <v/>
      </c>
      <c r="O26" t="str">
        <f t="array" ref="O26">IFERROR(INDEX(#REF!,MATCH($O$1&amp;$A26,#REF!&amp;#REF!,0)),"")</f>
        <v/>
      </c>
      <c r="P26" t="str">
        <f t="array" ref="P26">IFERROR(INDEX(#REF!,MATCH($P$1&amp;$A26,#REF!&amp;#REF!,0)),"")</f>
        <v/>
      </c>
      <c r="Q26" t="str">
        <f t="array" ref="Q26">IFERROR(INDEX(#REF!,MATCH($Q$1&amp;$A26,#REF!&amp;#REF!,0)),"")</f>
        <v/>
      </c>
      <c r="R26" t="str">
        <f t="array" ref="R26">IFERROR(INDEX(#REF!,MATCH($R$1&amp;$A26,#REF!&amp;#REF!,0)),"")</f>
        <v/>
      </c>
      <c r="S26" t="str">
        <f t="array" ref="S26">IFERROR(INDEX(#REF!,MATCH($S$1&amp;$A26,#REF!&amp;#REF!,0)),"")</f>
        <v/>
      </c>
      <c r="T26" t="str">
        <f t="array" ref="T26">IFERROR(INDEX(#REF!,MATCH($T$1&amp;$A26,#REF!&amp;#REF!,0)),"")</f>
        <v/>
      </c>
      <c r="U26" t="str">
        <f t="array" ref="U26">IFERROR(INDEX(#REF!,MATCH($U$1&amp;$A26,#REF!&amp;#REF!,0)),"")</f>
        <v/>
      </c>
      <c r="V26" t="str">
        <f t="array" ref="V26">IFERROR(INDEX(#REF!,MATCH($V$1&amp;$A26,#REF!&amp;#REF!,0)),"")</f>
        <v/>
      </c>
      <c r="W26" t="str">
        <f t="array" ref="W26">IFERROR(INDEX(#REF!,MATCH($W$1&amp;$A26,#REF!&amp;#REF!,0)),"")</f>
        <v/>
      </c>
      <c r="X26" t="str">
        <f t="array" ref="X26">IFERROR(INDEX(#REF!,MATCH($X$1&amp;$A26,#REF!&amp;#REF!,0)),"")</f>
        <v/>
      </c>
      <c r="Y26" t="str">
        <f t="array" ref="Y26">IFERROR(INDEX(#REF!,MATCH($Y$1&amp;$A26,#REF!&amp;#REF!,0)),"")</f>
        <v/>
      </c>
      <c r="Z26" t="str">
        <f t="array" ref="Z26">IFERROR(INDEX(#REF!,MATCH($Z$1&amp;$A26,#REF!&amp;#REF!,0)),"")</f>
        <v/>
      </c>
    </row>
    <row r="27" spans="1:26">
      <c r="A27" t="str">
        <f>IF(Feuil1!B26="Salarié","",IF(Feuil1!B26&lt;1,"",Feuil1!B26))</f>
        <v/>
      </c>
      <c r="B27" t="str">
        <f t="shared" si="0"/>
        <v/>
      </c>
      <c r="C27" s="1" t="str">
        <f>IF(B27="","",Feuil1!$E$1)</f>
        <v/>
      </c>
      <c r="D27" t="str">
        <f t="array" ref="D27">IFERROR(INDEX(#REF!,MATCH($D$1&amp;$A27,#REF!&amp;#REF!,0)),"")</f>
        <v/>
      </c>
      <c r="E27" t="str">
        <f t="array" ref="E27">IFERROR(-(INDEX(#REF!,MATCH($E$1&amp;$A27,#REF!&amp;#REF!,0))),"")</f>
        <v/>
      </c>
      <c r="F27" t="str">
        <f t="array" ref="F27">IFERROR(INDEX(#REF!,MATCH($F$1&amp;$A27,#REF!&amp;#REF!,0)),"")</f>
        <v/>
      </c>
      <c r="G27" t="str">
        <f t="array" ref="G27">IFERROR(INDEX(#REF!,MATCH($G$1&amp;$A27,#REF!&amp;#REF!,0)),"")</f>
        <v/>
      </c>
      <c r="H27" t="str">
        <f t="array" ref="H27">IFERROR(INDEX(#REF!,MATCH($H$1&amp;$A27,#REF!&amp;#REF!,0)),"")</f>
        <v/>
      </c>
      <c r="I27" t="str">
        <f t="array" ref="I27">IFERROR(INDEX(#REF!,MATCH($I$1&amp;$A27,#REF!&amp;#REF!,0)),"")</f>
        <v/>
      </c>
      <c r="J27" t="str">
        <f t="array" ref="J27">IFERROR(INDEX(#REF!,MATCH($J$1&amp;$A27,#REF!&amp;#REF!,0)),"")</f>
        <v/>
      </c>
      <c r="K27" t="str">
        <f t="array" ref="K27">IFERROR(INDEX(#REF!,MATCH($K$1&amp;$A27,#REF!&amp;#REF!,0)),"")</f>
        <v/>
      </c>
      <c r="L27" t="str">
        <f t="array" ref="L27">IFERROR(INDEX(#REF!,MATCH($L$1&amp;$A27,#REF!&amp;#REF!,0)),"")</f>
        <v/>
      </c>
      <c r="M27" t="str">
        <f t="array" ref="M27">IFERROR(INDEX(#REF!,MATCH($M$1&amp;$A27,#REF!&amp;#REF!,0)),"")</f>
        <v/>
      </c>
      <c r="N27" t="str">
        <f t="array" ref="N27">IFERROR(INDEX(#REF!,MATCH($N$1&amp;$A27,#REF!&amp;#REF!,0)),"")</f>
        <v/>
      </c>
      <c r="O27" t="str">
        <f t="array" ref="O27">IFERROR(INDEX(#REF!,MATCH($O$1&amp;$A27,#REF!&amp;#REF!,0)),"")</f>
        <v/>
      </c>
      <c r="P27" t="str">
        <f t="array" ref="P27">IFERROR(INDEX(#REF!,MATCH($P$1&amp;$A27,#REF!&amp;#REF!,0)),"")</f>
        <v/>
      </c>
      <c r="Q27" t="str">
        <f t="array" ref="Q27">IFERROR(INDEX(#REF!,MATCH($Q$1&amp;$A27,#REF!&amp;#REF!,0)),"")</f>
        <v/>
      </c>
      <c r="R27" t="str">
        <f t="array" ref="R27">IFERROR(INDEX(#REF!,MATCH($R$1&amp;$A27,#REF!&amp;#REF!,0)),"")</f>
        <v/>
      </c>
      <c r="S27" t="str">
        <f t="array" ref="S27">IFERROR(INDEX(#REF!,MATCH($S$1&amp;$A27,#REF!&amp;#REF!,0)),"")</f>
        <v/>
      </c>
      <c r="T27" t="str">
        <f t="array" ref="T27">IFERROR(INDEX(#REF!,MATCH($T$1&amp;$A27,#REF!&amp;#REF!,0)),"")</f>
        <v/>
      </c>
      <c r="U27" t="str">
        <f t="array" ref="U27">IFERROR(INDEX(#REF!,MATCH($U$1&amp;$A27,#REF!&amp;#REF!,0)),"")</f>
        <v/>
      </c>
      <c r="V27" t="str">
        <f t="array" ref="V27">IFERROR(INDEX(#REF!,MATCH($V$1&amp;$A27,#REF!&amp;#REF!,0)),"")</f>
        <v/>
      </c>
      <c r="W27" t="str">
        <f t="array" ref="W27">IFERROR(INDEX(#REF!,MATCH($W$1&amp;$A27,#REF!&amp;#REF!,0)),"")</f>
        <v/>
      </c>
      <c r="X27" t="str">
        <f t="array" ref="X27">IFERROR(INDEX(#REF!,MATCH($X$1&amp;$A27,#REF!&amp;#REF!,0)),"")</f>
        <v/>
      </c>
      <c r="Y27" t="str">
        <f t="array" ref="Y27">IFERROR(INDEX(#REF!,MATCH($Y$1&amp;$A27,#REF!&amp;#REF!,0)),"")</f>
        <v/>
      </c>
      <c r="Z27" t="str">
        <f t="array" ref="Z27">IFERROR(INDEX(#REF!,MATCH($Z$1&amp;$A27,#REF!&amp;#REF!,0)),"")</f>
        <v/>
      </c>
    </row>
    <row r="28" spans="1:26">
      <c r="A28" t="str">
        <f>IF(Feuil1!B27="Salarié","",IF(Feuil1!B27&lt;1,"",Feuil1!B27))</f>
        <v/>
      </c>
      <c r="B28" t="str">
        <f t="shared" si="0"/>
        <v/>
      </c>
      <c r="C28" s="1" t="str">
        <f>IF(B28="","",Feuil1!$E$1)</f>
        <v/>
      </c>
      <c r="D28" t="str">
        <f t="array" ref="D28">IFERROR(INDEX(#REF!,MATCH($D$1&amp;$A28,#REF!&amp;#REF!,0)),"")</f>
        <v/>
      </c>
      <c r="E28" t="str">
        <f t="array" ref="E28">IFERROR(-(INDEX(#REF!,MATCH($E$1&amp;$A28,#REF!&amp;#REF!,0))),"")</f>
        <v/>
      </c>
      <c r="F28" t="str">
        <f t="array" ref="F28">IFERROR(INDEX(#REF!,MATCH($F$1&amp;$A28,#REF!&amp;#REF!,0)),"")</f>
        <v/>
      </c>
      <c r="G28" t="str">
        <f t="array" ref="G28">IFERROR(INDEX(#REF!,MATCH($G$1&amp;$A28,#REF!&amp;#REF!,0)),"")</f>
        <v/>
      </c>
      <c r="H28" t="str">
        <f t="array" ref="H28">IFERROR(INDEX(#REF!,MATCH($H$1&amp;$A28,#REF!&amp;#REF!,0)),"")</f>
        <v/>
      </c>
      <c r="I28" t="str">
        <f t="array" ref="I28">IFERROR(INDEX(#REF!,MATCH($I$1&amp;$A28,#REF!&amp;#REF!,0)),"")</f>
        <v/>
      </c>
      <c r="J28" t="str">
        <f t="array" ref="J28">IFERROR(INDEX(#REF!,MATCH($J$1&amp;$A28,#REF!&amp;#REF!,0)),"")</f>
        <v/>
      </c>
      <c r="K28" t="str">
        <f t="array" ref="K28">IFERROR(INDEX(#REF!,MATCH($K$1&amp;$A28,#REF!&amp;#REF!,0)),"")</f>
        <v/>
      </c>
      <c r="L28" t="str">
        <f t="array" ref="L28">IFERROR(INDEX(#REF!,MATCH($L$1&amp;$A28,#REF!&amp;#REF!,0)),"")</f>
        <v/>
      </c>
      <c r="M28" t="str">
        <f t="array" ref="M28">IFERROR(INDEX(#REF!,MATCH($M$1&amp;$A28,#REF!&amp;#REF!,0)),"")</f>
        <v/>
      </c>
      <c r="N28" t="str">
        <f t="array" ref="N28">IFERROR(INDEX(#REF!,MATCH($N$1&amp;$A28,#REF!&amp;#REF!,0)),"")</f>
        <v/>
      </c>
      <c r="O28" t="str">
        <f t="array" ref="O28">IFERROR(INDEX(#REF!,MATCH($O$1&amp;$A28,#REF!&amp;#REF!,0)),"")</f>
        <v/>
      </c>
      <c r="P28" t="str">
        <f t="array" ref="P28">IFERROR(INDEX(#REF!,MATCH($P$1&amp;$A28,#REF!&amp;#REF!,0)),"")</f>
        <v/>
      </c>
      <c r="Q28" t="str">
        <f t="array" ref="Q28">IFERROR(INDEX(#REF!,MATCH($Q$1&amp;$A28,#REF!&amp;#REF!,0)),"")</f>
        <v/>
      </c>
      <c r="R28" t="str">
        <f t="array" ref="R28">IFERROR(INDEX(#REF!,MATCH($R$1&amp;$A28,#REF!&amp;#REF!,0)),"")</f>
        <v/>
      </c>
      <c r="S28" t="str">
        <f t="array" ref="S28">IFERROR(INDEX(#REF!,MATCH($S$1&amp;$A28,#REF!&amp;#REF!,0)),"")</f>
        <v/>
      </c>
      <c r="T28" t="str">
        <f t="array" ref="T28">IFERROR(INDEX(#REF!,MATCH($T$1&amp;$A28,#REF!&amp;#REF!,0)),"")</f>
        <v/>
      </c>
      <c r="U28" t="str">
        <f t="array" ref="U28">IFERROR(INDEX(#REF!,MATCH($U$1&amp;$A28,#REF!&amp;#REF!,0)),"")</f>
        <v/>
      </c>
      <c r="V28" t="str">
        <f t="array" ref="V28">IFERROR(INDEX(#REF!,MATCH($V$1&amp;$A28,#REF!&amp;#REF!,0)),"")</f>
        <v/>
      </c>
      <c r="W28" t="str">
        <f t="array" ref="W28">IFERROR(INDEX(#REF!,MATCH($W$1&amp;$A28,#REF!&amp;#REF!,0)),"")</f>
        <v/>
      </c>
      <c r="X28" t="str">
        <f t="array" ref="X28">IFERROR(INDEX(#REF!,MATCH($X$1&amp;$A28,#REF!&amp;#REF!,0)),"")</f>
        <v/>
      </c>
      <c r="Y28" t="str">
        <f t="array" ref="Y28">IFERROR(INDEX(#REF!,MATCH($Y$1&amp;$A28,#REF!&amp;#REF!,0)),"")</f>
        <v/>
      </c>
      <c r="Z28" t="str">
        <f t="array" ref="Z28">IFERROR(INDEX(#REF!,MATCH($Z$1&amp;$A28,#REF!&amp;#REF!,0)),"")</f>
        <v/>
      </c>
    </row>
    <row r="29" spans="1:26">
      <c r="C29" s="1"/>
    </row>
    <row r="30" spans="1:26">
      <c r="C30" s="1"/>
    </row>
    <row r="31" spans="1:26">
      <c r="C31" s="1"/>
    </row>
    <row r="32" spans="1:26">
      <c r="C32" s="1"/>
    </row>
    <row r="33" spans="3:3">
      <c r="C33" s="1"/>
    </row>
    <row r="34" spans="3:3">
      <c r="C34" s="1"/>
    </row>
    <row r="35" spans="3:3">
      <c r="C35" s="1"/>
    </row>
    <row r="36" spans="3:3">
      <c r="C36" s="1"/>
    </row>
    <row r="37" spans="3:3">
      <c r="C37" s="1"/>
    </row>
    <row r="38" spans="3:3">
      <c r="C38" s="1"/>
    </row>
    <row r="39" spans="3:3">
      <c r="C39" s="1"/>
    </row>
    <row r="40" spans="3:3">
      <c r="C40" s="1"/>
    </row>
    <row r="41" spans="3:3">
      <c r="C41" s="1"/>
    </row>
    <row r="42" spans="3:3">
      <c r="C42" s="1"/>
    </row>
    <row r="43" spans="3:3">
      <c r="C43" s="1"/>
    </row>
    <row r="44" spans="3:3">
      <c r="C44" s="1"/>
    </row>
    <row r="45" spans="3:3">
      <c r="C45" s="1"/>
    </row>
    <row r="46" spans="3:3">
      <c r="C46" s="1"/>
    </row>
    <row r="47" spans="3:3">
      <c r="C47" s="1"/>
    </row>
    <row r="48" spans="3:3">
      <c r="C48" s="1"/>
    </row>
    <row r="49" spans="3:3">
      <c r="C49" s="1"/>
    </row>
    <row r="50" spans="3:3">
      <c r="C50" s="1"/>
    </row>
    <row r="51" spans="3:3">
      <c r="C51" s="1"/>
    </row>
    <row r="52" spans="3:3">
      <c r="C52" s="1"/>
    </row>
    <row r="53" spans="3:3">
      <c r="C53" s="1"/>
    </row>
    <row r="54" spans="3:3">
      <c r="C54" s="1"/>
    </row>
    <row r="55" spans="3:3">
      <c r="C55" s="1"/>
    </row>
    <row r="56" spans="3:3">
      <c r="C56" s="1"/>
    </row>
    <row r="57" spans="3:3">
      <c r="C57" s="1"/>
    </row>
    <row r="58" spans="3:3">
      <c r="C58" s="1"/>
    </row>
    <row r="59" spans="3:3">
      <c r="C59" s="1"/>
    </row>
    <row r="60" spans="3:3">
      <c r="C60" s="1"/>
    </row>
    <row r="61" spans="3:3">
      <c r="C61" s="1"/>
    </row>
    <row r="62" spans="3:3">
      <c r="C62" s="1"/>
    </row>
    <row r="63" spans="3:3">
      <c r="C63" s="1"/>
    </row>
    <row r="64" spans="3:3">
      <c r="C64" s="1"/>
    </row>
    <row r="65" spans="3:3">
      <c r="C65" s="1"/>
    </row>
    <row r="66" spans="3:3">
      <c r="C66" s="1"/>
    </row>
    <row r="67" spans="3:3">
      <c r="C67" s="1"/>
    </row>
    <row r="68" spans="3:3">
      <c r="C68" s="1"/>
    </row>
    <row r="69" spans="3:3">
      <c r="C69" s="1"/>
    </row>
    <row r="70" spans="3:3">
      <c r="C70" s="1"/>
    </row>
    <row r="71" spans="3:3">
      <c r="C71" s="1"/>
    </row>
    <row r="72" spans="3:3">
      <c r="C72" s="1"/>
    </row>
    <row r="73" spans="3:3">
      <c r="C73" s="1"/>
    </row>
    <row r="74" spans="3:3">
      <c r="C74" s="1"/>
    </row>
    <row r="75" spans="3:3">
      <c r="C75" s="1"/>
    </row>
    <row r="76" spans="3:3">
      <c r="C76" s="1"/>
    </row>
    <row r="77" spans="3:3">
      <c r="C77" s="1"/>
    </row>
    <row r="78" spans="3:3">
      <c r="C78" s="1"/>
    </row>
    <row r="79" spans="3:3">
      <c r="C79" s="1"/>
    </row>
    <row r="80" spans="3:3">
      <c r="C80" s="1"/>
    </row>
    <row r="81" spans="3:3">
      <c r="C81" s="1"/>
    </row>
    <row r="82" spans="3:3">
      <c r="C82" s="1"/>
    </row>
    <row r="83" spans="3:3">
      <c r="C83" s="1"/>
    </row>
    <row r="84" spans="3:3">
      <c r="C84" s="1"/>
    </row>
    <row r="85" spans="3:3">
      <c r="C85" s="1"/>
    </row>
    <row r="86" spans="3:3">
      <c r="C86" s="1"/>
    </row>
    <row r="87" spans="3:3">
      <c r="C87" s="1"/>
    </row>
    <row r="88" spans="3:3">
      <c r="C88" s="1"/>
    </row>
    <row r="89" spans="3:3">
      <c r="C89" s="1"/>
    </row>
    <row r="90" spans="3:3">
      <c r="C90" s="1"/>
    </row>
    <row r="91" spans="3:3">
      <c r="C91" s="1"/>
    </row>
    <row r="92" spans="3:3">
      <c r="C92" s="1"/>
    </row>
    <row r="93" spans="3:3">
      <c r="C93" s="1"/>
    </row>
    <row r="94" spans="3:3">
      <c r="C94" s="1"/>
    </row>
    <row r="95" spans="3:3">
      <c r="C95" s="1"/>
    </row>
    <row r="96" spans="3:3">
      <c r="C96" s="1"/>
    </row>
    <row r="97" spans="3:3">
      <c r="C97" s="1"/>
    </row>
    <row r="98" spans="3:3">
      <c r="C98" s="1"/>
    </row>
    <row r="99" spans="3:3">
      <c r="C99" s="1"/>
    </row>
    <row r="100" spans="3:3">
      <c r="C100" s="1"/>
    </row>
    <row r="101" spans="3:3">
      <c r="C101" s="1"/>
    </row>
    <row r="102" spans="3:3">
      <c r="C102" s="1"/>
    </row>
    <row r="103" spans="3:3">
      <c r="C103" s="1"/>
    </row>
    <row r="104" spans="3:3">
      <c r="C104" s="1"/>
    </row>
    <row r="105" spans="3:3">
      <c r="C105" s="1"/>
    </row>
    <row r="106" spans="3:3">
      <c r="C106" s="1"/>
    </row>
    <row r="107" spans="3:3">
      <c r="C107" s="1"/>
    </row>
    <row r="108" spans="3:3">
      <c r="C108" s="1"/>
    </row>
    <row r="109" spans="3:3">
      <c r="C109" s="1"/>
    </row>
    <row r="110" spans="3:3">
      <c r="C110" s="1"/>
    </row>
    <row r="111" spans="3:3">
      <c r="C111" s="1"/>
    </row>
    <row r="112" spans="3:3">
      <c r="C112" s="1"/>
    </row>
    <row r="113" spans="3:3">
      <c r="C113" s="1"/>
    </row>
    <row r="114" spans="3:3">
      <c r="C114" s="1"/>
    </row>
    <row r="115" spans="3:3">
      <c r="C115" s="1"/>
    </row>
    <row r="116" spans="3:3">
      <c r="C116" s="1"/>
    </row>
    <row r="117" spans="3:3">
      <c r="C117" s="1"/>
    </row>
    <row r="118" spans="3:3">
      <c r="C118" s="1"/>
    </row>
    <row r="119" spans="3:3">
      <c r="C119" s="1"/>
    </row>
    <row r="120" spans="3:3">
      <c r="C120" s="1"/>
    </row>
    <row r="121" spans="3:3">
      <c r="C121" s="1"/>
    </row>
    <row r="122" spans="3:3">
      <c r="C122" s="1"/>
    </row>
    <row r="123" spans="3:3">
      <c r="C123" s="1"/>
    </row>
    <row r="124" spans="3:3">
      <c r="C124" s="1"/>
    </row>
    <row r="125" spans="3:3">
      <c r="C125" s="1"/>
    </row>
    <row r="126" spans="3:3">
      <c r="C126" s="1"/>
    </row>
    <row r="127" spans="3:3">
      <c r="C127" s="1"/>
    </row>
    <row r="128" spans="3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/>
    </row>
    <row r="161" spans="3:3">
      <c r="C161" s="1"/>
    </row>
    <row r="162" spans="3:3">
      <c r="C162" s="1"/>
    </row>
    <row r="163" spans="3:3">
      <c r="C163" s="1"/>
    </row>
    <row r="164" spans="3:3">
      <c r="C164" s="1"/>
    </row>
    <row r="165" spans="3:3">
      <c r="C165" s="1"/>
    </row>
    <row r="166" spans="3:3">
      <c r="C166" s="1"/>
    </row>
    <row r="167" spans="3:3">
      <c r="C167" s="1"/>
    </row>
    <row r="168" spans="3:3">
      <c r="C168" s="1"/>
    </row>
    <row r="169" spans="3:3">
      <c r="C169" s="1"/>
    </row>
    <row r="170" spans="3:3">
      <c r="C170" s="1"/>
    </row>
    <row r="171" spans="3:3">
      <c r="C171" s="1"/>
    </row>
    <row r="172" spans="3:3">
      <c r="C172" s="1"/>
    </row>
    <row r="173" spans="3:3">
      <c r="C173" s="1"/>
    </row>
    <row r="174" spans="3:3">
      <c r="C174" s="1"/>
    </row>
    <row r="175" spans="3:3">
      <c r="C175" s="1"/>
    </row>
    <row r="176" spans="3:3">
      <c r="C176" s="1"/>
    </row>
    <row r="177" spans="3:3">
      <c r="C177" s="1"/>
    </row>
    <row r="178" spans="3:3">
      <c r="C178" s="1"/>
    </row>
    <row r="179" spans="3:3">
      <c r="C179" s="1"/>
    </row>
    <row r="180" spans="3:3">
      <c r="C180" s="1"/>
    </row>
    <row r="181" spans="3:3">
      <c r="C181" s="1"/>
    </row>
    <row r="182" spans="3:3">
      <c r="C182" s="1"/>
    </row>
    <row r="183" spans="3:3">
      <c r="C183" s="1"/>
    </row>
    <row r="184" spans="3:3">
      <c r="C184" s="1"/>
    </row>
    <row r="185" spans="3:3">
      <c r="C185" s="1"/>
    </row>
    <row r="186" spans="3:3">
      <c r="C186" s="1"/>
    </row>
    <row r="187" spans="3:3">
      <c r="C187" s="1"/>
    </row>
    <row r="188" spans="3:3">
      <c r="C188" s="1"/>
    </row>
    <row r="189" spans="3:3">
      <c r="C189" s="1"/>
    </row>
    <row r="190" spans="3:3">
      <c r="C190" s="1"/>
    </row>
    <row r="191" spans="3:3">
      <c r="C191" s="1"/>
    </row>
    <row r="192" spans="3:3">
      <c r="C192" s="1"/>
    </row>
    <row r="193" spans="3:3">
      <c r="C193" s="1"/>
    </row>
    <row r="194" spans="3:3">
      <c r="C194" s="1"/>
    </row>
    <row r="195" spans="3:3">
      <c r="C195" s="1"/>
    </row>
    <row r="196" spans="3:3">
      <c r="C196" s="1"/>
    </row>
    <row r="197" spans="3:3">
      <c r="C197" s="1"/>
    </row>
    <row r="198" spans="3:3">
      <c r="C198" s="1"/>
    </row>
    <row r="199" spans="3:3">
      <c r="C199" s="1"/>
    </row>
    <row r="200" spans="3:3">
      <c r="C200" s="1"/>
    </row>
    <row r="201" spans="3:3">
      <c r="C201" s="1"/>
    </row>
    <row r="202" spans="3:3">
      <c r="C202" s="1"/>
    </row>
    <row r="203" spans="3:3">
      <c r="C203" s="1"/>
    </row>
    <row r="204" spans="3:3">
      <c r="C204" s="1"/>
    </row>
    <row r="205" spans="3:3">
      <c r="C205" s="1"/>
    </row>
    <row r="206" spans="3:3">
      <c r="C206" s="1"/>
    </row>
    <row r="207" spans="3:3">
      <c r="C207" s="1"/>
    </row>
    <row r="208" spans="3:3">
      <c r="C208" s="1"/>
    </row>
    <row r="209" spans="3:3">
      <c r="C209" s="1"/>
    </row>
    <row r="210" spans="3:3">
      <c r="C210" s="1"/>
    </row>
    <row r="211" spans="3:3">
      <c r="C211" s="1"/>
    </row>
    <row r="212" spans="3:3">
      <c r="C212" s="1"/>
    </row>
    <row r="213" spans="3:3">
      <c r="C213" s="1"/>
    </row>
    <row r="214" spans="3:3">
      <c r="C214" s="1"/>
    </row>
    <row r="215" spans="3:3">
      <c r="C215" s="1"/>
    </row>
    <row r="216" spans="3:3">
      <c r="C216" s="1"/>
    </row>
    <row r="217" spans="3:3">
      <c r="C217" s="1"/>
    </row>
    <row r="218" spans="3:3">
      <c r="C218" s="1"/>
    </row>
    <row r="219" spans="3:3">
      <c r="C219" s="1"/>
    </row>
    <row r="220" spans="3:3">
      <c r="C220" s="1"/>
    </row>
    <row r="221" spans="3:3">
      <c r="C221" s="1"/>
    </row>
    <row r="222" spans="3:3">
      <c r="C222" s="1"/>
    </row>
    <row r="223" spans="3:3">
      <c r="C223" s="1"/>
    </row>
    <row r="224" spans="3:3">
      <c r="C224" s="1"/>
    </row>
    <row r="225" spans="3:3">
      <c r="C225" s="1"/>
    </row>
    <row r="226" spans="3:3">
      <c r="C226" s="1"/>
    </row>
    <row r="227" spans="3:3">
      <c r="C227" s="1"/>
    </row>
    <row r="228" spans="3:3">
      <c r="C228" s="1"/>
    </row>
    <row r="229" spans="3:3">
      <c r="C229" s="1"/>
    </row>
    <row r="230" spans="3:3">
      <c r="C230" s="1"/>
    </row>
    <row r="231" spans="3:3">
      <c r="C231" s="1"/>
    </row>
    <row r="232" spans="3:3">
      <c r="C232" s="1"/>
    </row>
    <row r="233" spans="3:3">
      <c r="C233" s="1"/>
    </row>
    <row r="234" spans="3:3">
      <c r="C234" s="1"/>
    </row>
    <row r="235" spans="3:3">
      <c r="C235" s="1"/>
    </row>
    <row r="236" spans="3:3">
      <c r="C236" s="1"/>
    </row>
    <row r="237" spans="3:3">
      <c r="C237" s="1"/>
    </row>
    <row r="238" spans="3:3">
      <c r="C238" s="1"/>
    </row>
    <row r="239" spans="3:3">
      <c r="C239" s="1"/>
    </row>
    <row r="240" spans="3:3">
      <c r="C240" s="1"/>
    </row>
    <row r="241" spans="3:3">
      <c r="C241" s="1"/>
    </row>
    <row r="242" spans="3:3">
      <c r="C242" s="1"/>
    </row>
    <row r="243" spans="3:3">
      <c r="C243" s="1"/>
    </row>
    <row r="244" spans="3:3">
      <c r="C244" s="1"/>
    </row>
    <row r="245" spans="3:3">
      <c r="C245" s="1"/>
    </row>
    <row r="246" spans="3:3">
      <c r="C246" s="1"/>
    </row>
    <row r="247" spans="3:3">
      <c r="C247" s="1"/>
    </row>
    <row r="248" spans="3:3">
      <c r="C248" s="1"/>
    </row>
    <row r="249" spans="3:3">
      <c r="C249" s="1"/>
    </row>
    <row r="250" spans="3:3">
      <c r="C250" s="1"/>
    </row>
    <row r="251" spans="3:3">
      <c r="C251" s="1"/>
    </row>
    <row r="252" spans="3:3">
      <c r="C252" s="1"/>
    </row>
    <row r="253" spans="3:3">
      <c r="C253" s="1"/>
    </row>
    <row r="254" spans="3:3">
      <c r="C254" s="1"/>
    </row>
    <row r="255" spans="3:3">
      <c r="C255" s="1"/>
    </row>
    <row r="256" spans="3:3">
      <c r="C256" s="1"/>
    </row>
    <row r="257" spans="3:3">
      <c r="C257" s="1"/>
    </row>
    <row r="258" spans="3:3">
      <c r="C258" s="1"/>
    </row>
    <row r="259" spans="3:3">
      <c r="C259" s="1"/>
    </row>
    <row r="260" spans="3:3">
      <c r="C260" s="1"/>
    </row>
    <row r="261" spans="3:3">
      <c r="C261" s="1"/>
    </row>
    <row r="262" spans="3:3">
      <c r="C262" s="1"/>
    </row>
    <row r="263" spans="3:3">
      <c r="C263" s="1"/>
    </row>
    <row r="264" spans="3:3">
      <c r="C264" s="1"/>
    </row>
    <row r="265" spans="3:3">
      <c r="C265" s="1"/>
    </row>
    <row r="266" spans="3:3">
      <c r="C266" s="1"/>
    </row>
    <row r="267" spans="3:3">
      <c r="C267" s="1"/>
    </row>
    <row r="268" spans="3:3">
      <c r="C268" s="1"/>
    </row>
    <row r="269" spans="3:3">
      <c r="C269" s="1"/>
    </row>
    <row r="270" spans="3:3">
      <c r="C270" s="1"/>
    </row>
    <row r="271" spans="3:3">
      <c r="C271" s="1"/>
    </row>
    <row r="272" spans="3:3">
      <c r="C272" s="1"/>
    </row>
    <row r="273" spans="3:3">
      <c r="C273" s="1"/>
    </row>
    <row r="274" spans="3:3">
      <c r="C274" s="1"/>
    </row>
    <row r="275" spans="3:3">
      <c r="C275" s="1"/>
    </row>
    <row r="276" spans="3:3">
      <c r="C276" s="1"/>
    </row>
    <row r="277" spans="3:3">
      <c r="C277" s="1"/>
    </row>
    <row r="278" spans="3:3">
      <c r="C278" s="1"/>
    </row>
    <row r="279" spans="3:3">
      <c r="C279" s="1"/>
    </row>
    <row r="280" spans="3:3">
      <c r="C280" s="1"/>
    </row>
    <row r="281" spans="3:3">
      <c r="C281" s="1"/>
    </row>
    <row r="282" spans="3:3">
      <c r="C282" s="1"/>
    </row>
    <row r="283" spans="3:3">
      <c r="C283" s="1"/>
    </row>
    <row r="284" spans="3:3">
      <c r="C284" s="1"/>
    </row>
    <row r="285" spans="3:3">
      <c r="C285" s="1"/>
    </row>
    <row r="286" spans="3:3">
      <c r="C286" s="1"/>
    </row>
    <row r="287" spans="3:3">
      <c r="C287" s="1"/>
    </row>
    <row r="288" spans="3:3">
      <c r="C288" s="1"/>
    </row>
    <row r="289" spans="3:3">
      <c r="C289" s="1"/>
    </row>
    <row r="290" spans="3:3">
      <c r="C290" s="1"/>
    </row>
    <row r="291" spans="3:3">
      <c r="C291" s="1"/>
    </row>
    <row r="292" spans="3:3">
      <c r="C292" s="1"/>
    </row>
    <row r="293" spans="3:3">
      <c r="C293" s="1"/>
    </row>
    <row r="294" spans="3:3">
      <c r="C294" s="1"/>
    </row>
    <row r="295" spans="3:3">
      <c r="C295" s="1"/>
    </row>
    <row r="296" spans="3:3">
      <c r="C296" s="1"/>
    </row>
    <row r="297" spans="3:3">
      <c r="C297" s="1"/>
    </row>
    <row r="298" spans="3:3">
      <c r="C298" s="1"/>
    </row>
    <row r="299" spans="3:3">
      <c r="C299" s="1"/>
    </row>
    <row r="300" spans="3:3">
      <c r="C300" s="1"/>
    </row>
    <row r="301" spans="3:3">
      <c r="C301" s="1"/>
    </row>
    <row r="302" spans="3:3">
      <c r="C302" s="1"/>
    </row>
    <row r="303" spans="3:3">
      <c r="C303" s="1"/>
    </row>
    <row r="304" spans="3:3">
      <c r="C304" s="1"/>
    </row>
    <row r="305" spans="3:3">
      <c r="C305" s="1"/>
    </row>
    <row r="306" spans="3:3">
      <c r="C306" s="1"/>
    </row>
    <row r="307" spans="3:3">
      <c r="C307" s="1"/>
    </row>
    <row r="308" spans="3:3">
      <c r="C308" s="1"/>
    </row>
    <row r="309" spans="3:3">
      <c r="C309" s="1"/>
    </row>
    <row r="310" spans="3:3">
      <c r="C310" s="1"/>
    </row>
    <row r="311" spans="3:3">
      <c r="C311" s="1"/>
    </row>
    <row r="312" spans="3:3">
      <c r="C312" s="1"/>
    </row>
    <row r="313" spans="3:3">
      <c r="C313" s="1"/>
    </row>
    <row r="314" spans="3:3">
      <c r="C314" s="1"/>
    </row>
    <row r="315" spans="3:3">
      <c r="C315" s="1"/>
    </row>
    <row r="316" spans="3:3">
      <c r="C316" s="1"/>
    </row>
    <row r="317" spans="3:3">
      <c r="C317" s="1"/>
    </row>
    <row r="318" spans="3:3">
      <c r="C318" s="1"/>
    </row>
    <row r="319" spans="3:3">
      <c r="C319" s="1"/>
    </row>
    <row r="320" spans="3:3">
      <c r="C320" s="1"/>
    </row>
    <row r="321" spans="3:3">
      <c r="C321" s="1"/>
    </row>
    <row r="322" spans="3:3">
      <c r="C322" s="1"/>
    </row>
    <row r="323" spans="3:3">
      <c r="C323" s="1"/>
    </row>
    <row r="324" spans="3:3">
      <c r="C324" s="1"/>
    </row>
    <row r="325" spans="3:3">
      <c r="C325" s="1"/>
    </row>
    <row r="326" spans="3:3">
      <c r="C326" s="1"/>
    </row>
    <row r="327" spans="3:3">
      <c r="C327" s="1"/>
    </row>
    <row r="328" spans="3:3">
      <c r="C328" s="1"/>
    </row>
    <row r="329" spans="3:3">
      <c r="C329" s="1"/>
    </row>
    <row r="330" spans="3:3">
      <c r="C330" s="1"/>
    </row>
    <row r="331" spans="3:3">
      <c r="C331" s="1"/>
    </row>
    <row r="332" spans="3:3">
      <c r="C332" s="1"/>
    </row>
    <row r="333" spans="3:3">
      <c r="C333" s="1"/>
    </row>
    <row r="334" spans="3:3">
      <c r="C334" s="1"/>
    </row>
    <row r="335" spans="3:3">
      <c r="C335" s="1"/>
    </row>
    <row r="336" spans="3:3">
      <c r="C336" s="1"/>
    </row>
    <row r="337" spans="3:3">
      <c r="C337" s="1"/>
    </row>
    <row r="338" spans="3:3">
      <c r="C338" s="1"/>
    </row>
    <row r="339" spans="3:3">
      <c r="C339" s="1"/>
    </row>
    <row r="340" spans="3:3">
      <c r="C340" s="1"/>
    </row>
    <row r="341" spans="3:3">
      <c r="C341" s="1"/>
    </row>
    <row r="342" spans="3:3">
      <c r="C342" s="1"/>
    </row>
    <row r="343" spans="3:3">
      <c r="C343" s="1"/>
    </row>
    <row r="344" spans="3:3">
      <c r="C344" s="1"/>
    </row>
    <row r="345" spans="3:3">
      <c r="C345" s="1"/>
    </row>
    <row r="346" spans="3:3">
      <c r="C346" s="1"/>
    </row>
    <row r="347" spans="3:3">
      <c r="C347" s="1"/>
    </row>
    <row r="348" spans="3:3">
      <c r="C348" s="1"/>
    </row>
    <row r="349" spans="3:3">
      <c r="C349" s="1"/>
    </row>
    <row r="350" spans="3:3">
      <c r="C350" s="1"/>
    </row>
    <row r="351" spans="3:3">
      <c r="C351" s="1"/>
    </row>
    <row r="352" spans="3:3">
      <c r="C352" s="1"/>
    </row>
    <row r="353" spans="3:3">
      <c r="C353" s="1"/>
    </row>
    <row r="354" spans="3:3">
      <c r="C354" s="1"/>
    </row>
    <row r="355" spans="3:3">
      <c r="C355" s="1"/>
    </row>
    <row r="356" spans="3:3">
      <c r="C356" s="1"/>
    </row>
    <row r="357" spans="3:3">
      <c r="C357" s="1"/>
    </row>
    <row r="358" spans="3:3">
      <c r="C358" s="1"/>
    </row>
    <row r="359" spans="3:3">
      <c r="C359" s="1"/>
    </row>
    <row r="360" spans="3:3">
      <c r="C360" s="1"/>
    </row>
    <row r="361" spans="3:3">
      <c r="C361" s="1"/>
    </row>
    <row r="362" spans="3:3">
      <c r="C362" s="1"/>
    </row>
    <row r="363" spans="3:3">
      <c r="C363" s="1"/>
    </row>
    <row r="364" spans="3:3">
      <c r="C364" s="1"/>
    </row>
    <row r="365" spans="3:3">
      <c r="C365" s="1"/>
    </row>
    <row r="366" spans="3:3">
      <c r="C366" s="1"/>
    </row>
    <row r="367" spans="3:3">
      <c r="C367" s="1"/>
    </row>
    <row r="368" spans="3:3">
      <c r="C368" s="1"/>
    </row>
    <row r="369" spans="3:3">
      <c r="C369" s="1"/>
    </row>
    <row r="370" spans="3:3">
      <c r="C370" s="1"/>
    </row>
    <row r="371" spans="3:3">
      <c r="C371" s="1"/>
    </row>
    <row r="372" spans="3:3">
      <c r="C372" s="1"/>
    </row>
    <row r="373" spans="3:3">
      <c r="C373" s="1"/>
    </row>
    <row r="374" spans="3:3">
      <c r="C374" s="1"/>
    </row>
    <row r="375" spans="3:3">
      <c r="C375" s="1"/>
    </row>
    <row r="376" spans="3:3">
      <c r="C376" s="1"/>
    </row>
    <row r="377" spans="3:3">
      <c r="C377" s="1"/>
    </row>
    <row r="378" spans="3:3">
      <c r="C378" s="1"/>
    </row>
    <row r="379" spans="3:3">
      <c r="C379" s="1"/>
    </row>
    <row r="380" spans="3:3">
      <c r="C380" s="1"/>
    </row>
    <row r="381" spans="3:3">
      <c r="C381" s="1"/>
    </row>
    <row r="382" spans="3:3">
      <c r="C382" s="1"/>
    </row>
    <row r="383" spans="3:3">
      <c r="C383" s="1"/>
    </row>
    <row r="384" spans="3:3">
      <c r="C384" s="1"/>
    </row>
    <row r="385" spans="3:3">
      <c r="C385" s="1"/>
    </row>
    <row r="386" spans="3:3">
      <c r="C386" s="1"/>
    </row>
    <row r="387" spans="3:3">
      <c r="C387" s="1"/>
    </row>
    <row r="388" spans="3:3">
      <c r="C388" s="1"/>
    </row>
    <row r="389" spans="3:3">
      <c r="C389" s="1"/>
    </row>
    <row r="390" spans="3:3">
      <c r="C390" s="1"/>
    </row>
    <row r="391" spans="3:3">
      <c r="C391" s="1"/>
    </row>
    <row r="392" spans="3:3">
      <c r="C392" s="1"/>
    </row>
    <row r="393" spans="3:3">
      <c r="C393" s="1"/>
    </row>
    <row r="394" spans="3:3">
      <c r="C394" s="1"/>
    </row>
    <row r="395" spans="3:3">
      <c r="C395" s="1"/>
    </row>
    <row r="396" spans="3:3">
      <c r="C396" s="1"/>
    </row>
    <row r="397" spans="3:3">
      <c r="C397" s="1"/>
    </row>
    <row r="398" spans="3:3">
      <c r="C398" s="1"/>
    </row>
    <row r="399" spans="3:3">
      <c r="C399" s="1"/>
    </row>
    <row r="400" spans="3:3">
      <c r="C400" s="1"/>
    </row>
  </sheetData>
  <phoneticPr fontId="3" type="noConversion"/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H1:Z1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0"/>
  <sheetViews>
    <sheetView tabSelected="1" workbookViewId="0">
      <selection activeCell="D14" sqref="D14"/>
    </sheetView>
  </sheetViews>
  <sheetFormatPr baseColWidth="10" defaultRowHeight="15"/>
  <cols>
    <col min="1" max="1" width="39.28515625" customWidth="1"/>
    <col min="2" max="2" width="13.7109375" customWidth="1"/>
    <col min="3" max="3" width="20.5703125" style="5" customWidth="1"/>
  </cols>
  <sheetData>
    <row r="1" spans="1:10">
      <c r="A1" t="s">
        <v>1</v>
      </c>
      <c r="B1" t="s">
        <v>3</v>
      </c>
      <c r="C1" s="5" t="s">
        <v>4</v>
      </c>
      <c r="D1">
        <v>10</v>
      </c>
      <c r="E1" s="1">
        <f>INDEX(J2:J13,MATCH(D1,I2:I13))</f>
        <v>44470</v>
      </c>
    </row>
    <row r="2" spans="1:10">
      <c r="A2" t="s">
        <v>5</v>
      </c>
      <c r="B2">
        <v>2</v>
      </c>
      <c r="C2" s="5" t="s">
        <v>157</v>
      </c>
      <c r="I2">
        <v>1</v>
      </c>
      <c r="J2" s="3">
        <v>44197</v>
      </c>
    </row>
    <row r="3" spans="1:10">
      <c r="A3" t="s">
        <v>6</v>
      </c>
      <c r="B3">
        <v>3</v>
      </c>
      <c r="C3" s="5" t="s">
        <v>149</v>
      </c>
      <c r="I3">
        <v>2</v>
      </c>
      <c r="J3" s="3">
        <v>44228</v>
      </c>
    </row>
    <row r="4" spans="1:10">
      <c r="A4" t="s">
        <v>7</v>
      </c>
      <c r="B4">
        <v>4</v>
      </c>
      <c r="C4" s="5" t="s">
        <v>150</v>
      </c>
      <c r="I4">
        <v>3</v>
      </c>
      <c r="J4" s="3">
        <v>44256</v>
      </c>
    </row>
    <row r="5" spans="1:10">
      <c r="A5" t="s">
        <v>9</v>
      </c>
      <c r="B5">
        <v>5</v>
      </c>
      <c r="C5" s="5" t="s">
        <v>151</v>
      </c>
      <c r="I5">
        <v>4</v>
      </c>
      <c r="J5" s="3">
        <v>44287</v>
      </c>
    </row>
    <row r="6" spans="1:10">
      <c r="A6" t="s">
        <v>134</v>
      </c>
      <c r="B6">
        <v>6</v>
      </c>
      <c r="C6" s="5" t="s">
        <v>152</v>
      </c>
      <c r="I6">
        <v>5</v>
      </c>
      <c r="J6" s="3">
        <v>44317</v>
      </c>
    </row>
    <row r="7" spans="1:10">
      <c r="A7" t="s">
        <v>10</v>
      </c>
      <c r="I7">
        <v>6</v>
      </c>
      <c r="J7" s="3">
        <v>44348</v>
      </c>
    </row>
    <row r="8" spans="1:10">
      <c r="A8" t="s">
        <v>11</v>
      </c>
      <c r="I8">
        <v>7</v>
      </c>
      <c r="J8" s="3">
        <v>44378</v>
      </c>
    </row>
    <row r="9" spans="1:10">
      <c r="A9" t="s">
        <v>12</v>
      </c>
      <c r="I9">
        <v>8</v>
      </c>
      <c r="J9" s="3">
        <v>44409</v>
      </c>
    </row>
    <row r="10" spans="1:10">
      <c r="A10" t="s">
        <v>13</v>
      </c>
      <c r="I10">
        <v>9</v>
      </c>
      <c r="J10" s="3">
        <v>44440</v>
      </c>
    </row>
    <row r="11" spans="1:10">
      <c r="A11" t="s">
        <v>14</v>
      </c>
      <c r="I11">
        <v>10</v>
      </c>
      <c r="J11" s="3">
        <v>44470</v>
      </c>
    </row>
    <row r="12" spans="1:10">
      <c r="A12" t="s">
        <v>15</v>
      </c>
      <c r="I12">
        <v>11</v>
      </c>
      <c r="J12" s="3">
        <v>44501</v>
      </c>
    </row>
    <row r="13" spans="1:10">
      <c r="A13" t="s">
        <v>16</v>
      </c>
      <c r="I13">
        <v>12</v>
      </c>
      <c r="J13" s="3">
        <v>44531</v>
      </c>
    </row>
    <row r="14" spans="1:10">
      <c r="A14" t="s">
        <v>17</v>
      </c>
    </row>
    <row r="15" spans="1:10">
      <c r="A15" t="s">
        <v>18</v>
      </c>
    </row>
    <row r="16" spans="1:10">
      <c r="A16" t="s">
        <v>19</v>
      </c>
    </row>
    <row r="17" spans="1:1">
      <c r="A17" t="s">
        <v>20</v>
      </c>
    </row>
    <row r="18" spans="1:1">
      <c r="A18" t="s">
        <v>25</v>
      </c>
    </row>
    <row r="19" spans="1:1">
      <c r="A19" t="s">
        <v>26</v>
      </c>
    </row>
    <row r="20" spans="1:1">
      <c r="A20" t="s">
        <v>27</v>
      </c>
    </row>
    <row r="21" spans="1:1">
      <c r="A21" t="s">
        <v>28</v>
      </c>
    </row>
    <row r="22" spans="1:1">
      <c r="A22" t="s">
        <v>29</v>
      </c>
    </row>
    <row r="23" spans="1:1">
      <c r="A23" t="s">
        <v>30</v>
      </c>
    </row>
    <row r="24" spans="1:1">
      <c r="A24" t="s">
        <v>31</v>
      </c>
    </row>
    <row r="25" spans="1:1">
      <c r="A25" t="s">
        <v>32</v>
      </c>
    </row>
    <row r="26" spans="1:1">
      <c r="A26" t="s">
        <v>33</v>
      </c>
    </row>
    <row r="27" spans="1:1">
      <c r="A27" t="s">
        <v>34</v>
      </c>
    </row>
    <row r="28" spans="1:1">
      <c r="A28" t="s">
        <v>35</v>
      </c>
    </row>
    <row r="29" spans="1:1">
      <c r="A29" t="s">
        <v>36</v>
      </c>
    </row>
    <row r="30" spans="1:1">
      <c r="A30" t="s">
        <v>37</v>
      </c>
    </row>
    <row r="31" spans="1:1">
      <c r="A31" t="s">
        <v>38</v>
      </c>
    </row>
    <row r="32" spans="1:1">
      <c r="A32" t="s">
        <v>39</v>
      </c>
    </row>
    <row r="33" spans="1:1">
      <c r="A33" t="s">
        <v>136</v>
      </c>
    </row>
    <row r="34" spans="1:1">
      <c r="A34" t="s">
        <v>40</v>
      </c>
    </row>
    <row r="35" spans="1:1">
      <c r="A35" t="s">
        <v>41</v>
      </c>
    </row>
    <row r="36" spans="1:1">
      <c r="A36" t="s">
        <v>42</v>
      </c>
    </row>
    <row r="37" spans="1:1">
      <c r="A37" t="s">
        <v>43</v>
      </c>
    </row>
    <row r="38" spans="1:1">
      <c r="A38" t="s">
        <v>44</v>
      </c>
    </row>
    <row r="39" spans="1:1">
      <c r="A39" t="s">
        <v>135</v>
      </c>
    </row>
    <row r="40" spans="1:1">
      <c r="A40" t="s">
        <v>139</v>
      </c>
    </row>
    <row r="41" spans="1:1">
      <c r="A41" t="s">
        <v>47</v>
      </c>
    </row>
    <row r="42" spans="1:1">
      <c r="A42" t="s">
        <v>48</v>
      </c>
    </row>
    <row r="43" spans="1:1">
      <c r="A43" t="s">
        <v>49</v>
      </c>
    </row>
    <row r="44" spans="1:1">
      <c r="A44" t="s">
        <v>50</v>
      </c>
    </row>
    <row r="45" spans="1:1">
      <c r="A45" t="s">
        <v>51</v>
      </c>
    </row>
    <row r="46" spans="1:1">
      <c r="A46" t="s">
        <v>52</v>
      </c>
    </row>
    <row r="47" spans="1:1">
      <c r="A47" t="s">
        <v>53</v>
      </c>
    </row>
    <row r="48" spans="1:1">
      <c r="A48" t="s">
        <v>54</v>
      </c>
    </row>
    <row r="49" spans="1:1">
      <c r="A49" t="s">
        <v>55</v>
      </c>
    </row>
    <row r="50" spans="1:1">
      <c r="A50" t="s">
        <v>56</v>
      </c>
    </row>
    <row r="51" spans="1:1">
      <c r="A51" t="s">
        <v>57</v>
      </c>
    </row>
    <row r="52" spans="1:1">
      <c r="A52" t="s">
        <v>58</v>
      </c>
    </row>
    <row r="53" spans="1:1">
      <c r="A53" t="s">
        <v>59</v>
      </c>
    </row>
    <row r="54" spans="1:1">
      <c r="A54" t="s">
        <v>60</v>
      </c>
    </row>
    <row r="55" spans="1:1">
      <c r="A55" t="s">
        <v>61</v>
      </c>
    </row>
    <row r="56" spans="1:1">
      <c r="A56" t="s">
        <v>62</v>
      </c>
    </row>
    <row r="57" spans="1:1">
      <c r="A57" t="s">
        <v>63</v>
      </c>
    </row>
    <row r="58" spans="1:1">
      <c r="A58" t="s">
        <v>64</v>
      </c>
    </row>
    <row r="59" spans="1:1">
      <c r="A59" t="s">
        <v>65</v>
      </c>
    </row>
    <row r="60" spans="1:1">
      <c r="A60" t="s">
        <v>66</v>
      </c>
    </row>
    <row r="61" spans="1:1">
      <c r="A61" t="s">
        <v>67</v>
      </c>
    </row>
    <row r="62" spans="1:1">
      <c r="A62" t="s">
        <v>68</v>
      </c>
    </row>
    <row r="63" spans="1:1">
      <c r="A63" t="s">
        <v>69</v>
      </c>
    </row>
    <row r="64" spans="1:1">
      <c r="A64" t="s">
        <v>70</v>
      </c>
    </row>
    <row r="65" spans="1:1">
      <c r="A65" t="s">
        <v>71</v>
      </c>
    </row>
    <row r="66" spans="1:1">
      <c r="A66" t="s">
        <v>72</v>
      </c>
    </row>
    <row r="67" spans="1:1">
      <c r="A67" t="s">
        <v>73</v>
      </c>
    </row>
    <row r="68" spans="1:1">
      <c r="A68" t="s">
        <v>74</v>
      </c>
    </row>
    <row r="69" spans="1:1">
      <c r="A69" t="s">
        <v>75</v>
      </c>
    </row>
    <row r="70" spans="1:1">
      <c r="A70" t="s">
        <v>76</v>
      </c>
    </row>
    <row r="71" spans="1:1">
      <c r="A71" t="s">
        <v>77</v>
      </c>
    </row>
    <row r="72" spans="1:1">
      <c r="A72" t="s">
        <v>78</v>
      </c>
    </row>
    <row r="73" spans="1:1">
      <c r="A73" t="s">
        <v>79</v>
      </c>
    </row>
    <row r="74" spans="1:1">
      <c r="A74" t="s">
        <v>80</v>
      </c>
    </row>
    <row r="75" spans="1:1">
      <c r="A75" t="s">
        <v>81</v>
      </c>
    </row>
    <row r="76" spans="1:1">
      <c r="A76" t="s">
        <v>82</v>
      </c>
    </row>
    <row r="77" spans="1:1">
      <c r="A77" t="s">
        <v>83</v>
      </c>
    </row>
    <row r="78" spans="1:1">
      <c r="A78" t="s">
        <v>84</v>
      </c>
    </row>
    <row r="79" spans="1:1">
      <c r="A79" t="s">
        <v>85</v>
      </c>
    </row>
    <row r="80" spans="1:1">
      <c r="A80" t="s">
        <v>86</v>
      </c>
    </row>
    <row r="81" spans="1:1">
      <c r="A81" t="s">
        <v>87</v>
      </c>
    </row>
    <row r="82" spans="1:1">
      <c r="A82" t="s">
        <v>88</v>
      </c>
    </row>
    <row r="83" spans="1:1">
      <c r="A83" t="s">
        <v>89</v>
      </c>
    </row>
    <row r="84" spans="1:1">
      <c r="A84" t="s">
        <v>90</v>
      </c>
    </row>
    <row r="85" spans="1:1">
      <c r="A85" t="s">
        <v>91</v>
      </c>
    </row>
    <row r="86" spans="1:1">
      <c r="A86" t="s">
        <v>92</v>
      </c>
    </row>
    <row r="87" spans="1:1">
      <c r="A87" t="s">
        <v>137</v>
      </c>
    </row>
    <row r="88" spans="1:1">
      <c r="A88" t="s">
        <v>138</v>
      </c>
    </row>
    <row r="89" spans="1:1">
      <c r="A89" t="s">
        <v>93</v>
      </c>
    </row>
    <row r="90" spans="1:1">
      <c r="A90" t="s">
        <v>94</v>
      </c>
    </row>
    <row r="91" spans="1:1">
      <c r="A91" t="s">
        <v>95</v>
      </c>
    </row>
    <row r="92" spans="1:1">
      <c r="A92" t="s">
        <v>96</v>
      </c>
    </row>
    <row r="93" spans="1:1">
      <c r="A93" t="s">
        <v>97</v>
      </c>
    </row>
    <row r="94" spans="1:1">
      <c r="A94" t="s">
        <v>98</v>
      </c>
    </row>
    <row r="95" spans="1:1">
      <c r="A95" t="s">
        <v>99</v>
      </c>
    </row>
    <row r="96" spans="1:1">
      <c r="A96" t="s">
        <v>100</v>
      </c>
    </row>
    <row r="97" spans="1:1">
      <c r="A97" t="s">
        <v>101</v>
      </c>
    </row>
    <row r="98" spans="1:1">
      <c r="A98" t="s">
        <v>102</v>
      </c>
    </row>
    <row r="99" spans="1:1">
      <c r="A99" t="s">
        <v>103</v>
      </c>
    </row>
    <row r="100" spans="1:1">
      <c r="A100" t="s">
        <v>104</v>
      </c>
    </row>
    <row r="101" spans="1:1">
      <c r="A101" t="s">
        <v>147</v>
      </c>
    </row>
    <row r="102" spans="1:1">
      <c r="A102" t="s">
        <v>105</v>
      </c>
    </row>
    <row r="103" spans="1:1">
      <c r="A103" t="s">
        <v>106</v>
      </c>
    </row>
    <row r="104" spans="1:1">
      <c r="A104" t="s">
        <v>107</v>
      </c>
    </row>
    <row r="105" spans="1:1">
      <c r="A105" t="s">
        <v>108</v>
      </c>
    </row>
    <row r="106" spans="1:1">
      <c r="A106" t="s">
        <v>109</v>
      </c>
    </row>
    <row r="107" spans="1:1">
      <c r="A107" t="s">
        <v>110</v>
      </c>
    </row>
    <row r="108" spans="1:1">
      <c r="A108" t="s">
        <v>111</v>
      </c>
    </row>
    <row r="109" spans="1:1">
      <c r="A109" t="s">
        <v>112</v>
      </c>
    </row>
    <row r="110" spans="1:1">
      <c r="A110" t="s">
        <v>113</v>
      </c>
    </row>
    <row r="111" spans="1:1">
      <c r="A111" t="s">
        <v>114</v>
      </c>
    </row>
    <row r="112" spans="1:1">
      <c r="A112" t="s">
        <v>115</v>
      </c>
    </row>
    <row r="113" spans="1:1">
      <c r="A113" t="s">
        <v>116</v>
      </c>
    </row>
    <row r="114" spans="1:1">
      <c r="A114" t="s">
        <v>117</v>
      </c>
    </row>
    <row r="115" spans="1:1">
      <c r="A115" t="s">
        <v>118</v>
      </c>
    </row>
    <row r="116" spans="1:1">
      <c r="A116" t="s">
        <v>119</v>
      </c>
    </row>
    <row r="117" spans="1:1">
      <c r="A117" t="s">
        <v>120</v>
      </c>
    </row>
    <row r="118" spans="1:1">
      <c r="A118" t="s">
        <v>121</v>
      </c>
    </row>
    <row r="119" spans="1:1">
      <c r="A119" t="s">
        <v>123</v>
      </c>
    </row>
    <row r="120" spans="1:1">
      <c r="A120" t="s">
        <v>124</v>
      </c>
    </row>
    <row r="121" spans="1:1">
      <c r="A121" t="s">
        <v>125</v>
      </c>
    </row>
    <row r="122" spans="1:1">
      <c r="A122" t="s">
        <v>126</v>
      </c>
    </row>
    <row r="123" spans="1:1">
      <c r="A123" t="s">
        <v>127</v>
      </c>
    </row>
    <row r="124" spans="1:1">
      <c r="A124" t="s">
        <v>128</v>
      </c>
    </row>
    <row r="125" spans="1:1">
      <c r="A125" t="s">
        <v>129</v>
      </c>
    </row>
    <row r="126" spans="1:1">
      <c r="A126" t="s">
        <v>130</v>
      </c>
    </row>
    <row r="127" spans="1:1">
      <c r="A127" t="s">
        <v>131</v>
      </c>
    </row>
    <row r="128" spans="1:1">
      <c r="A128" t="s">
        <v>132</v>
      </c>
    </row>
    <row r="129" spans="1:1">
      <c r="A129" t="s">
        <v>133</v>
      </c>
    </row>
    <row r="130" spans="1:1">
      <c r="A130" t="s">
        <v>8</v>
      </c>
    </row>
    <row r="131" spans="1:1">
      <c r="A131" t="s">
        <v>21</v>
      </c>
    </row>
    <row r="132" spans="1:1">
      <c r="A132" t="s">
        <v>22</v>
      </c>
    </row>
    <row r="133" spans="1:1">
      <c r="A133" t="s">
        <v>23</v>
      </c>
    </row>
    <row r="134" spans="1:1">
      <c r="A134" t="s">
        <v>24</v>
      </c>
    </row>
    <row r="135" spans="1:1">
      <c r="A135" t="s">
        <v>45</v>
      </c>
    </row>
    <row r="136" spans="1:1">
      <c r="A136" t="s">
        <v>46</v>
      </c>
    </row>
    <row r="137" spans="1:1">
      <c r="A137" t="s">
        <v>122</v>
      </c>
    </row>
    <row r="138" spans="1:1">
      <c r="A138" t="s">
        <v>140</v>
      </c>
    </row>
    <row r="139" spans="1:1">
      <c r="A139" t="s">
        <v>144</v>
      </c>
    </row>
    <row r="140" spans="1:1">
      <c r="A140" t="s">
        <v>141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A4473040500C41B5F14C3C3BC8093E" ma:contentTypeVersion="4" ma:contentTypeDescription="Crée un document." ma:contentTypeScope="" ma:versionID="1bf7a6ec8ee39f05f506ce3b43b98a99">
  <xsd:schema xmlns:xsd="http://www.w3.org/2001/XMLSchema" xmlns:xs="http://www.w3.org/2001/XMLSchema" xmlns:p="http://schemas.microsoft.com/office/2006/metadata/properties" xmlns:ns2="85c18cef-f214-47e3-9cdf-af4cd10ca9fb" targetNamespace="http://schemas.microsoft.com/office/2006/metadata/properties" ma:root="true" ma:fieldsID="05d2a1e68a6395f77b88ee0c64bf9260" ns2:_="">
    <xsd:import namespace="85c18cef-f214-47e3-9cdf-af4cd10ca9f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c18cef-f214-47e3-9cdf-af4cd10ca9f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C511EF3-A5DA-4FC0-923A-3C567A781210}">
  <ds:schemaRefs>
    <ds:schemaRef ds:uri="http://purl.org/dc/terms/"/>
    <ds:schemaRef ds:uri="85c18cef-f214-47e3-9cdf-af4cd10ca9fb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CAF5A92-78DB-43B8-9F6B-B4CE833DEF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9F83FCC-AA83-492D-8400-FD96C56D3B8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5c18cef-f214-47e3-9cdf-af4cd10ca9f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CONVERT</vt:lpstr>
      <vt:lpstr>Importtotal</vt:lpstr>
      <vt:lpstr>Feuil1</vt:lpstr>
      <vt:lpstr>CONVERT!Extraire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Leconte</dc:creator>
  <cp:lastModifiedBy>yal</cp:lastModifiedBy>
  <dcterms:created xsi:type="dcterms:W3CDTF">2021-07-05T16:28:41Z</dcterms:created>
  <dcterms:modified xsi:type="dcterms:W3CDTF">2021-10-10T13:25:21Z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0x0101008DA4473040500C41B5F14C3C3BC8093E</vt:lpwstr>
  </property>
</Properties>
</file>