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romain.delay\Downloads\"/>
    </mc:Choice>
  </mc:AlternateContent>
  <xr:revisionPtr revIDLastSave="0" documentId="13_ncr:1_{243E7165-1FAC-413B-B485-7C346DFBF39D}" xr6:coauthVersionLast="46" xr6:coauthVersionMax="46" xr10:uidLastSave="{00000000-0000-0000-0000-000000000000}"/>
  <bookViews>
    <workbookView xWindow="-19320" yWindow="1560" windowWidth="19440" windowHeight="15000" xr2:uid="{00000000-000D-0000-FFFF-FFFF00000000}"/>
  </bookViews>
  <sheets>
    <sheet name="Avancement" sheetId="11" r:id="rId1"/>
  </sheets>
  <definedNames>
    <definedName name="_xlnm._FilterDatabase" localSheetId="0" hidden="1">Avancement!$B$15:$B$17</definedName>
    <definedName name="_xlnm.Print_Titles" localSheetId="0">Avancement!$8:$9</definedName>
    <definedName name="_xlnm.Print_Area" localSheetId="0">Avancement!$B$2:$Y$17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7" i="11" l="1" a="1"/>
  <c r="V17" i="11" s="1"/>
  <c r="V16" i="11" a="1"/>
  <c r="V16" i="11" s="1"/>
  <c r="N16" i="11" a="1"/>
  <c r="N16" i="11" s="1"/>
  <c r="E15" i="11"/>
  <c r="H15" i="11" s="1"/>
  <c r="H17" i="11"/>
  <c r="H16" i="11"/>
  <c r="I16" i="11" s="1"/>
  <c r="AX10" i="11"/>
  <c r="AY10" i="11" s="1"/>
  <c r="CV9" i="11"/>
  <c r="CW9" i="11" s="1"/>
  <c r="CX9" i="11" s="1"/>
  <c r="CY9" i="11" s="1"/>
  <c r="CZ9" i="11" s="1"/>
  <c r="DA9" i="11" s="1"/>
  <c r="DB9" i="11" s="1"/>
  <c r="DC9" i="11" s="1"/>
  <c r="DD9" i="11" s="1"/>
  <c r="BY9" i="11"/>
  <c r="BZ9" i="11" s="1"/>
  <c r="CA9" i="11" s="1"/>
  <c r="CB9" i="11" s="1"/>
  <c r="CC9" i="11" s="1"/>
  <c r="CD9" i="11" s="1"/>
  <c r="CE9" i="11" s="1"/>
  <c r="CF9" i="11" s="1"/>
  <c r="CG9" i="11" s="1"/>
  <c r="CH9" i="11" s="1"/>
  <c r="CI9" i="11" s="1"/>
  <c r="CJ9" i="11" s="1"/>
  <c r="CK9" i="11" s="1"/>
  <c r="CL9" i="11" s="1"/>
  <c r="CM9" i="11" s="1"/>
  <c r="CN9" i="11" s="1"/>
  <c r="CO9" i="11" s="1"/>
  <c r="CP9" i="11" s="1"/>
  <c r="CQ9" i="11" s="1"/>
  <c r="CR9" i="11" s="1"/>
  <c r="CS9" i="11" s="1"/>
  <c r="CT9" i="11" s="1"/>
  <c r="BC9" i="11"/>
  <c r="BD9" i="11" s="1"/>
  <c r="BE9" i="11" s="1"/>
  <c r="BF9" i="11" s="1"/>
  <c r="BG9" i="11" s="1"/>
  <c r="BH9" i="11" s="1"/>
  <c r="BI9" i="11" s="1"/>
  <c r="BJ9" i="11" s="1"/>
  <c r="BK9" i="11" s="1"/>
  <c r="BL9" i="11" s="1"/>
  <c r="BM9" i="11" s="1"/>
  <c r="BN9" i="11" s="1"/>
  <c r="BO9" i="11" s="1"/>
  <c r="BP9" i="11" s="1"/>
  <c r="BQ9" i="11" s="1"/>
  <c r="BR9" i="11" s="1"/>
  <c r="BS9" i="11" s="1"/>
  <c r="BT9" i="11" s="1"/>
  <c r="BU9" i="11" s="1"/>
  <c r="BV9" i="11" s="1"/>
  <c r="BW9" i="11" s="1"/>
  <c r="AG9" i="11"/>
  <c r="AH9" i="11" s="1"/>
  <c r="AI9" i="11" s="1"/>
  <c r="AJ9" i="11" s="1"/>
  <c r="AK9" i="11" s="1"/>
  <c r="AL9" i="11" s="1"/>
  <c r="AM9" i="11" s="1"/>
  <c r="AN9" i="11" s="1"/>
  <c r="AO9" i="11" s="1"/>
  <c r="AP9" i="11" s="1"/>
  <c r="AQ9" i="11" s="1"/>
  <c r="AR9" i="11" s="1"/>
  <c r="AS9" i="11" s="1"/>
  <c r="AT9" i="11" s="1"/>
  <c r="AU9" i="11" s="1"/>
  <c r="AV9" i="11" s="1"/>
  <c r="AW9" i="11" s="1"/>
  <c r="AX9" i="11" s="1"/>
  <c r="AY9" i="11" s="1"/>
  <c r="AZ9" i="11" s="1"/>
  <c r="BA9" i="11" s="1"/>
  <c r="AD9" i="11"/>
  <c r="AE9" i="11" s="1"/>
  <c r="AF9" i="11" s="1"/>
  <c r="N7" i="11"/>
  <c r="AZ10" i="11" l="1"/>
  <c r="BA10" i="11" s="1"/>
  <c r="BB10" i="11" s="1"/>
  <c r="BC10" i="11" s="1"/>
  <c r="BD10" i="11" s="1"/>
  <c r="BE10" i="11" s="1"/>
  <c r="BF10" i="11" s="1"/>
  <c r="BG10" i="11" s="1"/>
  <c r="BH10" i="11" s="1"/>
  <c r="BI10" i="11" s="1"/>
  <c r="BJ10" i="11" s="1"/>
  <c r="BK10" i="11" s="1"/>
  <c r="BL10" i="11" s="1"/>
  <c r="BM10" i="11" s="1"/>
  <c r="BN10" i="11" s="1"/>
  <c r="BO10" i="11" s="1"/>
  <c r="BP10" i="11" s="1"/>
  <c r="BQ10" i="11" s="1"/>
  <c r="BR10" i="11" s="1"/>
  <c r="BS10" i="11" s="1"/>
  <c r="BT10" i="11" s="1"/>
  <c r="BU10" i="11" s="1"/>
  <c r="BV10" i="11" s="1"/>
  <c r="BW10" i="11" s="1"/>
  <c r="BX10" i="11" s="1"/>
  <c r="BY10" i="11" s="1"/>
  <c r="BZ10" i="11" s="1"/>
  <c r="CA10" i="11" s="1"/>
  <c r="CB10" i="11" s="1"/>
  <c r="CC10" i="11" s="1"/>
  <c r="CD10" i="11" s="1"/>
  <c r="CE10" i="11" s="1"/>
  <c r="CF10" i="11" s="1"/>
  <c r="CG10" i="11" s="1"/>
  <c r="CH10" i="11" s="1"/>
  <c r="CI10" i="11" s="1"/>
  <c r="CJ10" i="11" s="1"/>
  <c r="CK10" i="11" s="1"/>
  <c r="CL10" i="11" s="1"/>
  <c r="CM10" i="11" s="1"/>
  <c r="CN10" i="11" s="1"/>
  <c r="CO10" i="11" s="1"/>
  <c r="CP10" i="11" s="1"/>
  <c r="CQ10" i="11" s="1"/>
  <c r="CR10" i="11" s="1"/>
  <c r="CS10" i="11" s="1"/>
  <c r="CT10" i="11" s="1"/>
  <c r="CU10" i="11" s="1"/>
  <c r="CV10" i="11" s="1"/>
  <c r="CW10" i="11" s="1"/>
  <c r="CX10" i="11" s="1"/>
  <c r="CY10" i="11" s="1"/>
  <c r="CZ10" i="11" s="1"/>
  <c r="DA10" i="11" s="1"/>
  <c r="DB10" i="11" s="1"/>
  <c r="DC10" i="11" s="1"/>
  <c r="DD10" i="11" s="1"/>
  <c r="I17" i="11"/>
  <c r="N17" i="11" l="1" a="1"/>
  <c r="N17" i="11" s="1"/>
  <c r="P16" i="11" a="1"/>
  <c r="P16" i="11" s="1"/>
  <c r="S16" i="11" s="1"/>
  <c r="P17" i="11" a="1"/>
  <c r="P17" i="11" s="1"/>
  <c r="S17" i="11" s="1"/>
  <c r="O17" i="11" l="1"/>
  <c r="N15" i="11"/>
  <c r="Q17" i="11"/>
  <c r="P15" i="11"/>
  <c r="Q16" i="11"/>
  <c r="O16" i="11"/>
  <c r="V15" i="11"/>
  <c r="S15" i="11"/>
  <c r="R17" i="11" l="1"/>
  <c r="K17" i="11"/>
  <c r="Y15" i="11"/>
  <c r="Y16" i="11"/>
  <c r="Y17" i="11"/>
  <c r="W17" i="11"/>
  <c r="K16" i="11"/>
  <c r="R16" i="11"/>
  <c r="R15" i="11"/>
  <c r="U15" i="11"/>
  <c r="T15" i="11"/>
  <c r="T16" i="11"/>
  <c r="J16" i="11"/>
  <c r="U16" i="11"/>
  <c r="W16" i="11"/>
  <c r="W15" i="11"/>
  <c r="U17" i="11"/>
  <c r="J17" i="11"/>
  <c r="T17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<sst xmlns="http://schemas.openxmlformats.org/spreadsheetml/2006/main" count="36" uniqueCount="34">
  <si>
    <t>Heures cumulées</t>
  </si>
  <si>
    <t>Heures</t>
  </si>
  <si>
    <t>Désignation</t>
  </si>
  <si>
    <t>Quantité</t>
  </si>
  <si>
    <t>Unité</t>
  </si>
  <si>
    <t>N0</t>
  </si>
  <si>
    <t>ml</t>
  </si>
  <si>
    <t>BUDGET</t>
  </si>
  <si>
    <t>Initial</t>
  </si>
  <si>
    <t>TS</t>
  </si>
  <si>
    <t>Transfert</t>
  </si>
  <si>
    <t>Actuel</t>
  </si>
  <si>
    <t>Rendement</t>
  </si>
  <si>
    <t>AVANCEMENT</t>
  </si>
  <si>
    <t>% cumulé</t>
  </si>
  <si>
    <t>% période</t>
  </si>
  <si>
    <t>Heures période</t>
  </si>
  <si>
    <t>DÉPENSES</t>
  </si>
  <si>
    <t>Rendement cumulé</t>
  </si>
  <si>
    <t>Rendement période</t>
  </si>
  <si>
    <t>ÉCART</t>
  </si>
  <si>
    <t>Cumulé</t>
  </si>
  <si>
    <t>Période</t>
  </si>
  <si>
    <t>RESTE À FAIRE</t>
  </si>
  <si>
    <t>Budget</t>
  </si>
  <si>
    <t>Calculé</t>
  </si>
  <si>
    <t>Estimé</t>
  </si>
  <si>
    <t>Écart</t>
  </si>
  <si>
    <t>FIN AFFAIRE</t>
  </si>
  <si>
    <t xml:space="preserve">Période d'avancements du </t>
  </si>
  <si>
    <t>au</t>
  </si>
  <si>
    <t>Poutres</t>
  </si>
  <si>
    <t>Dalles</t>
  </si>
  <si>
    <t>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</si>
</sst>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7" formatCode="0&quot; h&quot;"/>
  </numFmts>
  <fonts count="18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Vinci Sans Light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rgb="FFFF0000"/>
      <name val="Arial"/>
      <family val="2"/>
    </font>
    <font>
      <b/>
      <sz val="12"/>
      <color rgb="FFFF0000"/>
      <name val="Arial"/>
      <family val="2"/>
    </font>
    <font>
      <b/>
      <u/>
      <sz val="2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Up">
        <bgColor theme="0" tint="-0.249977111117893"/>
      </patternFill>
    </fill>
    <fill>
      <patternFill patternType="lightUp">
        <bgColor theme="9" tint="0.79998168889431442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39">
    <xf numFmtId="0" fontId="0" fillId="0" borderId="0" xfId="0"/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2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vertical="center"/>
    </xf>
    <xf numFmtId="14" fontId="14" fillId="4" borderId="0" xfId="0" applyNumberFormat="1" applyFont="1" applyFill="1" applyBorder="1" applyAlignment="1">
      <alignment horizontal="center" vertical="center"/>
    </xf>
    <xf numFmtId="0" fontId="14" fillId="4" borderId="0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14" fontId="12" fillId="4" borderId="0" xfId="0" applyNumberFormat="1" applyFont="1" applyFill="1" applyBorder="1" applyAlignment="1">
      <alignment horizontal="center" vertical="center"/>
    </xf>
    <xf numFmtId="0" fontId="12" fillId="4" borderId="0" xfId="0" applyNumberFormat="1" applyFont="1" applyFill="1" applyBorder="1" applyAlignment="1">
      <alignment horizontal="center" vertical="center"/>
    </xf>
    <xf numFmtId="1" fontId="12" fillId="4" borderId="0" xfId="0" applyNumberFormat="1" applyFont="1" applyFill="1" applyBorder="1" applyAlignment="1">
      <alignment horizontal="center" vertical="center"/>
    </xf>
    <xf numFmtId="2" fontId="12" fillId="4" borderId="0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9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4" borderId="10" xfId="0" applyFont="1" applyFill="1" applyBorder="1" applyAlignment="1">
      <alignment vertical="center"/>
    </xf>
    <xf numFmtId="0" fontId="12" fillId="4" borderId="11" xfId="0" applyFont="1" applyFill="1" applyBorder="1" applyAlignment="1">
      <alignment vertical="center" wrapText="1"/>
    </xf>
    <xf numFmtId="0" fontId="12" fillId="4" borderId="10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4" fillId="4" borderId="11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3" fontId="12" fillId="4" borderId="0" xfId="0" applyNumberFormat="1" applyFont="1" applyFill="1" applyBorder="1" applyAlignment="1">
      <alignment horizontal="center" vertical="center"/>
    </xf>
    <xf numFmtId="3" fontId="14" fillId="4" borderId="0" xfId="0" applyNumberFormat="1" applyFont="1" applyFill="1" applyBorder="1" applyAlignment="1">
      <alignment horizontal="center" vertical="center"/>
    </xf>
    <xf numFmtId="3" fontId="14" fillId="4" borderId="0" xfId="0" applyNumberFormat="1" applyFont="1" applyFill="1" applyBorder="1" applyAlignment="1">
      <alignment horizontal="center" vertical="center" wrapText="1"/>
    </xf>
    <xf numFmtId="1" fontId="14" fillId="4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Border="1" applyAlignment="1">
      <alignment vertical="center"/>
    </xf>
    <xf numFmtId="1" fontId="0" fillId="0" borderId="0" xfId="0" applyNumberFormat="1" applyFont="1" applyAlignment="1">
      <alignment vertical="center"/>
    </xf>
    <xf numFmtId="0" fontId="14" fillId="4" borderId="11" xfId="0" applyFont="1" applyFill="1" applyBorder="1" applyAlignment="1">
      <alignment horizontal="center" vertical="center"/>
    </xf>
    <xf numFmtId="3" fontId="14" fillId="4" borderId="11" xfId="0" applyNumberFormat="1" applyFont="1" applyFill="1" applyBorder="1" applyAlignment="1">
      <alignment horizontal="center" vertical="center" wrapText="1"/>
    </xf>
    <xf numFmtId="3" fontId="14" fillId="4" borderId="11" xfId="0" applyNumberFormat="1" applyFont="1" applyFill="1" applyBorder="1" applyAlignment="1">
      <alignment horizontal="center" vertical="center"/>
    </xf>
    <xf numFmtId="0" fontId="14" fillId="4" borderId="10" xfId="0" applyNumberFormat="1" applyFont="1" applyFill="1" applyBorder="1" applyAlignment="1">
      <alignment horizontal="center" vertical="center"/>
    </xf>
    <xf numFmtId="3" fontId="12" fillId="4" borderId="11" xfId="0" applyNumberFormat="1" applyFont="1" applyFill="1" applyBorder="1" applyAlignment="1">
      <alignment horizontal="center" vertical="center"/>
    </xf>
    <xf numFmtId="14" fontId="12" fillId="4" borderId="5" xfId="0" applyNumberFormat="1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2" fontId="12" fillId="4" borderId="10" xfId="0" applyNumberFormat="1" applyFont="1" applyFill="1" applyBorder="1" applyAlignment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 vertical="center"/>
    </xf>
    <xf numFmtId="2" fontId="12" fillId="4" borderId="11" xfId="0" applyNumberFormat="1" applyFont="1" applyFill="1" applyBorder="1" applyAlignment="1">
      <alignment horizontal="center" vertical="center"/>
    </xf>
    <xf numFmtId="10" fontId="12" fillId="4" borderId="10" xfId="2" applyNumberFormat="1" applyFont="1" applyFill="1" applyBorder="1" applyAlignment="1">
      <alignment horizontal="center" vertical="center"/>
    </xf>
    <xf numFmtId="2" fontId="12" fillId="4" borderId="4" xfId="0" applyNumberFormat="1" applyFont="1" applyFill="1" applyBorder="1" applyAlignment="1">
      <alignment horizontal="center" vertical="center"/>
    </xf>
    <xf numFmtId="10" fontId="12" fillId="4" borderId="6" xfId="2" applyNumberFormat="1" applyFont="1" applyFill="1" applyBorder="1" applyAlignment="1">
      <alignment horizontal="center" vertical="center"/>
    </xf>
    <xf numFmtId="0" fontId="14" fillId="4" borderId="11" xfId="0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1" fontId="14" fillId="4" borderId="2" xfId="0" applyNumberFormat="1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14" fontId="15" fillId="0" borderId="5" xfId="0" applyNumberFormat="1" applyFont="1" applyBorder="1" applyAlignment="1">
      <alignment horizontal="right" vertical="center" wrapText="1"/>
    </xf>
    <xf numFmtId="14" fontId="15" fillId="0" borderId="5" xfId="0" applyNumberFormat="1" applyFont="1" applyBorder="1" applyAlignment="1">
      <alignment horizontal="left" vertical="center" wrapText="1"/>
    </xf>
    <xf numFmtId="0" fontId="12" fillId="4" borderId="11" xfId="0" applyFont="1" applyFill="1" applyBorder="1" applyAlignment="1">
      <alignment horizontal="center" vertical="center"/>
    </xf>
    <xf numFmtId="3" fontId="14" fillId="4" borderId="10" xfId="0" applyNumberFormat="1" applyFont="1" applyFill="1" applyBorder="1" applyAlignment="1">
      <alignment horizontal="center" vertical="center"/>
    </xf>
    <xf numFmtId="3" fontId="12" fillId="4" borderId="10" xfId="0" applyNumberFormat="1" applyFont="1" applyFill="1" applyBorder="1" applyAlignment="1">
      <alignment horizontal="center" vertical="center"/>
    </xf>
    <xf numFmtId="1" fontId="14" fillId="4" borderId="11" xfId="0" applyNumberFormat="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1" fontId="10" fillId="5" borderId="0" xfId="0" applyNumberFormat="1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3" fontId="10" fillId="5" borderId="10" xfId="0" applyNumberFormat="1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4" fontId="9" fillId="5" borderId="11" xfId="0" applyNumberFormat="1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1" fontId="14" fillId="4" borderId="11" xfId="0" applyNumberFormat="1" applyFont="1" applyFill="1" applyBorder="1" applyAlignment="1">
      <alignment horizontal="center" vertical="center" wrapText="1"/>
    </xf>
    <xf numFmtId="3" fontId="14" fillId="4" borderId="10" xfId="0" applyNumberFormat="1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9" fillId="4" borderId="0" xfId="0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1" fontId="14" fillId="4" borderId="0" xfId="0" applyNumberFormat="1" applyFont="1" applyFill="1" applyBorder="1" applyAlignment="1">
      <alignment horizontal="center" vertical="center" wrapText="1"/>
    </xf>
    <xf numFmtId="14" fontId="12" fillId="4" borderId="15" xfId="0" applyNumberFormat="1" applyFont="1" applyFill="1" applyBorder="1" applyAlignment="1">
      <alignment horizontal="center" vertical="center"/>
    </xf>
    <xf numFmtId="14" fontId="12" fillId="4" borderId="19" xfId="0" applyNumberFormat="1" applyFont="1" applyFill="1" applyBorder="1" applyAlignment="1">
      <alignment horizontal="center" vertical="center"/>
    </xf>
    <xf numFmtId="14" fontId="12" fillId="4" borderId="20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10" fillId="4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Border="1" applyAlignment="1">
      <alignment horizontal="center" vertical="center" wrapText="1"/>
    </xf>
    <xf numFmtId="0" fontId="9" fillId="4" borderId="0" xfId="0" applyNumberFormat="1" applyFont="1" applyFill="1" applyAlignment="1">
      <alignment vertical="center"/>
    </xf>
    <xf numFmtId="0" fontId="9" fillId="0" borderId="0" xfId="0" applyNumberFormat="1" applyFont="1" applyAlignment="1">
      <alignment vertical="center"/>
    </xf>
    <xf numFmtId="0" fontId="12" fillId="4" borderId="19" xfId="0" applyNumberFormat="1" applyFont="1" applyFill="1" applyBorder="1" applyAlignment="1">
      <alignment horizontal="center" vertical="center"/>
    </xf>
    <xf numFmtId="0" fontId="12" fillId="4" borderId="15" xfId="0" applyNumberFormat="1" applyFont="1" applyFill="1" applyBorder="1" applyAlignment="1">
      <alignment horizontal="center" vertical="center"/>
    </xf>
    <xf numFmtId="0" fontId="12" fillId="4" borderId="20" xfId="0" applyNumberFormat="1" applyFont="1" applyFill="1" applyBorder="1" applyAlignment="1">
      <alignment horizontal="center" vertical="center"/>
    </xf>
    <xf numFmtId="0" fontId="14" fillId="6" borderId="11" xfId="0" applyNumberFormat="1" applyFont="1" applyFill="1" applyBorder="1" applyAlignment="1">
      <alignment horizontal="center" vertical="center" wrapText="1"/>
    </xf>
    <xf numFmtId="0" fontId="14" fillId="6" borderId="0" xfId="0" applyNumberFormat="1" applyFont="1" applyFill="1" applyBorder="1" applyAlignment="1">
      <alignment horizontal="center" vertical="center"/>
    </xf>
    <xf numFmtId="0" fontId="14" fillId="6" borderId="10" xfId="0" applyNumberFormat="1" applyFont="1" applyFill="1" applyBorder="1" applyAlignment="1">
      <alignment horizontal="center" vertical="center"/>
    </xf>
    <xf numFmtId="0" fontId="14" fillId="6" borderId="11" xfId="0" applyNumberFormat="1" applyFont="1" applyFill="1" applyBorder="1" applyAlignment="1">
      <alignment horizontal="center" vertical="center"/>
    </xf>
    <xf numFmtId="0" fontId="14" fillId="6" borderId="0" xfId="0" applyNumberFormat="1" applyFont="1" applyFill="1" applyBorder="1" applyAlignment="1">
      <alignment horizontal="center" vertical="center" wrapText="1"/>
    </xf>
    <xf numFmtId="0" fontId="14" fillId="6" borderId="10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Alignment="1">
      <alignment vertical="center"/>
    </xf>
    <xf numFmtId="3" fontId="0" fillId="0" borderId="0" xfId="0" applyNumberFormat="1" applyBorder="1" applyAlignment="1">
      <alignment vertical="center"/>
    </xf>
    <xf numFmtId="3" fontId="5" fillId="0" borderId="5" xfId="0" applyNumberFormat="1" applyFont="1" applyBorder="1" applyAlignment="1">
      <alignment vertical="center" wrapText="1"/>
    </xf>
    <xf numFmtId="3" fontId="14" fillId="4" borderId="1" xfId="0" applyNumberFormat="1" applyFont="1" applyFill="1" applyBorder="1" applyAlignment="1">
      <alignment horizontal="center" vertical="center" wrapText="1"/>
    </xf>
    <xf numFmtId="3" fontId="14" fillId="6" borderId="11" xfId="0" applyNumberFormat="1" applyFont="1" applyFill="1" applyBorder="1" applyAlignment="1">
      <alignment horizontal="center" vertical="center" wrapText="1"/>
    </xf>
    <xf numFmtId="3" fontId="10" fillId="5" borderId="11" xfId="0" applyNumberFormat="1" applyFont="1" applyFill="1" applyBorder="1" applyAlignment="1">
      <alignment horizontal="center" vertical="center" wrapText="1"/>
    </xf>
    <xf numFmtId="3" fontId="12" fillId="4" borderId="4" xfId="0" applyNumberFormat="1" applyFont="1" applyFill="1" applyBorder="1" applyAlignment="1">
      <alignment horizontal="center" vertical="center"/>
    </xf>
    <xf numFmtId="3" fontId="0" fillId="0" borderId="0" xfId="0" applyNumberFormat="1" applyFont="1" applyBorder="1" applyAlignment="1">
      <alignment vertical="center"/>
    </xf>
    <xf numFmtId="1" fontId="0" fillId="0" borderId="0" xfId="0" applyNumberFormat="1" applyBorder="1" applyAlignment="1">
      <alignment vertical="center"/>
    </xf>
    <xf numFmtId="1" fontId="5" fillId="0" borderId="5" xfId="0" applyNumberFormat="1" applyFont="1" applyBorder="1" applyAlignment="1">
      <alignment vertical="center" wrapText="1"/>
    </xf>
    <xf numFmtId="1" fontId="14" fillId="4" borderId="1" xfId="0" applyNumberFormat="1" applyFont="1" applyFill="1" applyBorder="1" applyAlignment="1">
      <alignment horizontal="center" vertical="center" wrapText="1"/>
    </xf>
    <xf numFmtId="1" fontId="14" fillId="6" borderId="11" xfId="0" applyNumberFormat="1" applyFont="1" applyFill="1" applyBorder="1" applyAlignment="1">
      <alignment horizontal="center" vertical="center" wrapText="1"/>
    </xf>
    <xf numFmtId="1" fontId="10" fillId="5" borderId="11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16" fillId="4" borderId="9" xfId="0" applyFont="1" applyFill="1" applyBorder="1" applyAlignment="1">
      <alignment vertical="center"/>
    </xf>
    <xf numFmtId="3" fontId="0" fillId="0" borderId="9" xfId="0" applyNumberFormat="1" applyBorder="1" applyAlignment="1">
      <alignment vertical="center"/>
    </xf>
    <xf numFmtId="0" fontId="7" fillId="4" borderId="9" xfId="0" applyFont="1" applyFill="1" applyBorder="1" applyAlignment="1">
      <alignment vertical="center"/>
    </xf>
    <xf numFmtId="1" fontId="0" fillId="0" borderId="9" xfId="0" applyNumberFormat="1" applyBorder="1" applyAlignment="1">
      <alignment vertical="center"/>
    </xf>
    <xf numFmtId="1" fontId="14" fillId="4" borderId="8" xfId="0" applyNumberFormat="1" applyFont="1" applyFill="1" applyBorder="1" applyAlignment="1">
      <alignment horizontal="center" vertical="center" wrapText="1"/>
    </xf>
    <xf numFmtId="1" fontId="14" fillId="4" borderId="12" xfId="0" applyNumberFormat="1" applyFont="1" applyFill="1" applyBorder="1" applyAlignment="1">
      <alignment horizontal="center" vertical="center" wrapText="1"/>
    </xf>
    <xf numFmtId="1" fontId="14" fillId="6" borderId="12" xfId="0" applyNumberFormat="1" applyFont="1" applyFill="1" applyBorder="1" applyAlignment="1">
      <alignment horizontal="center" vertical="center" wrapText="1"/>
    </xf>
    <xf numFmtId="1" fontId="10" fillId="5" borderId="12" xfId="0" applyNumberFormat="1" applyFont="1" applyFill="1" applyBorder="1" applyAlignment="1">
      <alignment horizontal="center" vertical="center" wrapText="1"/>
    </xf>
    <xf numFmtId="1" fontId="12" fillId="4" borderId="12" xfId="0" applyNumberFormat="1" applyFont="1" applyFill="1" applyBorder="1" applyAlignment="1">
      <alignment horizontal="center" vertical="center"/>
    </xf>
    <xf numFmtId="1" fontId="12" fillId="4" borderId="13" xfId="0" applyNumberFormat="1" applyFont="1" applyFill="1" applyBorder="1" applyAlignment="1">
      <alignment horizontal="center" vertical="center"/>
    </xf>
    <xf numFmtId="1" fontId="3" fillId="4" borderId="2" xfId="0" applyNumberFormat="1" applyFont="1" applyFill="1" applyBorder="1" applyAlignment="1">
      <alignment vertical="center"/>
    </xf>
    <xf numFmtId="1" fontId="6" fillId="0" borderId="5" xfId="0" applyNumberFormat="1" applyFont="1" applyBorder="1" applyAlignment="1">
      <alignment horizontal="center" vertical="center" wrapText="1"/>
    </xf>
    <xf numFmtId="1" fontId="14" fillId="0" borderId="9" xfId="0" applyNumberFormat="1" applyFont="1" applyFill="1" applyBorder="1" applyAlignment="1">
      <alignment horizontal="center" vertical="center"/>
    </xf>
    <xf numFmtId="1" fontId="3" fillId="4" borderId="2" xfId="0" applyNumberFormat="1" applyFont="1" applyFill="1" applyBorder="1" applyAlignment="1">
      <alignment horizontal="left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3" fontId="12" fillId="0" borderId="11" xfId="0" applyNumberFormat="1" applyFont="1" applyFill="1" applyBorder="1" applyAlignment="1">
      <alignment horizontal="center" vertical="center"/>
    </xf>
    <xf numFmtId="3" fontId="7" fillId="4" borderId="9" xfId="0" applyNumberFormat="1" applyFont="1" applyFill="1" applyBorder="1" applyAlignment="1">
      <alignment vertical="center"/>
    </xf>
    <xf numFmtId="3" fontId="14" fillId="4" borderId="2" xfId="0" applyNumberFormat="1" applyFont="1" applyFill="1" applyBorder="1" applyAlignment="1">
      <alignment horizontal="center" vertical="center" wrapText="1"/>
    </xf>
    <xf numFmtId="3" fontId="14" fillId="6" borderId="0" xfId="0" applyNumberFormat="1" applyFont="1" applyFill="1" applyBorder="1" applyAlignment="1">
      <alignment horizontal="center" vertical="center" wrapText="1"/>
    </xf>
    <xf numFmtId="3" fontId="10" fillId="5" borderId="0" xfId="0" applyNumberFormat="1" applyFont="1" applyFill="1" applyBorder="1" applyAlignment="1">
      <alignment horizontal="center" vertical="center" wrapText="1"/>
    </xf>
    <xf numFmtId="3" fontId="12" fillId="4" borderId="5" xfId="0" applyNumberFormat="1" applyFont="1" applyFill="1" applyBorder="1" applyAlignment="1">
      <alignment horizontal="center" vertical="center"/>
    </xf>
    <xf numFmtId="3" fontId="0" fillId="0" borderId="10" xfId="0" applyNumberFormat="1" applyBorder="1" applyAlignment="1">
      <alignment vertical="center"/>
    </xf>
    <xf numFmtId="3" fontId="5" fillId="0" borderId="6" xfId="0" applyNumberFormat="1" applyFont="1" applyBorder="1" applyAlignment="1">
      <alignment vertical="center" wrapText="1"/>
    </xf>
    <xf numFmtId="3" fontId="7" fillId="4" borderId="14" xfId="0" applyNumberFormat="1" applyFont="1" applyFill="1" applyBorder="1" applyAlignment="1">
      <alignment vertical="center"/>
    </xf>
    <xf numFmtId="3" fontId="14" fillId="4" borderId="3" xfId="0" applyNumberFormat="1" applyFont="1" applyFill="1" applyBorder="1" applyAlignment="1">
      <alignment horizontal="center" vertical="center" wrapText="1"/>
    </xf>
    <xf numFmtId="3" fontId="14" fillId="6" borderId="10" xfId="0" applyNumberFormat="1" applyFont="1" applyFill="1" applyBorder="1" applyAlignment="1">
      <alignment horizontal="center" vertical="center" wrapText="1"/>
    </xf>
    <xf numFmtId="3" fontId="12" fillId="4" borderId="6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1" fontId="10" fillId="4" borderId="0" xfId="0" applyNumberFormat="1" applyFont="1" applyFill="1" applyBorder="1" applyAlignment="1">
      <alignment horizontal="center" vertical="center" wrapText="1"/>
    </xf>
    <xf numFmtId="0" fontId="14" fillId="4" borderId="11" xfId="0" applyNumberFormat="1" applyFont="1" applyFill="1" applyBorder="1" applyAlignment="1">
      <alignment horizontal="center" vertical="center" wrapText="1"/>
    </xf>
    <xf numFmtId="0" fontId="14" fillId="4" borderId="0" xfId="0" applyNumberFormat="1" applyFont="1" applyFill="1" applyBorder="1" applyAlignment="1">
      <alignment horizontal="center" vertical="center" wrapText="1"/>
    </xf>
    <xf numFmtId="0" fontId="14" fillId="4" borderId="10" xfId="0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" fontId="3" fillId="0" borderId="2" xfId="0" applyNumberFormat="1" applyFont="1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16" fontId="3" fillId="0" borderId="3" xfId="0" applyNumberFormat="1" applyFont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17" fontId="3" fillId="0" borderId="2" xfId="0" applyNumberFormat="1" applyFont="1" applyBorder="1" applyAlignment="1">
      <alignment horizontal="center" vertical="center"/>
    </xf>
    <xf numFmtId="17" fontId="3" fillId="0" borderId="3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3" fontId="13" fillId="4" borderId="1" xfId="0" applyNumberFormat="1" applyFont="1" applyFill="1" applyBorder="1" applyAlignment="1">
      <alignment horizontal="center" vertical="center" wrapText="1"/>
    </xf>
    <xf numFmtId="3" fontId="13" fillId="4" borderId="2" xfId="0" applyNumberFormat="1" applyFont="1" applyFill="1" applyBorder="1" applyAlignment="1">
      <alignment horizontal="center" vertical="center" wrapText="1"/>
    </xf>
    <xf numFmtId="3" fontId="13" fillId="4" borderId="3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" fontId="12" fillId="4" borderId="5" xfId="0" applyNumberFormat="1" applyFont="1" applyFill="1" applyBorder="1" applyAlignment="1">
      <alignment horizontal="center" vertical="center"/>
    </xf>
    <xf numFmtId="2" fontId="12" fillId="4" borderId="6" xfId="0" applyNumberFormat="1" applyFont="1" applyFill="1" applyBorder="1" applyAlignment="1">
      <alignment horizontal="center" vertical="center"/>
    </xf>
    <xf numFmtId="3" fontId="12" fillId="0" borderId="4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7" fontId="12" fillId="4" borderId="11" xfId="2" applyNumberFormat="1" applyFont="1" applyFill="1" applyBorder="1" applyAlignment="1">
      <alignment horizontal="center" vertical="center"/>
    </xf>
    <xf numFmtId="167" fontId="12" fillId="4" borderId="4" xfId="2" applyNumberFormat="1" applyFont="1" applyFill="1" applyBorder="1" applyAlignment="1">
      <alignment horizontal="center" vertical="center"/>
    </xf>
    <xf numFmtId="167" fontId="12" fillId="4" borderId="11" xfId="0" applyNumberFormat="1" applyFont="1" applyFill="1" applyBorder="1" applyAlignment="1">
      <alignment horizontal="center" vertical="center"/>
    </xf>
    <xf numFmtId="167" fontId="12" fillId="4" borderId="4" xfId="0" applyNumberFormat="1" applyFont="1" applyFill="1" applyBorder="1" applyAlignment="1">
      <alignment horizontal="center" vertical="center"/>
    </xf>
    <xf numFmtId="167" fontId="12" fillId="4" borderId="0" xfId="0" applyNumberFormat="1" applyFont="1" applyFill="1" applyBorder="1" applyAlignment="1">
      <alignment horizontal="center" vertical="center"/>
    </xf>
    <xf numFmtId="167" fontId="12" fillId="4" borderId="10" xfId="0" applyNumberFormat="1" applyFont="1" applyFill="1" applyBorder="1" applyAlignment="1">
      <alignment horizontal="center" vertical="center"/>
    </xf>
    <xf numFmtId="167" fontId="12" fillId="4" borderId="5" xfId="0" applyNumberFormat="1" applyFont="1" applyFill="1" applyBorder="1" applyAlignment="1">
      <alignment horizontal="center" vertical="center"/>
    </xf>
    <xf numFmtId="167" fontId="12" fillId="4" borderId="6" xfId="0" applyNumberFormat="1" applyFont="1" applyFill="1" applyBorder="1" applyAlignment="1">
      <alignment horizontal="center" vertical="center"/>
    </xf>
  </cellXfs>
  <cellStyles count="3">
    <cellStyle name="Euro" xfId="1" xr:uid="{00000000-0005-0000-0000-000000000000}"/>
    <cellStyle name="Normal" xfId="0" builtinId="0"/>
    <cellStyle name="Pourcentag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3B3B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37082-23C6-4F8E-977F-CFC3A7F28168}">
  <sheetPr>
    <pageSetUpPr fitToPage="1"/>
  </sheetPr>
  <dimension ref="A1:GX433"/>
  <sheetViews>
    <sheetView showGridLines="0" showZeros="0" tabSelected="1" zoomScale="51" zoomScaleNormal="25" zoomScaleSheetLayoutView="54" zoomScalePageLayoutView="79" workbookViewId="0">
      <pane xSplit="4" topLeftCell="I1" activePane="topRight" state="frozen"/>
      <selection pane="topRight" activeCell="U17" sqref="U17"/>
    </sheetView>
  </sheetViews>
  <sheetFormatPr baseColWidth="10" defaultColWidth="11.44140625" defaultRowHeight="13.2" x14ac:dyDescent="0.25"/>
  <cols>
    <col min="1" max="1" width="4.77734375" style="6" customWidth="1"/>
    <col min="2" max="2" width="30.77734375" style="38" customWidth="1"/>
    <col min="3" max="4" width="12.77734375" style="3" customWidth="1"/>
    <col min="5" max="5" width="12.77734375" style="12" customWidth="1"/>
    <col min="6" max="6" width="8.77734375" style="12" customWidth="1"/>
    <col min="7" max="7" width="14.77734375" style="13" customWidth="1"/>
    <col min="8" max="8" width="12.77734375" style="11" customWidth="1"/>
    <col min="9" max="9" width="15.77734375" style="11" customWidth="1"/>
    <col min="10" max="10" width="10.77734375" style="11" customWidth="1"/>
    <col min="11" max="11" width="17.21875" style="11" customWidth="1"/>
    <col min="12" max="12" width="14.77734375" style="11" customWidth="1"/>
    <col min="13" max="13" width="16.77734375" style="11" customWidth="1"/>
    <col min="14" max="14" width="16.77734375" style="47" customWidth="1"/>
    <col min="15" max="15" width="16.77734375" style="11" customWidth="1"/>
    <col min="16" max="16" width="16.77734375" style="47" customWidth="1"/>
    <col min="17" max="17" width="16.77734375" style="11" customWidth="1"/>
    <col min="18" max="19" width="12.77734375" style="47" customWidth="1"/>
    <col min="20" max="20" width="12.77734375" style="126" customWidth="1"/>
    <col min="21" max="21" width="14.77734375" style="126" customWidth="1"/>
    <col min="22" max="22" width="12.77734375" style="11" customWidth="1"/>
    <col min="23" max="25" width="12.77734375" style="126" customWidth="1"/>
    <col min="26" max="26" width="10" style="11" customWidth="1"/>
    <col min="27" max="27" width="11.44140625" style="3" hidden="1" customWidth="1"/>
    <col min="28" max="28" width="0.44140625" style="3" customWidth="1"/>
    <col min="29" max="108" width="5.77734375" style="3" customWidth="1"/>
    <col min="109" max="206" width="11.44140625" style="96"/>
    <col min="207" max="16384" width="11.44140625" style="6"/>
  </cols>
  <sheetData>
    <row r="1" spans="1:206" ht="19.95" customHeight="1" thickBot="1" x14ac:dyDescent="0.3"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</row>
    <row r="2" spans="1:206" ht="19.95" customHeight="1" x14ac:dyDescent="0.25">
      <c r="B2" s="187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9"/>
      <c r="Z2" s="10"/>
      <c r="AA2" s="1"/>
      <c r="AB2" s="1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  <c r="BU2" s="96"/>
      <c r="BV2" s="96"/>
      <c r="BW2" s="96"/>
      <c r="BX2" s="96"/>
      <c r="BY2" s="96"/>
      <c r="BZ2" s="96"/>
      <c r="CA2" s="96"/>
      <c r="CB2" s="96"/>
      <c r="CC2" s="96"/>
      <c r="CD2" s="96"/>
      <c r="CE2" s="96"/>
      <c r="CF2" s="96"/>
      <c r="CG2" s="96"/>
      <c r="CH2" s="96"/>
      <c r="CI2" s="96"/>
      <c r="CJ2" s="96"/>
      <c r="CK2" s="96"/>
      <c r="CL2" s="96"/>
      <c r="CM2" s="96"/>
      <c r="CN2" s="96"/>
      <c r="CO2" s="96"/>
      <c r="CP2" s="96"/>
      <c r="CQ2" s="96"/>
      <c r="CR2" s="96"/>
      <c r="CS2" s="96"/>
      <c r="CT2" s="96"/>
      <c r="CU2" s="96"/>
      <c r="CV2" s="96"/>
      <c r="CW2" s="96"/>
      <c r="CX2" s="96"/>
      <c r="CY2" s="96"/>
      <c r="CZ2" s="96"/>
      <c r="DA2" s="96"/>
      <c r="DB2" s="96"/>
      <c r="DC2" s="96"/>
      <c r="DD2" s="96"/>
    </row>
    <row r="3" spans="1:206" s="3" customFormat="1" ht="21" customHeight="1" x14ac:dyDescent="0.25">
      <c r="A3" s="30"/>
      <c r="B3" s="190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2"/>
      <c r="Z3" s="7"/>
      <c r="AA3" s="1"/>
      <c r="AB3" s="1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6"/>
      <c r="CD3" s="96"/>
      <c r="CE3" s="96"/>
      <c r="CF3" s="96"/>
      <c r="CG3" s="96"/>
      <c r="CH3" s="96"/>
      <c r="CI3" s="96"/>
      <c r="CJ3" s="96"/>
      <c r="CK3" s="96"/>
      <c r="CL3" s="96"/>
      <c r="CM3" s="96"/>
      <c r="CN3" s="96"/>
      <c r="CO3" s="96"/>
      <c r="CP3" s="96"/>
      <c r="CQ3" s="96"/>
      <c r="CR3" s="96"/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97"/>
      <c r="DF3" s="97"/>
      <c r="DG3" s="97"/>
      <c r="DH3" s="97"/>
      <c r="DI3" s="97"/>
      <c r="DJ3" s="97"/>
      <c r="DK3" s="97"/>
      <c r="DL3" s="97"/>
      <c r="DM3" s="97"/>
      <c r="DN3" s="97"/>
      <c r="DO3" s="97"/>
      <c r="DP3" s="97"/>
      <c r="DQ3" s="97"/>
      <c r="DR3" s="97"/>
      <c r="DS3" s="97"/>
      <c r="DT3" s="97"/>
      <c r="DU3" s="97"/>
      <c r="DV3" s="97"/>
      <c r="DW3" s="97"/>
      <c r="DX3" s="97"/>
      <c r="DY3" s="97"/>
      <c r="DZ3" s="97"/>
      <c r="EA3" s="97"/>
      <c r="EB3" s="97"/>
      <c r="EC3" s="97"/>
      <c r="ED3" s="97"/>
      <c r="EE3" s="97"/>
      <c r="EF3" s="97"/>
      <c r="EG3" s="97"/>
      <c r="EH3" s="97"/>
      <c r="EI3" s="97"/>
      <c r="EJ3" s="97"/>
      <c r="EK3" s="97"/>
      <c r="EL3" s="97"/>
      <c r="EM3" s="97"/>
      <c r="EN3" s="97"/>
      <c r="EO3" s="97"/>
      <c r="EP3" s="97"/>
      <c r="EQ3" s="97"/>
      <c r="ER3" s="97"/>
      <c r="ES3" s="97"/>
      <c r="ET3" s="97"/>
      <c r="EU3" s="97"/>
      <c r="EV3" s="97"/>
      <c r="EW3" s="97"/>
      <c r="EX3" s="97"/>
      <c r="EY3" s="97"/>
      <c r="EZ3" s="97"/>
      <c r="FA3" s="97"/>
      <c r="FB3" s="97"/>
      <c r="FC3" s="97"/>
      <c r="FD3" s="97"/>
      <c r="FE3" s="97"/>
      <c r="FF3" s="97"/>
      <c r="FG3" s="97"/>
      <c r="FH3" s="97"/>
      <c r="FI3" s="97"/>
      <c r="FJ3" s="97"/>
      <c r="FK3" s="97"/>
      <c r="FL3" s="97"/>
      <c r="FM3" s="97"/>
      <c r="FN3" s="97"/>
      <c r="FO3" s="97"/>
      <c r="FP3" s="97"/>
      <c r="FQ3" s="97"/>
      <c r="FR3" s="97"/>
      <c r="FS3" s="97"/>
      <c r="FT3" s="97"/>
      <c r="FU3" s="97"/>
      <c r="FV3" s="97"/>
      <c r="FW3" s="97"/>
      <c r="FX3" s="97"/>
      <c r="FY3" s="97"/>
      <c r="FZ3" s="97"/>
      <c r="GA3" s="97"/>
      <c r="GB3" s="97"/>
      <c r="GC3" s="97"/>
      <c r="GD3" s="97"/>
      <c r="GE3" s="97"/>
      <c r="GF3" s="97"/>
      <c r="GG3" s="97"/>
      <c r="GH3" s="97"/>
      <c r="GI3" s="97"/>
      <c r="GJ3" s="97"/>
      <c r="GK3" s="97"/>
      <c r="GL3" s="97"/>
      <c r="GM3" s="97"/>
      <c r="GN3" s="97"/>
      <c r="GO3" s="97"/>
      <c r="GP3" s="97"/>
      <c r="GQ3" s="97"/>
      <c r="GR3" s="97"/>
      <c r="GS3" s="97"/>
      <c r="GT3" s="97"/>
      <c r="GU3" s="97"/>
      <c r="GV3" s="97"/>
      <c r="GW3" s="97"/>
      <c r="GX3" s="97"/>
    </row>
    <row r="4" spans="1:206" s="3" customFormat="1" ht="19.95" customHeight="1" thickBot="1" x14ac:dyDescent="0.3">
      <c r="A4" s="30"/>
      <c r="B4" s="193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5"/>
      <c r="Z4" s="7"/>
      <c r="AA4" s="1"/>
      <c r="AB4" s="1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6"/>
      <c r="CN4" s="96"/>
      <c r="CO4" s="96"/>
      <c r="CP4" s="96"/>
      <c r="CQ4" s="96"/>
      <c r="CR4" s="96"/>
      <c r="CS4" s="96"/>
      <c r="CT4" s="96"/>
      <c r="CU4" s="96"/>
      <c r="CV4" s="96"/>
      <c r="CW4" s="96"/>
      <c r="CX4" s="96"/>
      <c r="CY4" s="96"/>
      <c r="CZ4" s="96"/>
      <c r="DA4" s="96"/>
      <c r="DB4" s="96"/>
      <c r="DC4" s="96"/>
      <c r="DD4" s="96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7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  <c r="FX4" s="97"/>
      <c r="FY4" s="97"/>
      <c r="FZ4" s="97"/>
      <c r="GA4" s="97"/>
      <c r="GB4" s="97"/>
      <c r="GC4" s="97"/>
      <c r="GD4" s="97"/>
      <c r="GE4" s="97"/>
      <c r="GF4" s="97"/>
      <c r="GG4" s="97"/>
      <c r="GH4" s="97"/>
      <c r="GI4" s="97"/>
      <c r="GJ4" s="97"/>
      <c r="GK4" s="97"/>
      <c r="GL4" s="97"/>
      <c r="GM4" s="97"/>
      <c r="GN4" s="97"/>
      <c r="GO4" s="97"/>
      <c r="GP4" s="97"/>
      <c r="GQ4" s="97"/>
      <c r="GR4" s="97"/>
      <c r="GS4" s="97"/>
      <c r="GT4" s="97"/>
      <c r="GU4" s="97"/>
      <c r="GV4" s="97"/>
      <c r="GW4" s="97"/>
      <c r="GX4" s="97"/>
    </row>
    <row r="5" spans="1:206" s="3" customFormat="1" ht="19.95" customHeight="1" x14ac:dyDescent="0.25">
      <c r="A5" s="30"/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34"/>
      <c r="O5" s="1"/>
      <c r="P5" s="134"/>
      <c r="Q5" s="1"/>
      <c r="R5" s="134"/>
      <c r="S5" s="134"/>
      <c r="T5" s="127"/>
      <c r="U5" s="127"/>
      <c r="V5" s="1"/>
      <c r="W5" s="127"/>
      <c r="X5" s="127"/>
      <c r="Y5" s="176"/>
      <c r="Z5" s="7"/>
      <c r="AA5" s="1"/>
      <c r="AB5" s="1"/>
      <c r="AC5" s="209">
        <v>2019</v>
      </c>
      <c r="AD5" s="210"/>
      <c r="AE5" s="210"/>
      <c r="AF5" s="210"/>
      <c r="AG5" s="210"/>
      <c r="AH5" s="210"/>
      <c r="AI5" s="210"/>
      <c r="AJ5" s="210"/>
      <c r="AK5" s="210"/>
      <c r="AL5" s="210"/>
      <c r="AM5" s="210"/>
      <c r="AN5" s="210"/>
      <c r="AO5" s="210"/>
      <c r="AP5" s="210"/>
      <c r="AQ5" s="210"/>
      <c r="AR5" s="210"/>
      <c r="AS5" s="210"/>
      <c r="AT5" s="210"/>
      <c r="AU5" s="210"/>
      <c r="AV5" s="210"/>
      <c r="AW5" s="210"/>
      <c r="AX5" s="210"/>
      <c r="AY5" s="210"/>
      <c r="AZ5" s="210"/>
      <c r="BA5" s="210"/>
      <c r="BB5" s="210"/>
      <c r="BC5" s="210"/>
      <c r="BD5" s="210"/>
      <c r="BE5" s="210"/>
      <c r="BF5" s="210"/>
      <c r="BG5" s="210"/>
      <c r="BH5" s="210"/>
      <c r="BI5" s="210"/>
      <c r="BJ5" s="210"/>
      <c r="BK5" s="210"/>
      <c r="BL5" s="210"/>
      <c r="BM5" s="210"/>
      <c r="BN5" s="210"/>
      <c r="BO5" s="210"/>
      <c r="BP5" s="210"/>
      <c r="BQ5" s="210"/>
      <c r="BR5" s="210"/>
      <c r="BS5" s="210"/>
      <c r="BT5" s="210"/>
      <c r="BU5" s="210"/>
      <c r="BV5" s="210"/>
      <c r="BW5" s="211"/>
      <c r="BX5" s="221">
        <v>2020</v>
      </c>
      <c r="BY5" s="222"/>
      <c r="BZ5" s="222"/>
      <c r="CA5" s="222"/>
      <c r="CB5" s="222"/>
      <c r="CC5" s="222"/>
      <c r="CD5" s="222"/>
      <c r="CE5" s="222"/>
      <c r="CF5" s="222"/>
      <c r="CG5" s="222"/>
      <c r="CH5" s="222"/>
      <c r="CI5" s="222"/>
      <c r="CJ5" s="222"/>
      <c r="CK5" s="222"/>
      <c r="CL5" s="222"/>
      <c r="CM5" s="222"/>
      <c r="CN5" s="222"/>
      <c r="CO5" s="222"/>
      <c r="CP5" s="222"/>
      <c r="CQ5" s="222"/>
      <c r="CR5" s="222"/>
      <c r="CS5" s="222"/>
      <c r="CT5" s="222"/>
      <c r="CU5" s="222"/>
      <c r="CV5" s="222"/>
      <c r="CW5" s="222"/>
      <c r="CX5" s="222"/>
      <c r="CY5" s="222"/>
      <c r="CZ5" s="222"/>
      <c r="DA5" s="222"/>
      <c r="DB5" s="222"/>
      <c r="DC5" s="222"/>
      <c r="DD5" s="22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</row>
    <row r="6" spans="1:206" s="3" customFormat="1" ht="24" customHeight="1" thickBot="1" x14ac:dyDescent="0.3">
      <c r="A6" s="30"/>
      <c r="B6" s="88"/>
      <c r="C6" s="71"/>
      <c r="D6" s="71"/>
      <c r="E6" s="71"/>
      <c r="F6" s="71"/>
      <c r="G6" s="71"/>
      <c r="H6" s="71"/>
      <c r="I6" s="208" t="s">
        <v>29</v>
      </c>
      <c r="J6" s="208"/>
      <c r="K6" s="208"/>
      <c r="L6" s="208"/>
      <c r="M6" s="72">
        <v>43766</v>
      </c>
      <c r="N6" s="151" t="s">
        <v>30</v>
      </c>
      <c r="O6" s="73">
        <v>43850</v>
      </c>
      <c r="P6" s="135"/>
      <c r="Q6" s="71"/>
      <c r="R6" s="135"/>
      <c r="S6" s="135"/>
      <c r="T6" s="128"/>
      <c r="U6" s="128"/>
      <c r="V6" s="71"/>
      <c r="W6" s="128"/>
      <c r="X6" s="128"/>
      <c r="Y6" s="177"/>
      <c r="Z6" s="69"/>
      <c r="AA6" s="5"/>
      <c r="AB6" s="5"/>
      <c r="AC6" s="212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213"/>
      <c r="AQ6" s="213"/>
      <c r="AR6" s="213"/>
      <c r="AS6" s="213"/>
      <c r="AT6" s="213"/>
      <c r="AU6" s="213"/>
      <c r="AV6" s="213"/>
      <c r="AW6" s="213"/>
      <c r="AX6" s="213"/>
      <c r="AY6" s="213"/>
      <c r="AZ6" s="213"/>
      <c r="BA6" s="213"/>
      <c r="BB6" s="213"/>
      <c r="BC6" s="213"/>
      <c r="BD6" s="213"/>
      <c r="BE6" s="213"/>
      <c r="BF6" s="213"/>
      <c r="BG6" s="213"/>
      <c r="BH6" s="213"/>
      <c r="BI6" s="213"/>
      <c r="BJ6" s="213"/>
      <c r="BK6" s="213"/>
      <c r="BL6" s="213"/>
      <c r="BM6" s="213"/>
      <c r="BN6" s="213"/>
      <c r="BO6" s="213"/>
      <c r="BP6" s="213"/>
      <c r="BQ6" s="213"/>
      <c r="BR6" s="213"/>
      <c r="BS6" s="213"/>
      <c r="BT6" s="213"/>
      <c r="BU6" s="213"/>
      <c r="BV6" s="213"/>
      <c r="BW6" s="214"/>
      <c r="BX6" s="228"/>
      <c r="BY6" s="229"/>
      <c r="BZ6" s="229"/>
      <c r="CA6" s="229"/>
      <c r="CB6" s="229"/>
      <c r="CC6" s="229"/>
      <c r="CD6" s="229"/>
      <c r="CE6" s="229"/>
      <c r="CF6" s="229"/>
      <c r="CG6" s="229"/>
      <c r="CH6" s="229"/>
      <c r="CI6" s="229"/>
      <c r="CJ6" s="229"/>
      <c r="CK6" s="229"/>
      <c r="CL6" s="229"/>
      <c r="CM6" s="229"/>
      <c r="CN6" s="229"/>
      <c r="CO6" s="229"/>
      <c r="CP6" s="229"/>
      <c r="CQ6" s="229"/>
      <c r="CR6" s="229"/>
      <c r="CS6" s="229"/>
      <c r="CT6" s="229"/>
      <c r="CU6" s="229"/>
      <c r="CV6" s="229"/>
      <c r="CW6" s="229"/>
      <c r="CX6" s="229"/>
      <c r="CY6" s="229"/>
      <c r="CZ6" s="229"/>
      <c r="DA6" s="229"/>
      <c r="DB6" s="229"/>
      <c r="DC6" s="229"/>
      <c r="DD6" s="230"/>
      <c r="DE6" s="97"/>
      <c r="DF6" s="97"/>
      <c r="DG6" s="97"/>
      <c r="DH6" s="97"/>
      <c r="DI6" s="97"/>
      <c r="DJ6" s="97"/>
      <c r="DK6" s="97"/>
      <c r="DL6" s="97"/>
      <c r="DM6" s="97"/>
      <c r="DN6" s="97"/>
      <c r="DO6" s="97"/>
      <c r="DP6" s="97"/>
      <c r="DQ6" s="97"/>
      <c r="DR6" s="97"/>
      <c r="DS6" s="97"/>
      <c r="DT6" s="97"/>
      <c r="DU6" s="97"/>
      <c r="DV6" s="97"/>
      <c r="DW6" s="97"/>
      <c r="DX6" s="97"/>
      <c r="DY6" s="97"/>
      <c r="DZ6" s="97"/>
      <c r="EA6" s="97"/>
      <c r="EB6" s="97"/>
      <c r="EC6" s="97"/>
      <c r="ED6" s="97"/>
      <c r="EE6" s="97"/>
      <c r="EF6" s="97"/>
      <c r="EG6" s="97"/>
      <c r="EH6" s="97"/>
      <c r="EI6" s="97"/>
      <c r="EJ6" s="97"/>
      <c r="EK6" s="97"/>
      <c r="EL6" s="97"/>
      <c r="EM6" s="97"/>
      <c r="EN6" s="97"/>
      <c r="EO6" s="97"/>
      <c r="EP6" s="97"/>
      <c r="EQ6" s="97"/>
      <c r="ER6" s="97"/>
      <c r="ES6" s="97"/>
      <c r="ET6" s="97"/>
      <c r="EU6" s="97"/>
      <c r="EV6" s="97"/>
      <c r="EW6" s="97"/>
      <c r="EX6" s="97"/>
      <c r="EY6" s="97"/>
      <c r="EZ6" s="97"/>
      <c r="FA6" s="97"/>
      <c r="FB6" s="97"/>
      <c r="FC6" s="97"/>
      <c r="FD6" s="97"/>
      <c r="FE6" s="97"/>
      <c r="FF6" s="97"/>
      <c r="FG6" s="97"/>
      <c r="FH6" s="97"/>
      <c r="FI6" s="97"/>
      <c r="FJ6" s="97"/>
      <c r="FK6" s="97"/>
      <c r="FL6" s="97"/>
      <c r="FM6" s="97"/>
      <c r="FN6" s="97"/>
      <c r="FO6" s="97"/>
      <c r="FP6" s="97"/>
      <c r="FQ6" s="97"/>
      <c r="FR6" s="97"/>
      <c r="FS6" s="97"/>
      <c r="FT6" s="97"/>
      <c r="FU6" s="97"/>
      <c r="FV6" s="97"/>
      <c r="FW6" s="97"/>
      <c r="FX6" s="97"/>
      <c r="FY6" s="97"/>
      <c r="FZ6" s="97"/>
      <c r="GA6" s="97"/>
      <c r="GB6" s="97"/>
      <c r="GC6" s="97"/>
      <c r="GD6" s="97"/>
      <c r="GE6" s="97"/>
      <c r="GF6" s="97"/>
      <c r="GG6" s="97"/>
      <c r="GH6" s="97"/>
      <c r="GI6" s="97"/>
      <c r="GJ6" s="97"/>
      <c r="GK6" s="97"/>
      <c r="GL6" s="97"/>
      <c r="GM6" s="97"/>
      <c r="GN6" s="97"/>
      <c r="GO6" s="97"/>
      <c r="GP6" s="97"/>
      <c r="GQ6" s="97"/>
      <c r="GR6" s="97"/>
      <c r="GS6" s="97"/>
      <c r="GT6" s="97"/>
      <c r="GU6" s="97"/>
      <c r="GV6" s="97"/>
      <c r="GW6" s="97"/>
      <c r="GX6" s="97"/>
    </row>
    <row r="7" spans="1:206" s="3" customFormat="1" ht="33" customHeight="1" thickBot="1" x14ac:dyDescent="0.3">
      <c r="A7" s="30"/>
      <c r="B7" s="139"/>
      <c r="C7" s="2"/>
      <c r="D7" s="2"/>
      <c r="E7" s="2"/>
      <c r="F7" s="2"/>
      <c r="G7" s="2"/>
      <c r="H7" s="110"/>
      <c r="I7" s="110"/>
      <c r="J7" s="110"/>
      <c r="K7" s="110"/>
      <c r="L7" s="140"/>
      <c r="M7" s="111"/>
      <c r="N7" s="152">
        <f t="shared" ref="N7" si="0">SUM(N9)</f>
        <v>0</v>
      </c>
      <c r="O7" s="140"/>
      <c r="P7" s="150"/>
      <c r="Q7" s="109"/>
      <c r="R7" s="153"/>
      <c r="S7" s="143"/>
      <c r="T7" s="141"/>
      <c r="U7" s="171"/>
      <c r="V7" s="142"/>
      <c r="W7" s="171"/>
      <c r="X7" s="171"/>
      <c r="Y7" s="178"/>
      <c r="Z7" s="70"/>
      <c r="AA7" s="5"/>
      <c r="AB7" s="101"/>
      <c r="AC7" s="205">
        <v>43739</v>
      </c>
      <c r="AD7" s="206"/>
      <c r="AE7" s="206"/>
      <c r="AF7" s="207"/>
      <c r="AG7" s="205">
        <v>43770</v>
      </c>
      <c r="AH7" s="206"/>
      <c r="AI7" s="206"/>
      <c r="AJ7" s="206"/>
      <c r="AK7" s="206"/>
      <c r="AL7" s="206"/>
      <c r="AM7" s="206"/>
      <c r="AN7" s="206"/>
      <c r="AO7" s="206"/>
      <c r="AP7" s="206"/>
      <c r="AQ7" s="206"/>
      <c r="AR7" s="206"/>
      <c r="AS7" s="206"/>
      <c r="AT7" s="206"/>
      <c r="AU7" s="206"/>
      <c r="AV7" s="206"/>
      <c r="AW7" s="206"/>
      <c r="AX7" s="206"/>
      <c r="AY7" s="206"/>
      <c r="AZ7" s="206"/>
      <c r="BA7" s="207"/>
      <c r="BB7" s="205">
        <v>43800</v>
      </c>
      <c r="BC7" s="206"/>
      <c r="BD7" s="206"/>
      <c r="BE7" s="206"/>
      <c r="BF7" s="206"/>
      <c r="BG7" s="206"/>
      <c r="BH7" s="206"/>
      <c r="BI7" s="206"/>
      <c r="BJ7" s="206"/>
      <c r="BK7" s="206"/>
      <c r="BL7" s="206"/>
      <c r="BM7" s="206"/>
      <c r="BN7" s="206"/>
      <c r="BO7" s="206"/>
      <c r="BP7" s="206"/>
      <c r="BQ7" s="206"/>
      <c r="BR7" s="206"/>
      <c r="BS7" s="206"/>
      <c r="BT7" s="206"/>
      <c r="BU7" s="206"/>
      <c r="BV7" s="206"/>
      <c r="BW7" s="207"/>
      <c r="BX7" s="205">
        <v>43831</v>
      </c>
      <c r="BY7" s="206"/>
      <c r="BZ7" s="206"/>
      <c r="CA7" s="206"/>
      <c r="CB7" s="206"/>
      <c r="CC7" s="206"/>
      <c r="CD7" s="206"/>
      <c r="CE7" s="206"/>
      <c r="CF7" s="206"/>
      <c r="CG7" s="206"/>
      <c r="CH7" s="206"/>
      <c r="CI7" s="206"/>
      <c r="CJ7" s="206"/>
      <c r="CK7" s="206"/>
      <c r="CL7" s="206"/>
      <c r="CM7" s="206"/>
      <c r="CN7" s="206"/>
      <c r="CO7" s="206"/>
      <c r="CP7" s="206"/>
      <c r="CQ7" s="206"/>
      <c r="CR7" s="206"/>
      <c r="CS7" s="206"/>
      <c r="CT7" s="207"/>
      <c r="CU7" s="205">
        <v>43862</v>
      </c>
      <c r="CV7" s="206"/>
      <c r="CW7" s="206"/>
      <c r="CX7" s="206"/>
      <c r="CY7" s="206"/>
      <c r="CZ7" s="206"/>
      <c r="DA7" s="206"/>
      <c r="DB7" s="206"/>
      <c r="DC7" s="206"/>
      <c r="DD7" s="207"/>
      <c r="DE7" s="97"/>
      <c r="DF7" s="97"/>
      <c r="DG7" s="97"/>
      <c r="DH7" s="97"/>
      <c r="DI7" s="97"/>
      <c r="DJ7" s="97"/>
      <c r="DK7" s="97"/>
      <c r="DL7" s="97"/>
      <c r="DM7" s="97"/>
      <c r="DN7" s="97"/>
      <c r="DO7" s="97"/>
      <c r="DP7" s="97"/>
      <c r="DQ7" s="97"/>
      <c r="DR7" s="97"/>
      <c r="DS7" s="97"/>
      <c r="DT7" s="97"/>
      <c r="DU7" s="97"/>
      <c r="DV7" s="97"/>
      <c r="DW7" s="97"/>
      <c r="DX7" s="97"/>
      <c r="DY7" s="97"/>
      <c r="DZ7" s="97"/>
      <c r="EA7" s="97"/>
      <c r="EB7" s="97"/>
      <c r="EC7" s="97"/>
      <c r="ED7" s="97"/>
      <c r="EE7" s="97"/>
      <c r="EF7" s="97"/>
      <c r="EG7" s="97"/>
      <c r="EH7" s="97"/>
      <c r="EI7" s="97"/>
      <c r="EJ7" s="97"/>
      <c r="EK7" s="97"/>
      <c r="EL7" s="97"/>
      <c r="EM7" s="97"/>
      <c r="EN7" s="97"/>
      <c r="EO7" s="97"/>
      <c r="EP7" s="97"/>
      <c r="EQ7" s="97"/>
      <c r="ER7" s="97"/>
      <c r="ES7" s="97"/>
      <c r="ET7" s="97"/>
      <c r="EU7" s="97"/>
      <c r="EV7" s="97"/>
      <c r="EW7" s="97"/>
      <c r="EX7" s="97"/>
      <c r="EY7" s="97"/>
      <c r="EZ7" s="97"/>
      <c r="FA7" s="97"/>
      <c r="FB7" s="97"/>
      <c r="FC7" s="97"/>
      <c r="FD7" s="97"/>
      <c r="FE7" s="97"/>
      <c r="FF7" s="97"/>
      <c r="FG7" s="97"/>
      <c r="FH7" s="97"/>
      <c r="FI7" s="97"/>
      <c r="FJ7" s="97"/>
      <c r="FK7" s="97"/>
      <c r="FL7" s="97"/>
      <c r="FM7" s="97"/>
      <c r="FN7" s="97"/>
      <c r="FO7" s="97"/>
      <c r="FP7" s="97"/>
      <c r="FQ7" s="97"/>
      <c r="FR7" s="97"/>
      <c r="FS7" s="97"/>
      <c r="FT7" s="97"/>
      <c r="FU7" s="97"/>
      <c r="FV7" s="97"/>
      <c r="FW7" s="97"/>
      <c r="FX7" s="97"/>
      <c r="FY7" s="97"/>
      <c r="FZ7" s="97"/>
      <c r="GA7" s="97"/>
      <c r="GB7" s="97"/>
      <c r="GC7" s="97"/>
      <c r="GD7" s="97"/>
      <c r="GE7" s="97"/>
      <c r="GF7" s="97"/>
      <c r="GG7" s="97"/>
      <c r="GH7" s="97"/>
      <c r="GI7" s="97"/>
      <c r="GJ7" s="97"/>
      <c r="GK7" s="97"/>
      <c r="GL7" s="97"/>
      <c r="GM7" s="97"/>
      <c r="GN7" s="97"/>
      <c r="GO7" s="97"/>
      <c r="GP7" s="97"/>
      <c r="GQ7" s="97"/>
      <c r="GR7" s="97"/>
      <c r="GS7" s="97"/>
      <c r="GT7" s="97"/>
      <c r="GU7" s="97"/>
      <c r="GV7" s="97"/>
      <c r="GW7" s="97"/>
      <c r="GX7" s="97"/>
    </row>
    <row r="8" spans="1:206" s="3" customFormat="1" ht="28.8" customHeight="1" thickBot="1" x14ac:dyDescent="0.3">
      <c r="A8" s="30"/>
      <c r="B8" s="199"/>
      <c r="C8" s="200"/>
      <c r="D8" s="201"/>
      <c r="E8" s="202" t="s">
        <v>7</v>
      </c>
      <c r="F8" s="203"/>
      <c r="G8" s="203"/>
      <c r="H8" s="203"/>
      <c r="I8" s="204"/>
      <c r="J8" s="215" t="s">
        <v>13</v>
      </c>
      <c r="K8" s="217"/>
      <c r="L8" s="217"/>
      <c r="M8" s="216"/>
      <c r="N8" s="215" t="s">
        <v>17</v>
      </c>
      <c r="O8" s="217"/>
      <c r="P8" s="217"/>
      <c r="Q8" s="216"/>
      <c r="R8" s="215" t="s">
        <v>20</v>
      </c>
      <c r="S8" s="216"/>
      <c r="T8" s="215" t="s">
        <v>23</v>
      </c>
      <c r="U8" s="217"/>
      <c r="V8" s="216"/>
      <c r="W8" s="218" t="s">
        <v>28</v>
      </c>
      <c r="X8" s="219"/>
      <c r="Y8" s="220"/>
      <c r="Z8" s="14"/>
      <c r="AA8" s="1"/>
      <c r="AB8" s="1"/>
      <c r="AC8" s="197">
        <v>43766</v>
      </c>
      <c r="AD8" s="196"/>
      <c r="AE8" s="196"/>
      <c r="AF8" s="196"/>
      <c r="AG8" s="198"/>
      <c r="AH8" s="197">
        <v>43773</v>
      </c>
      <c r="AI8" s="196"/>
      <c r="AJ8" s="196"/>
      <c r="AK8" s="196"/>
      <c r="AL8" s="198"/>
      <c r="AM8" s="197">
        <v>43780</v>
      </c>
      <c r="AN8" s="196"/>
      <c r="AO8" s="196"/>
      <c r="AP8" s="196"/>
      <c r="AQ8" s="198"/>
      <c r="AR8" s="197">
        <v>43787</v>
      </c>
      <c r="AS8" s="196"/>
      <c r="AT8" s="196"/>
      <c r="AU8" s="196"/>
      <c r="AV8" s="198"/>
      <c r="AW8" s="197">
        <v>43794</v>
      </c>
      <c r="AX8" s="196"/>
      <c r="AY8" s="196"/>
      <c r="AZ8" s="196"/>
      <c r="BA8" s="198"/>
      <c r="BB8" s="197">
        <v>43801</v>
      </c>
      <c r="BC8" s="196"/>
      <c r="BD8" s="196"/>
      <c r="BE8" s="196"/>
      <c r="BF8" s="198"/>
      <c r="BG8" s="197">
        <v>43808</v>
      </c>
      <c r="BH8" s="196"/>
      <c r="BI8" s="196"/>
      <c r="BJ8" s="196"/>
      <c r="BK8" s="198"/>
      <c r="BL8" s="197">
        <v>43815</v>
      </c>
      <c r="BM8" s="196"/>
      <c r="BN8" s="196"/>
      <c r="BO8" s="196"/>
      <c r="BP8" s="198"/>
      <c r="BQ8" s="197">
        <v>43822</v>
      </c>
      <c r="BR8" s="196"/>
      <c r="BS8" s="196"/>
      <c r="BT8" s="196"/>
      <c r="BU8" s="198"/>
      <c r="BV8" s="197">
        <v>43829</v>
      </c>
      <c r="BW8" s="196"/>
      <c r="BX8" s="196"/>
      <c r="BY8" s="196"/>
      <c r="BZ8" s="198"/>
      <c r="CA8" s="197">
        <v>43836</v>
      </c>
      <c r="CB8" s="196"/>
      <c r="CC8" s="196"/>
      <c r="CD8" s="196"/>
      <c r="CE8" s="198"/>
      <c r="CF8" s="197">
        <v>43843</v>
      </c>
      <c r="CG8" s="196"/>
      <c r="CH8" s="196"/>
      <c r="CI8" s="196"/>
      <c r="CJ8" s="198"/>
      <c r="CK8" s="197">
        <v>43850</v>
      </c>
      <c r="CL8" s="196"/>
      <c r="CM8" s="196"/>
      <c r="CN8" s="196"/>
      <c r="CO8" s="198"/>
      <c r="CP8" s="197">
        <v>43857</v>
      </c>
      <c r="CQ8" s="196"/>
      <c r="CR8" s="196"/>
      <c r="CS8" s="196"/>
      <c r="CT8" s="198"/>
      <c r="CU8" s="197">
        <v>43864</v>
      </c>
      <c r="CV8" s="196"/>
      <c r="CW8" s="196"/>
      <c r="CX8" s="196"/>
      <c r="CY8" s="198"/>
      <c r="CZ8" s="197">
        <v>43871</v>
      </c>
      <c r="DA8" s="196"/>
      <c r="DB8" s="196"/>
      <c r="DC8" s="196"/>
      <c r="DD8" s="198"/>
      <c r="DE8" s="97"/>
      <c r="DF8" s="97"/>
      <c r="DG8" s="97"/>
      <c r="DH8" s="97"/>
      <c r="DI8" s="97"/>
      <c r="DJ8" s="97"/>
      <c r="DK8" s="97"/>
      <c r="DL8" s="97"/>
      <c r="DM8" s="97"/>
      <c r="DN8" s="97"/>
      <c r="DO8" s="97"/>
      <c r="DP8" s="97"/>
      <c r="DQ8" s="97"/>
      <c r="DR8" s="97"/>
      <c r="DS8" s="97"/>
      <c r="DT8" s="97"/>
      <c r="DU8" s="97"/>
      <c r="DV8" s="97"/>
      <c r="DW8" s="97"/>
      <c r="DX8" s="97"/>
      <c r="DY8" s="97"/>
      <c r="DZ8" s="97"/>
      <c r="EA8" s="97"/>
      <c r="EB8" s="97"/>
      <c r="EC8" s="97"/>
      <c r="ED8" s="97"/>
      <c r="EE8" s="97"/>
      <c r="EF8" s="97"/>
      <c r="EG8" s="97"/>
      <c r="EH8" s="97"/>
      <c r="EI8" s="97"/>
      <c r="EJ8" s="97"/>
      <c r="EK8" s="97"/>
      <c r="EL8" s="97"/>
      <c r="EM8" s="97"/>
      <c r="EN8" s="97"/>
      <c r="EO8" s="97"/>
      <c r="EP8" s="97"/>
      <c r="EQ8" s="97"/>
      <c r="ER8" s="97"/>
      <c r="ES8" s="97"/>
      <c r="ET8" s="97"/>
      <c r="EU8" s="97"/>
      <c r="EV8" s="97"/>
      <c r="EW8" s="97"/>
      <c r="EX8" s="97"/>
      <c r="EY8" s="97"/>
      <c r="EZ8" s="97"/>
      <c r="FA8" s="97"/>
      <c r="FB8" s="97"/>
      <c r="FC8" s="97"/>
      <c r="FD8" s="97"/>
      <c r="FE8" s="97"/>
      <c r="FF8" s="97"/>
      <c r="FG8" s="97"/>
      <c r="FH8" s="97"/>
      <c r="FI8" s="97"/>
      <c r="FJ8" s="97"/>
      <c r="FK8" s="97"/>
      <c r="FL8" s="97"/>
      <c r="FM8" s="97"/>
      <c r="FN8" s="97"/>
      <c r="FO8" s="97"/>
      <c r="FP8" s="97"/>
      <c r="FQ8" s="97"/>
      <c r="FR8" s="97"/>
      <c r="FS8" s="97"/>
      <c r="FT8" s="97"/>
      <c r="FU8" s="97"/>
      <c r="FV8" s="97"/>
      <c r="FW8" s="97"/>
      <c r="FX8" s="97"/>
      <c r="FY8" s="97"/>
      <c r="FZ8" s="97"/>
      <c r="GA8" s="97"/>
      <c r="GB8" s="97"/>
      <c r="GC8" s="97"/>
      <c r="GD8" s="97"/>
      <c r="GE8" s="97"/>
      <c r="GF8" s="97"/>
      <c r="GG8" s="97"/>
      <c r="GH8" s="97"/>
      <c r="GI8" s="97"/>
      <c r="GJ8" s="97"/>
      <c r="GK8" s="97"/>
      <c r="GL8" s="97"/>
      <c r="GM8" s="97"/>
      <c r="GN8" s="97"/>
      <c r="GO8" s="97"/>
      <c r="GP8" s="97"/>
      <c r="GQ8" s="97"/>
      <c r="GR8" s="97"/>
      <c r="GS8" s="97"/>
      <c r="GT8" s="97"/>
      <c r="GU8" s="97"/>
      <c r="GV8" s="97"/>
      <c r="GW8" s="97"/>
      <c r="GX8" s="97"/>
    </row>
    <row r="9" spans="1:206" s="16" customFormat="1" ht="34.950000000000003" customHeight="1" thickBot="1" x14ac:dyDescent="0.3">
      <c r="A9" s="31"/>
      <c r="B9" s="64" t="s">
        <v>2</v>
      </c>
      <c r="C9" s="54" t="s">
        <v>3</v>
      </c>
      <c r="D9" s="65" t="s">
        <v>4</v>
      </c>
      <c r="E9" s="66" t="s">
        <v>8</v>
      </c>
      <c r="F9" s="67" t="s">
        <v>9</v>
      </c>
      <c r="G9" s="67" t="s">
        <v>10</v>
      </c>
      <c r="H9" s="68" t="s">
        <v>11</v>
      </c>
      <c r="I9" s="63" t="s">
        <v>12</v>
      </c>
      <c r="J9" s="64" t="s">
        <v>14</v>
      </c>
      <c r="K9" s="63" t="s">
        <v>0</v>
      </c>
      <c r="L9" s="64" t="s">
        <v>15</v>
      </c>
      <c r="M9" s="63" t="s">
        <v>16</v>
      </c>
      <c r="N9" s="136" t="s">
        <v>0</v>
      </c>
      <c r="O9" s="63" t="s">
        <v>18</v>
      </c>
      <c r="P9" s="136" t="s">
        <v>16</v>
      </c>
      <c r="Q9" s="63" t="s">
        <v>19</v>
      </c>
      <c r="R9" s="144" t="s">
        <v>21</v>
      </c>
      <c r="S9" s="144" t="s">
        <v>22</v>
      </c>
      <c r="T9" s="129" t="s">
        <v>24</v>
      </c>
      <c r="U9" s="172" t="s">
        <v>25</v>
      </c>
      <c r="V9" s="63" t="s">
        <v>26</v>
      </c>
      <c r="W9" s="129" t="s">
        <v>1</v>
      </c>
      <c r="X9" s="172"/>
      <c r="Y9" s="179" t="s">
        <v>27</v>
      </c>
      <c r="Z9" s="14"/>
      <c r="AA9" s="15"/>
      <c r="AB9" s="15"/>
      <c r="AC9" s="102">
        <v>28</v>
      </c>
      <c r="AD9" s="87">
        <f>AC9+1</f>
        <v>29</v>
      </c>
      <c r="AE9" s="103">
        <f t="shared" ref="AE9:AF9" si="1">AD9+1</f>
        <v>30</v>
      </c>
      <c r="AF9" s="103">
        <f t="shared" si="1"/>
        <v>31</v>
      </c>
      <c r="AG9" s="104">
        <f>1</f>
        <v>1</v>
      </c>
      <c r="AH9" s="102">
        <f>AG9+3</f>
        <v>4</v>
      </c>
      <c r="AI9" s="103">
        <f>AH9+1</f>
        <v>5</v>
      </c>
      <c r="AJ9" s="103">
        <f t="shared" ref="AJ9:AK9" si="2">AI9+1</f>
        <v>6</v>
      </c>
      <c r="AK9" s="103">
        <f t="shared" si="2"/>
        <v>7</v>
      </c>
      <c r="AL9" s="104">
        <f>AK9+1</f>
        <v>8</v>
      </c>
      <c r="AM9" s="103">
        <f>AL9+3</f>
        <v>11</v>
      </c>
      <c r="AN9" s="103">
        <f>AM9+1</f>
        <v>12</v>
      </c>
      <c r="AO9" s="103">
        <f t="shared" ref="AO9:AP9" si="3">AN9+1</f>
        <v>13</v>
      </c>
      <c r="AP9" s="103">
        <f t="shared" si="3"/>
        <v>14</v>
      </c>
      <c r="AQ9" s="104">
        <f>AP9+1</f>
        <v>15</v>
      </c>
      <c r="AR9" s="102">
        <f>AQ9+3</f>
        <v>18</v>
      </c>
      <c r="AS9" s="103">
        <f>AR9+1</f>
        <v>19</v>
      </c>
      <c r="AT9" s="103">
        <f t="shared" ref="AT9:AU9" si="4">AS9+1</f>
        <v>20</v>
      </c>
      <c r="AU9" s="103">
        <f t="shared" si="4"/>
        <v>21</v>
      </c>
      <c r="AV9" s="104">
        <f>AU9+1</f>
        <v>22</v>
      </c>
      <c r="AW9" s="103">
        <f>AV9+3</f>
        <v>25</v>
      </c>
      <c r="AX9" s="103">
        <f>AW9+1</f>
        <v>26</v>
      </c>
      <c r="AY9" s="103">
        <f t="shared" ref="AY9:AZ10" si="5">AX9+1</f>
        <v>27</v>
      </c>
      <c r="AZ9" s="103">
        <f t="shared" si="5"/>
        <v>28</v>
      </c>
      <c r="BA9" s="104">
        <f>AZ9+1</f>
        <v>29</v>
      </c>
      <c r="BB9" s="102">
        <v>2</v>
      </c>
      <c r="BC9" s="103">
        <f>BB9+1</f>
        <v>3</v>
      </c>
      <c r="BD9" s="103">
        <f>BC9+1</f>
        <v>4</v>
      </c>
      <c r="BE9" s="103">
        <f>BD9+1</f>
        <v>5</v>
      </c>
      <c r="BF9" s="104">
        <f>BE9+1</f>
        <v>6</v>
      </c>
      <c r="BG9" s="102">
        <f>BF9+3</f>
        <v>9</v>
      </c>
      <c r="BH9" s="103">
        <f>BG9+1</f>
        <v>10</v>
      </c>
      <c r="BI9" s="103">
        <f>BH9+1</f>
        <v>11</v>
      </c>
      <c r="BJ9" s="103">
        <f>BI9+1</f>
        <v>12</v>
      </c>
      <c r="BK9" s="104">
        <f>BJ9+1</f>
        <v>13</v>
      </c>
      <c r="BL9" s="102">
        <f>BK9+3</f>
        <v>16</v>
      </c>
      <c r="BM9" s="103">
        <f>BL9+1</f>
        <v>17</v>
      </c>
      <c r="BN9" s="103">
        <f>BM9+1</f>
        <v>18</v>
      </c>
      <c r="BO9" s="103">
        <f>BN9+1</f>
        <v>19</v>
      </c>
      <c r="BP9" s="104">
        <f>BO9+1</f>
        <v>20</v>
      </c>
      <c r="BQ9" s="102">
        <f>BP9+3</f>
        <v>23</v>
      </c>
      <c r="BR9" s="103">
        <f>BQ9+1</f>
        <v>24</v>
      </c>
      <c r="BS9" s="103">
        <f>BR9+1</f>
        <v>25</v>
      </c>
      <c r="BT9" s="103">
        <f>BS9+1</f>
        <v>26</v>
      </c>
      <c r="BU9" s="104">
        <f>BT9+1</f>
        <v>27</v>
      </c>
      <c r="BV9" s="102">
        <f>BU9+3</f>
        <v>30</v>
      </c>
      <c r="BW9" s="103">
        <f>BV9+1</f>
        <v>31</v>
      </c>
      <c r="BX9" s="103">
        <v>1</v>
      </c>
      <c r="BY9" s="103">
        <f>BX9+1</f>
        <v>2</v>
      </c>
      <c r="BZ9" s="104">
        <f>BY9+1</f>
        <v>3</v>
      </c>
      <c r="CA9" s="102">
        <f>BZ9+3</f>
        <v>6</v>
      </c>
      <c r="CB9" s="103">
        <f>CA9+1</f>
        <v>7</v>
      </c>
      <c r="CC9" s="103">
        <f>CB9+1</f>
        <v>8</v>
      </c>
      <c r="CD9" s="103">
        <f>CC9+1</f>
        <v>9</v>
      </c>
      <c r="CE9" s="104">
        <f>CD9+1</f>
        <v>10</v>
      </c>
      <c r="CF9" s="102">
        <f>CE9+3</f>
        <v>13</v>
      </c>
      <c r="CG9" s="103">
        <f>CF9+1</f>
        <v>14</v>
      </c>
      <c r="CH9" s="103">
        <f>CG9+1</f>
        <v>15</v>
      </c>
      <c r="CI9" s="103">
        <f>CH9+1</f>
        <v>16</v>
      </c>
      <c r="CJ9" s="104">
        <f>CI9+1</f>
        <v>17</v>
      </c>
      <c r="CK9" s="102">
        <f>CJ9+3</f>
        <v>20</v>
      </c>
      <c r="CL9" s="103">
        <f>CK9+1</f>
        <v>21</v>
      </c>
      <c r="CM9" s="103">
        <f>CL9+1</f>
        <v>22</v>
      </c>
      <c r="CN9" s="103">
        <f>CM9+1</f>
        <v>23</v>
      </c>
      <c r="CO9" s="104">
        <f>CN9+1</f>
        <v>24</v>
      </c>
      <c r="CP9" s="102">
        <f>CO9+3</f>
        <v>27</v>
      </c>
      <c r="CQ9" s="103">
        <f>CP9+1</f>
        <v>28</v>
      </c>
      <c r="CR9" s="103">
        <f>CQ9+1</f>
        <v>29</v>
      </c>
      <c r="CS9" s="103">
        <f>CR9+1</f>
        <v>30</v>
      </c>
      <c r="CT9" s="104">
        <f>CS9+1</f>
        <v>31</v>
      </c>
      <c r="CU9" s="102">
        <v>3</v>
      </c>
      <c r="CV9" s="103">
        <f>CU9+1</f>
        <v>4</v>
      </c>
      <c r="CW9" s="103">
        <f>CV9+1</f>
        <v>5</v>
      </c>
      <c r="CX9" s="103">
        <f>CW9+1</f>
        <v>6</v>
      </c>
      <c r="CY9" s="104">
        <f>CX9+1</f>
        <v>7</v>
      </c>
      <c r="CZ9" s="102">
        <f>CY9+3</f>
        <v>10</v>
      </c>
      <c r="DA9" s="103">
        <f>CZ9+1</f>
        <v>11</v>
      </c>
      <c r="DB9" s="103">
        <f>DA9+1</f>
        <v>12</v>
      </c>
      <c r="DC9" s="103">
        <f>DB9+1</f>
        <v>13</v>
      </c>
      <c r="DD9" s="104">
        <f>DC9+1</f>
        <v>14</v>
      </c>
      <c r="DE9" s="98"/>
      <c r="DF9" s="98"/>
      <c r="DG9" s="98"/>
      <c r="DH9" s="98"/>
      <c r="DI9" s="98"/>
      <c r="DJ9" s="98"/>
      <c r="DK9" s="98"/>
      <c r="DL9" s="98"/>
      <c r="DM9" s="98"/>
      <c r="DN9" s="98"/>
      <c r="DO9" s="98"/>
      <c r="DP9" s="98"/>
      <c r="DQ9" s="98"/>
      <c r="DR9" s="98"/>
      <c r="DS9" s="98"/>
      <c r="DT9" s="98"/>
      <c r="DU9" s="98"/>
      <c r="DV9" s="98"/>
      <c r="DW9" s="98"/>
      <c r="DX9" s="98"/>
      <c r="DY9" s="98"/>
      <c r="DZ9" s="98"/>
      <c r="EA9" s="98"/>
      <c r="EB9" s="98"/>
      <c r="EC9" s="98"/>
      <c r="ED9" s="98"/>
      <c r="EE9" s="98"/>
      <c r="EF9" s="98"/>
      <c r="EG9" s="98"/>
      <c r="EH9" s="98"/>
      <c r="EI9" s="98"/>
      <c r="EJ9" s="98"/>
      <c r="EK9" s="98"/>
      <c r="EL9" s="98"/>
      <c r="EM9" s="98"/>
      <c r="EN9" s="98"/>
      <c r="EO9" s="98"/>
      <c r="EP9" s="98"/>
      <c r="EQ9" s="98"/>
      <c r="ER9" s="98"/>
      <c r="ES9" s="98"/>
      <c r="ET9" s="98"/>
      <c r="EU9" s="98"/>
      <c r="EV9" s="98"/>
      <c r="EW9" s="98"/>
      <c r="EX9" s="98"/>
      <c r="EY9" s="98"/>
      <c r="EZ9" s="98"/>
      <c r="FA9" s="98"/>
      <c r="FB9" s="98"/>
      <c r="FC9" s="98"/>
      <c r="FD9" s="98"/>
      <c r="FE9" s="98"/>
      <c r="FF9" s="98"/>
      <c r="FG9" s="98"/>
      <c r="FH9" s="98"/>
      <c r="FI9" s="98"/>
      <c r="FJ9" s="98"/>
      <c r="FK9" s="98"/>
      <c r="FL9" s="98"/>
      <c r="FM9" s="98"/>
      <c r="FN9" s="98"/>
      <c r="FO9" s="98"/>
      <c r="FP9" s="98"/>
      <c r="FQ9" s="98"/>
      <c r="FR9" s="98"/>
      <c r="FS9" s="98"/>
      <c r="FT9" s="98"/>
      <c r="FU9" s="98"/>
      <c r="FV9" s="98"/>
      <c r="FW9" s="98"/>
      <c r="FX9" s="98"/>
      <c r="FY9" s="98"/>
      <c r="FZ9" s="98"/>
      <c r="GA9" s="98"/>
      <c r="GB9" s="98"/>
      <c r="GC9" s="98"/>
      <c r="GD9" s="98"/>
      <c r="GE9" s="98"/>
      <c r="GF9" s="98"/>
      <c r="GG9" s="98"/>
      <c r="GH9" s="98"/>
      <c r="GI9" s="98"/>
      <c r="GJ9" s="98"/>
      <c r="GK9" s="98"/>
      <c r="GL9" s="98"/>
      <c r="GM9" s="98"/>
      <c r="GN9" s="98"/>
      <c r="GO9" s="98"/>
      <c r="GP9" s="98"/>
      <c r="GQ9" s="98"/>
      <c r="GR9" s="98"/>
      <c r="GS9" s="98"/>
      <c r="GT9" s="98"/>
      <c r="GU9" s="98"/>
      <c r="GV9" s="98"/>
      <c r="GW9" s="98"/>
      <c r="GX9" s="98"/>
    </row>
    <row r="10" spans="1:206" s="16" customFormat="1" ht="28.8" customHeight="1" thickTop="1" thickBot="1" x14ac:dyDescent="0.3">
      <c r="A10" s="31"/>
      <c r="B10" s="91"/>
      <c r="C10" s="18"/>
      <c r="D10" s="36"/>
      <c r="E10" s="48"/>
      <c r="F10" s="105"/>
      <c r="G10" s="105"/>
      <c r="H10" s="92"/>
      <c r="I10" s="37"/>
      <c r="J10" s="91"/>
      <c r="K10" s="37"/>
      <c r="L10" s="91"/>
      <c r="M10" s="37"/>
      <c r="N10" s="89"/>
      <c r="O10" s="37"/>
      <c r="P10" s="89"/>
      <c r="Q10" s="37"/>
      <c r="R10" s="145"/>
      <c r="S10" s="145"/>
      <c r="T10" s="49"/>
      <c r="U10" s="44"/>
      <c r="V10" s="37"/>
      <c r="W10" s="49"/>
      <c r="X10" s="44"/>
      <c r="Y10" s="90"/>
      <c r="Z10" s="14"/>
      <c r="AA10" s="15"/>
      <c r="AB10" s="15"/>
      <c r="AC10" s="107">
        <v>43766</v>
      </c>
      <c r="AD10" s="106">
        <v>43767</v>
      </c>
      <c r="AE10" s="106">
        <v>43768</v>
      </c>
      <c r="AF10" s="106">
        <v>43769</v>
      </c>
      <c r="AG10" s="106">
        <v>43770</v>
      </c>
      <c r="AH10" s="107">
        <v>43773</v>
      </c>
      <c r="AI10" s="106">
        <v>43774</v>
      </c>
      <c r="AJ10" s="106">
        <v>43775</v>
      </c>
      <c r="AK10" s="106">
        <v>43776</v>
      </c>
      <c r="AL10" s="108">
        <v>43777</v>
      </c>
      <c r="AM10" s="106">
        <v>43780</v>
      </c>
      <c r="AN10" s="106">
        <v>43781</v>
      </c>
      <c r="AO10" s="106">
        <v>43782</v>
      </c>
      <c r="AP10" s="106">
        <v>43783</v>
      </c>
      <c r="AQ10" s="108">
        <v>43784</v>
      </c>
      <c r="AR10" s="107">
        <v>43787</v>
      </c>
      <c r="AS10" s="106">
        <v>43788</v>
      </c>
      <c r="AT10" s="106">
        <v>43789</v>
      </c>
      <c r="AU10" s="106">
        <v>43790</v>
      </c>
      <c r="AV10" s="108">
        <v>43791</v>
      </c>
      <c r="AW10" s="106">
        <v>43794</v>
      </c>
      <c r="AX10" s="106">
        <f>AW10+1</f>
        <v>43795</v>
      </c>
      <c r="AY10" s="106">
        <f t="shared" si="5"/>
        <v>43796</v>
      </c>
      <c r="AZ10" s="106">
        <f t="shared" si="5"/>
        <v>43797</v>
      </c>
      <c r="BA10" s="108">
        <f>AZ10+1</f>
        <v>43798</v>
      </c>
      <c r="BB10" s="107">
        <f>BA10+3</f>
        <v>43801</v>
      </c>
      <c r="BC10" s="106">
        <f>BB10+1</f>
        <v>43802</v>
      </c>
      <c r="BD10" s="106">
        <f t="shared" ref="BD10:BE10" si="6">BC10+1</f>
        <v>43803</v>
      </c>
      <c r="BE10" s="106">
        <f t="shared" si="6"/>
        <v>43804</v>
      </c>
      <c r="BF10" s="108">
        <f>BE10+1</f>
        <v>43805</v>
      </c>
      <c r="BG10" s="107">
        <f>BF10+3</f>
        <v>43808</v>
      </c>
      <c r="BH10" s="106">
        <f>BG10+1</f>
        <v>43809</v>
      </c>
      <c r="BI10" s="106">
        <f t="shared" ref="BI10:BJ10" si="7">BH10+1</f>
        <v>43810</v>
      </c>
      <c r="BJ10" s="106">
        <f t="shared" si="7"/>
        <v>43811</v>
      </c>
      <c r="BK10" s="108">
        <f>BJ10+1</f>
        <v>43812</v>
      </c>
      <c r="BL10" s="107">
        <f>BK10+3</f>
        <v>43815</v>
      </c>
      <c r="BM10" s="106">
        <f>BL10+1</f>
        <v>43816</v>
      </c>
      <c r="BN10" s="106">
        <f t="shared" ref="BN10:BO10" si="8">BM10+1</f>
        <v>43817</v>
      </c>
      <c r="BO10" s="106">
        <f t="shared" si="8"/>
        <v>43818</v>
      </c>
      <c r="BP10" s="108">
        <f>BO10+1</f>
        <v>43819</v>
      </c>
      <c r="BQ10" s="107">
        <f>BP10+3</f>
        <v>43822</v>
      </c>
      <c r="BR10" s="106">
        <f>BQ10+1</f>
        <v>43823</v>
      </c>
      <c r="BS10" s="106">
        <f t="shared" ref="BS10:BT10" si="9">BR10+1</f>
        <v>43824</v>
      </c>
      <c r="BT10" s="106">
        <f t="shared" si="9"/>
        <v>43825</v>
      </c>
      <c r="BU10" s="108">
        <f>BT10+1</f>
        <v>43826</v>
      </c>
      <c r="BV10" s="107">
        <f>BU10+3</f>
        <v>43829</v>
      </c>
      <c r="BW10" s="106">
        <f>BV10+1</f>
        <v>43830</v>
      </c>
      <c r="BX10" s="106">
        <f t="shared" ref="BX10:BY10" si="10">BW10+1</f>
        <v>43831</v>
      </c>
      <c r="BY10" s="106">
        <f t="shared" si="10"/>
        <v>43832</v>
      </c>
      <c r="BZ10" s="108">
        <f>BY10+1</f>
        <v>43833</v>
      </c>
      <c r="CA10" s="107">
        <f>BZ10+3</f>
        <v>43836</v>
      </c>
      <c r="CB10" s="106">
        <f>CA10+1</f>
        <v>43837</v>
      </c>
      <c r="CC10" s="106">
        <f t="shared" ref="CC10:CD10" si="11">CB10+1</f>
        <v>43838</v>
      </c>
      <c r="CD10" s="106">
        <f t="shared" si="11"/>
        <v>43839</v>
      </c>
      <c r="CE10" s="108">
        <f>CD10+1</f>
        <v>43840</v>
      </c>
      <c r="CF10" s="107">
        <f>CE10+3</f>
        <v>43843</v>
      </c>
      <c r="CG10" s="106">
        <f>CF10+1</f>
        <v>43844</v>
      </c>
      <c r="CH10" s="106">
        <f t="shared" ref="CH10:CI10" si="12">CG10+1</f>
        <v>43845</v>
      </c>
      <c r="CI10" s="106">
        <f t="shared" si="12"/>
        <v>43846</v>
      </c>
      <c r="CJ10" s="108">
        <f>CI10+1</f>
        <v>43847</v>
      </c>
      <c r="CK10" s="107">
        <f>CJ10+3</f>
        <v>43850</v>
      </c>
      <c r="CL10" s="106">
        <f>CK10+1</f>
        <v>43851</v>
      </c>
      <c r="CM10" s="106">
        <f t="shared" ref="CM10:CN10" si="13">CL10+1</f>
        <v>43852</v>
      </c>
      <c r="CN10" s="106">
        <f t="shared" si="13"/>
        <v>43853</v>
      </c>
      <c r="CO10" s="108">
        <f>CN10+1</f>
        <v>43854</v>
      </c>
      <c r="CP10" s="107">
        <f>CO10+3</f>
        <v>43857</v>
      </c>
      <c r="CQ10" s="106">
        <f>CP10+1</f>
        <v>43858</v>
      </c>
      <c r="CR10" s="106">
        <f t="shared" ref="CR10:CS10" si="14">CQ10+1</f>
        <v>43859</v>
      </c>
      <c r="CS10" s="106">
        <f t="shared" si="14"/>
        <v>43860</v>
      </c>
      <c r="CT10" s="108">
        <f>CS10+1</f>
        <v>43861</v>
      </c>
      <c r="CU10" s="107">
        <f>CT10+3</f>
        <v>43864</v>
      </c>
      <c r="CV10" s="106">
        <f>CU10+1</f>
        <v>43865</v>
      </c>
      <c r="CW10" s="106">
        <f t="shared" ref="CW10:CX10" si="15">CV10+1</f>
        <v>43866</v>
      </c>
      <c r="CX10" s="106">
        <f t="shared" si="15"/>
        <v>43867</v>
      </c>
      <c r="CY10" s="108">
        <f>CX10+1</f>
        <v>43868</v>
      </c>
      <c r="CZ10" s="107">
        <f t="shared" ref="CZ10" si="16">CY10+3</f>
        <v>43871</v>
      </c>
      <c r="DA10" s="106">
        <f t="shared" ref="DA10:DD10" si="17">CZ10+1</f>
        <v>43872</v>
      </c>
      <c r="DB10" s="106">
        <f t="shared" si="17"/>
        <v>43873</v>
      </c>
      <c r="DC10" s="106">
        <f t="shared" si="17"/>
        <v>43874</v>
      </c>
      <c r="DD10" s="108">
        <f t="shared" si="17"/>
        <v>43875</v>
      </c>
      <c r="DE10" s="98"/>
      <c r="DF10" s="98"/>
      <c r="DG10" s="98"/>
      <c r="DH10" s="98"/>
      <c r="DI10" s="98"/>
      <c r="DJ10" s="98"/>
      <c r="DK10" s="98"/>
      <c r="DL10" s="98"/>
      <c r="DM10" s="98"/>
      <c r="DN10" s="98"/>
      <c r="DO10" s="98"/>
      <c r="DP10" s="98"/>
      <c r="DQ10" s="98"/>
      <c r="DR10" s="98"/>
      <c r="DS10" s="98"/>
      <c r="DT10" s="98"/>
      <c r="DU10" s="98"/>
      <c r="DV10" s="98"/>
      <c r="DW10" s="98"/>
      <c r="DX10" s="98"/>
      <c r="DY10" s="98"/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98"/>
      <c r="EN10" s="98"/>
      <c r="EO10" s="98"/>
      <c r="EP10" s="98"/>
      <c r="EQ10" s="98"/>
      <c r="ER10" s="98"/>
      <c r="ES10" s="98"/>
      <c r="ET10" s="98"/>
      <c r="EU10" s="98"/>
      <c r="EV10" s="98"/>
      <c r="EW10" s="98"/>
      <c r="EX10" s="98"/>
      <c r="EY10" s="98"/>
      <c r="EZ10" s="98"/>
      <c r="FA10" s="98"/>
      <c r="FB10" s="98"/>
      <c r="FC10" s="98"/>
      <c r="FD10" s="98"/>
      <c r="FE10" s="98"/>
      <c r="FF10" s="98"/>
      <c r="FG10" s="98"/>
      <c r="FH10" s="98"/>
      <c r="FI10" s="98"/>
      <c r="FJ10" s="98"/>
      <c r="FK10" s="98"/>
      <c r="FL10" s="98"/>
      <c r="FM10" s="98"/>
      <c r="FN10" s="98"/>
      <c r="FO10" s="98"/>
      <c r="FP10" s="98"/>
      <c r="FQ10" s="98"/>
      <c r="FR10" s="98"/>
      <c r="FS10" s="98"/>
      <c r="FT10" s="98"/>
      <c r="FU10" s="98"/>
      <c r="FV10" s="98"/>
      <c r="FW10" s="98"/>
      <c r="FX10" s="98"/>
      <c r="FY10" s="98"/>
      <c r="FZ10" s="98"/>
      <c r="GA10" s="98"/>
      <c r="GB10" s="98"/>
      <c r="GC10" s="98"/>
      <c r="GD10" s="98"/>
      <c r="GE10" s="98"/>
      <c r="GF10" s="98"/>
      <c r="GG10" s="98"/>
      <c r="GH10" s="98"/>
      <c r="GI10" s="98"/>
      <c r="GJ10" s="98"/>
      <c r="GK10" s="98"/>
      <c r="GL10" s="98"/>
      <c r="GM10" s="98"/>
      <c r="GN10" s="98"/>
      <c r="GO10" s="98"/>
      <c r="GP10" s="98"/>
      <c r="GQ10" s="98"/>
      <c r="GR10" s="98"/>
      <c r="GS10" s="98"/>
      <c r="GT10" s="98"/>
      <c r="GU10" s="98"/>
      <c r="GV10" s="98"/>
      <c r="GW10" s="98"/>
      <c r="GX10" s="98"/>
    </row>
    <row r="11" spans="1:206" s="116" customFormat="1" ht="19.95" customHeight="1" thickTop="1" thickBot="1" x14ac:dyDescent="0.3">
      <c r="A11" s="112"/>
      <c r="B11" s="184"/>
      <c r="C11" s="21"/>
      <c r="D11" s="51"/>
      <c r="E11" s="62"/>
      <c r="F11" s="185"/>
      <c r="G11" s="185"/>
      <c r="H11" s="185"/>
      <c r="I11" s="186"/>
      <c r="J11" s="184"/>
      <c r="K11" s="186"/>
      <c r="L11" s="184"/>
      <c r="M11" s="186"/>
      <c r="N11" s="89"/>
      <c r="O11" s="186"/>
      <c r="P11" s="89"/>
      <c r="Q11" s="186"/>
      <c r="R11" s="145"/>
      <c r="S11" s="145"/>
      <c r="T11" s="49"/>
      <c r="U11" s="44"/>
      <c r="V11" s="186"/>
      <c r="W11" s="49"/>
      <c r="X11" s="44"/>
      <c r="Y11" s="90"/>
      <c r="Z11" s="113"/>
      <c r="AA11" s="114"/>
      <c r="AB11" s="114"/>
      <c r="AC11" s="117">
        <v>7.5</v>
      </c>
      <c r="AD11" s="118">
        <v>7.5</v>
      </c>
      <c r="AE11" s="118">
        <v>7.5</v>
      </c>
      <c r="AF11" s="118">
        <v>7.5</v>
      </c>
      <c r="AG11" s="118">
        <v>7</v>
      </c>
      <c r="AH11" s="117">
        <v>7.5</v>
      </c>
      <c r="AI11" s="118">
        <v>7.5</v>
      </c>
      <c r="AJ11" s="118">
        <v>7.5</v>
      </c>
      <c r="AK11" s="118">
        <v>7.5</v>
      </c>
      <c r="AL11" s="118">
        <v>7</v>
      </c>
      <c r="AM11" s="117">
        <v>7.5</v>
      </c>
      <c r="AN11" s="118">
        <v>7.5</v>
      </c>
      <c r="AO11" s="118">
        <v>7.5</v>
      </c>
      <c r="AP11" s="118">
        <v>7.5</v>
      </c>
      <c r="AQ11" s="118">
        <v>7</v>
      </c>
      <c r="AR11" s="117">
        <v>7.5</v>
      </c>
      <c r="AS11" s="118">
        <v>7.5</v>
      </c>
      <c r="AT11" s="118">
        <v>7.5</v>
      </c>
      <c r="AU11" s="118">
        <v>7.5</v>
      </c>
      <c r="AV11" s="118">
        <v>7</v>
      </c>
      <c r="AW11" s="117">
        <v>7.5</v>
      </c>
      <c r="AX11" s="118">
        <v>7.5</v>
      </c>
      <c r="AY11" s="118">
        <v>7.5</v>
      </c>
      <c r="AZ11" s="118">
        <v>7.5</v>
      </c>
      <c r="BA11" s="118">
        <v>7</v>
      </c>
      <c r="BB11" s="117">
        <v>7.5</v>
      </c>
      <c r="BC11" s="118">
        <v>7.5</v>
      </c>
      <c r="BD11" s="118">
        <v>7.5</v>
      </c>
      <c r="BE11" s="118">
        <v>7.5</v>
      </c>
      <c r="BF11" s="118">
        <v>7</v>
      </c>
      <c r="BG11" s="117">
        <v>7.5</v>
      </c>
      <c r="BH11" s="118">
        <v>7.5</v>
      </c>
      <c r="BI11" s="118">
        <v>7.5</v>
      </c>
      <c r="BJ11" s="118">
        <v>7.5</v>
      </c>
      <c r="BK11" s="118">
        <v>7</v>
      </c>
      <c r="BL11" s="117">
        <v>7.5</v>
      </c>
      <c r="BM11" s="118">
        <v>7.5</v>
      </c>
      <c r="BN11" s="118">
        <v>7.5</v>
      </c>
      <c r="BO11" s="118">
        <v>7.5</v>
      </c>
      <c r="BP11" s="118">
        <v>7</v>
      </c>
      <c r="BQ11" s="117">
        <v>7.5</v>
      </c>
      <c r="BR11" s="118">
        <v>7.5</v>
      </c>
      <c r="BS11" s="118">
        <v>7.5</v>
      </c>
      <c r="BT11" s="118">
        <v>7.5</v>
      </c>
      <c r="BU11" s="118">
        <v>7</v>
      </c>
      <c r="BV11" s="117">
        <v>7.5</v>
      </c>
      <c r="BW11" s="118">
        <v>7.5</v>
      </c>
      <c r="BX11" s="118">
        <v>7.5</v>
      </c>
      <c r="BY11" s="118">
        <v>7.5</v>
      </c>
      <c r="BZ11" s="118">
        <v>7</v>
      </c>
      <c r="CA11" s="117">
        <v>7.5</v>
      </c>
      <c r="CB11" s="118">
        <v>7.5</v>
      </c>
      <c r="CC11" s="118">
        <v>7.5</v>
      </c>
      <c r="CD11" s="118">
        <v>7.5</v>
      </c>
      <c r="CE11" s="118">
        <v>7</v>
      </c>
      <c r="CF11" s="117">
        <v>7.5</v>
      </c>
      <c r="CG11" s="118">
        <v>7.5</v>
      </c>
      <c r="CH11" s="118">
        <v>7.5</v>
      </c>
      <c r="CI11" s="118">
        <v>7.5</v>
      </c>
      <c r="CJ11" s="118">
        <v>7</v>
      </c>
      <c r="CK11" s="117">
        <v>7.5</v>
      </c>
      <c r="CL11" s="118">
        <v>7.5</v>
      </c>
      <c r="CM11" s="118">
        <v>7.5</v>
      </c>
      <c r="CN11" s="118">
        <v>7.5</v>
      </c>
      <c r="CO11" s="118">
        <v>7</v>
      </c>
      <c r="CP11" s="117">
        <v>7.5</v>
      </c>
      <c r="CQ11" s="118">
        <v>7.5</v>
      </c>
      <c r="CR11" s="118">
        <v>7.5</v>
      </c>
      <c r="CS11" s="118">
        <v>7.5</v>
      </c>
      <c r="CT11" s="118">
        <v>7</v>
      </c>
      <c r="CU11" s="117">
        <v>7.5</v>
      </c>
      <c r="CV11" s="118">
        <v>7.5</v>
      </c>
      <c r="CW11" s="118">
        <v>7.5</v>
      </c>
      <c r="CX11" s="118">
        <v>7.5</v>
      </c>
      <c r="CY11" s="118">
        <v>7</v>
      </c>
      <c r="CZ11" s="117">
        <v>7.5</v>
      </c>
      <c r="DA11" s="118">
        <v>7.5</v>
      </c>
      <c r="DB11" s="118">
        <v>7.5</v>
      </c>
      <c r="DC11" s="118">
        <v>7.5</v>
      </c>
      <c r="DD11" s="119">
        <v>7</v>
      </c>
      <c r="DE11" s="115"/>
      <c r="DF11" s="115"/>
      <c r="DG11" s="115"/>
      <c r="DH11" s="115"/>
      <c r="DI11" s="115"/>
      <c r="DJ11" s="115"/>
      <c r="DK11" s="115"/>
      <c r="DL11" s="115"/>
      <c r="DM11" s="115"/>
      <c r="DN11" s="115"/>
      <c r="DO11" s="115"/>
      <c r="DP11" s="115"/>
      <c r="DQ11" s="115"/>
      <c r="DR11" s="115"/>
      <c r="DS11" s="115"/>
      <c r="DT11" s="115"/>
      <c r="DU11" s="115"/>
      <c r="DV11" s="115"/>
      <c r="DW11" s="115"/>
      <c r="DX11" s="115"/>
      <c r="DY11" s="115"/>
      <c r="DZ11" s="115"/>
      <c r="EA11" s="115"/>
      <c r="EB11" s="115"/>
      <c r="EC11" s="115"/>
      <c r="ED11" s="115"/>
      <c r="EE11" s="115"/>
      <c r="EF11" s="115"/>
      <c r="EG11" s="115"/>
      <c r="EH11" s="115"/>
      <c r="EI11" s="115"/>
      <c r="EJ11" s="115"/>
      <c r="EK11" s="115"/>
      <c r="EL11" s="115"/>
      <c r="EM11" s="115"/>
      <c r="EN11" s="115"/>
      <c r="EO11" s="115"/>
      <c r="EP11" s="115"/>
      <c r="EQ11" s="115"/>
      <c r="ER11" s="115"/>
      <c r="ES11" s="115"/>
      <c r="ET11" s="115"/>
      <c r="EU11" s="115"/>
      <c r="EV11" s="115"/>
      <c r="EW11" s="115"/>
      <c r="EX11" s="115"/>
      <c r="EY11" s="115"/>
      <c r="EZ11" s="115"/>
      <c r="FA11" s="115"/>
      <c r="FB11" s="115"/>
      <c r="FC11" s="115"/>
      <c r="FD11" s="115"/>
      <c r="FE11" s="115"/>
      <c r="FF11" s="115"/>
      <c r="FG11" s="115"/>
      <c r="FH11" s="115"/>
      <c r="FI11" s="115"/>
      <c r="FJ11" s="115"/>
      <c r="FK11" s="115"/>
      <c r="FL11" s="115"/>
      <c r="FM11" s="115"/>
      <c r="FN11" s="115"/>
      <c r="FO11" s="115"/>
      <c r="FP11" s="115"/>
      <c r="FQ11" s="115"/>
      <c r="FR11" s="115"/>
      <c r="FS11" s="115"/>
      <c r="FT11" s="115"/>
      <c r="FU11" s="115"/>
      <c r="FV11" s="115"/>
      <c r="FW11" s="115"/>
      <c r="FX11" s="115"/>
      <c r="FY11" s="115"/>
      <c r="FZ11" s="115"/>
      <c r="GA11" s="115"/>
      <c r="GB11" s="115"/>
      <c r="GC11" s="115"/>
      <c r="GD11" s="115"/>
      <c r="GE11" s="115"/>
      <c r="GF11" s="115"/>
      <c r="GG11" s="115"/>
      <c r="GH11" s="115"/>
      <c r="GI11" s="115"/>
      <c r="GJ11" s="115"/>
      <c r="GK11" s="115"/>
      <c r="GL11" s="115"/>
      <c r="GM11" s="115"/>
      <c r="GN11" s="115"/>
      <c r="GO11" s="115"/>
      <c r="GP11" s="115"/>
      <c r="GQ11" s="115"/>
      <c r="GR11" s="115"/>
      <c r="GS11" s="115"/>
      <c r="GT11" s="115"/>
      <c r="GU11" s="115"/>
      <c r="GV11" s="115"/>
      <c r="GW11" s="115"/>
      <c r="GX11" s="115"/>
    </row>
    <row r="12" spans="1:206" s="116" customFormat="1" ht="19.95" customHeight="1" thickTop="1" x14ac:dyDescent="0.25">
      <c r="A12" s="112"/>
      <c r="B12" s="120"/>
      <c r="C12" s="121"/>
      <c r="D12" s="122"/>
      <c r="E12" s="123"/>
      <c r="F12" s="124"/>
      <c r="G12" s="124"/>
      <c r="H12" s="124"/>
      <c r="I12" s="125"/>
      <c r="J12" s="120"/>
      <c r="K12" s="125"/>
      <c r="L12" s="120"/>
      <c r="M12" s="125"/>
      <c r="N12" s="137"/>
      <c r="O12" s="125"/>
      <c r="P12" s="137"/>
      <c r="Q12" s="125"/>
      <c r="R12" s="146"/>
      <c r="S12" s="146"/>
      <c r="T12" s="130"/>
      <c r="U12" s="173"/>
      <c r="V12" s="125"/>
      <c r="W12" s="130"/>
      <c r="X12" s="173"/>
      <c r="Y12" s="180"/>
      <c r="Z12" s="183"/>
      <c r="AA12" s="114"/>
      <c r="AB12" s="114"/>
      <c r="AC12" s="165"/>
      <c r="AD12" s="166"/>
      <c r="AE12" s="166"/>
      <c r="AF12" s="166"/>
      <c r="AG12" s="167"/>
      <c r="AH12" s="165"/>
      <c r="AI12" s="166"/>
      <c r="AJ12" s="166"/>
      <c r="AK12" s="166"/>
      <c r="AL12" s="167"/>
      <c r="AM12" s="168"/>
      <c r="AN12" s="166"/>
      <c r="AO12" s="166"/>
      <c r="AP12" s="166"/>
      <c r="AQ12" s="167"/>
      <c r="AR12" s="165"/>
      <c r="AS12" s="166"/>
      <c r="AT12" s="166"/>
      <c r="AU12" s="166"/>
      <c r="AV12" s="167"/>
      <c r="AW12" s="165"/>
      <c r="AX12" s="166"/>
      <c r="AY12" s="166"/>
      <c r="AZ12" s="166"/>
      <c r="BA12" s="167"/>
      <c r="BB12" s="165"/>
      <c r="BC12" s="166"/>
      <c r="BD12" s="166"/>
      <c r="BE12" s="166"/>
      <c r="BF12" s="167"/>
      <c r="BG12" s="165"/>
      <c r="BH12" s="166"/>
      <c r="BI12" s="166"/>
      <c r="BJ12" s="166"/>
      <c r="BK12" s="167"/>
      <c r="BL12" s="165"/>
      <c r="BM12" s="166"/>
      <c r="BN12" s="166"/>
      <c r="BO12" s="166"/>
      <c r="BP12" s="167"/>
      <c r="BQ12" s="165"/>
      <c r="BR12" s="166"/>
      <c r="BS12" s="169"/>
      <c r="BT12" s="166"/>
      <c r="BU12" s="167"/>
      <c r="BV12" s="165"/>
      <c r="BW12" s="166"/>
      <c r="BX12" s="169"/>
      <c r="BY12" s="166"/>
      <c r="BZ12" s="167"/>
      <c r="CA12" s="165"/>
      <c r="CB12" s="166"/>
      <c r="CC12" s="166"/>
      <c r="CD12" s="166"/>
      <c r="CE12" s="167"/>
      <c r="CF12" s="165"/>
      <c r="CG12" s="166"/>
      <c r="CH12" s="166"/>
      <c r="CI12" s="166"/>
      <c r="CJ12" s="167"/>
      <c r="CK12" s="165"/>
      <c r="CL12" s="166"/>
      <c r="CM12" s="166"/>
      <c r="CN12" s="166"/>
      <c r="CO12" s="167"/>
      <c r="CP12" s="165"/>
      <c r="CQ12" s="166"/>
      <c r="CR12" s="166"/>
      <c r="CS12" s="166"/>
      <c r="CT12" s="167"/>
      <c r="CU12" s="165"/>
      <c r="CV12" s="166"/>
      <c r="CW12" s="166"/>
      <c r="CX12" s="166"/>
      <c r="CY12" s="167"/>
      <c r="CZ12" s="165"/>
      <c r="DA12" s="166"/>
      <c r="DB12" s="166"/>
      <c r="DC12" s="166"/>
      <c r="DD12" s="167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15"/>
      <c r="EL12" s="115"/>
      <c r="EM12" s="115"/>
      <c r="EN12" s="115"/>
      <c r="EO12" s="115"/>
      <c r="EP12" s="115"/>
      <c r="EQ12" s="115"/>
      <c r="ER12" s="115"/>
      <c r="ES12" s="115"/>
      <c r="ET12" s="115"/>
      <c r="EU12" s="115"/>
      <c r="EV12" s="115"/>
      <c r="EW12" s="115"/>
      <c r="EX12" s="115"/>
      <c r="EY12" s="115"/>
      <c r="EZ12" s="115"/>
      <c r="FA12" s="115"/>
      <c r="FB12" s="115"/>
      <c r="FC12" s="115"/>
      <c r="FD12" s="115"/>
      <c r="FE12" s="115"/>
      <c r="FF12" s="115"/>
      <c r="FG12" s="115"/>
      <c r="FH12" s="115"/>
      <c r="FI12" s="115"/>
      <c r="FJ12" s="115"/>
      <c r="FK12" s="115"/>
      <c r="FL12" s="115"/>
      <c r="FM12" s="115"/>
      <c r="FN12" s="115"/>
      <c r="FO12" s="115"/>
      <c r="FP12" s="115"/>
      <c r="FQ12" s="115"/>
      <c r="FR12" s="115"/>
      <c r="FS12" s="115"/>
      <c r="FT12" s="115"/>
      <c r="FU12" s="115"/>
      <c r="FV12" s="115"/>
      <c r="FW12" s="115"/>
      <c r="FX12" s="115"/>
      <c r="FY12" s="115"/>
      <c r="FZ12" s="115"/>
      <c r="GA12" s="115"/>
      <c r="GB12" s="115"/>
      <c r="GC12" s="115"/>
      <c r="GD12" s="115"/>
      <c r="GE12" s="115"/>
      <c r="GF12" s="115"/>
      <c r="GG12" s="115"/>
      <c r="GH12" s="115"/>
      <c r="GI12" s="115"/>
      <c r="GJ12" s="115"/>
      <c r="GK12" s="115"/>
      <c r="GL12" s="115"/>
      <c r="GM12" s="115"/>
      <c r="GN12" s="115"/>
      <c r="GO12" s="115"/>
      <c r="GP12" s="115"/>
      <c r="GQ12" s="115"/>
      <c r="GR12" s="115"/>
      <c r="GS12" s="115"/>
      <c r="GT12" s="115"/>
      <c r="GU12" s="115"/>
      <c r="GV12" s="115"/>
      <c r="GW12" s="115"/>
      <c r="GX12" s="115"/>
    </row>
    <row r="13" spans="1:206" s="116" customFormat="1" ht="19.95" customHeight="1" x14ac:dyDescent="0.25">
      <c r="A13" s="112"/>
      <c r="B13" s="120"/>
      <c r="C13" s="121"/>
      <c r="D13" s="122"/>
      <c r="E13" s="123"/>
      <c r="F13" s="124"/>
      <c r="G13" s="124"/>
      <c r="H13" s="124"/>
      <c r="I13" s="125"/>
      <c r="J13" s="120"/>
      <c r="K13" s="125"/>
      <c r="L13" s="120"/>
      <c r="M13" s="125"/>
      <c r="N13" s="137"/>
      <c r="O13" s="125"/>
      <c r="P13" s="137"/>
      <c r="Q13" s="125"/>
      <c r="R13" s="146"/>
      <c r="S13" s="146"/>
      <c r="T13" s="130"/>
      <c r="U13" s="173"/>
      <c r="V13" s="125"/>
      <c r="W13" s="130"/>
      <c r="X13" s="173"/>
      <c r="Y13" s="180"/>
      <c r="Z13" s="113"/>
      <c r="AA13" s="114"/>
      <c r="AB13" s="114"/>
      <c r="AC13" s="165"/>
      <c r="AD13" s="166"/>
      <c r="AE13" s="166"/>
      <c r="AF13" s="166"/>
      <c r="AG13" s="167"/>
      <c r="AH13" s="165"/>
      <c r="AI13" s="166"/>
      <c r="AJ13" s="166"/>
      <c r="AK13" s="166"/>
      <c r="AL13" s="167"/>
      <c r="AM13" s="168"/>
      <c r="AN13" s="166"/>
      <c r="AO13" s="166"/>
      <c r="AP13" s="166"/>
      <c r="AQ13" s="167"/>
      <c r="AR13" s="165"/>
      <c r="AS13" s="166"/>
      <c r="AT13" s="166"/>
      <c r="AU13" s="166"/>
      <c r="AV13" s="167"/>
      <c r="AW13" s="165"/>
      <c r="AX13" s="166"/>
      <c r="AY13" s="166"/>
      <c r="AZ13" s="166"/>
      <c r="BA13" s="167"/>
      <c r="BB13" s="165"/>
      <c r="BC13" s="166"/>
      <c r="BD13" s="166"/>
      <c r="BE13" s="166"/>
      <c r="BF13" s="167"/>
      <c r="BG13" s="165"/>
      <c r="BH13" s="166"/>
      <c r="BI13" s="166"/>
      <c r="BJ13" s="166"/>
      <c r="BK13" s="167"/>
      <c r="BL13" s="165"/>
      <c r="BM13" s="166"/>
      <c r="BN13" s="166"/>
      <c r="BO13" s="166"/>
      <c r="BP13" s="167"/>
      <c r="BQ13" s="165"/>
      <c r="BR13" s="166"/>
      <c r="BS13" s="169"/>
      <c r="BT13" s="166"/>
      <c r="BU13" s="167"/>
      <c r="BV13" s="165"/>
      <c r="BW13" s="166"/>
      <c r="BX13" s="169"/>
      <c r="BY13" s="166"/>
      <c r="BZ13" s="167"/>
      <c r="CA13" s="165"/>
      <c r="CB13" s="166"/>
      <c r="CC13" s="166"/>
      <c r="CD13" s="166"/>
      <c r="CE13" s="167"/>
      <c r="CF13" s="165"/>
      <c r="CG13" s="166"/>
      <c r="CH13" s="166"/>
      <c r="CI13" s="166"/>
      <c r="CJ13" s="167"/>
      <c r="CK13" s="165"/>
      <c r="CL13" s="166"/>
      <c r="CM13" s="166"/>
      <c r="CN13" s="166"/>
      <c r="CO13" s="167"/>
      <c r="CP13" s="165"/>
      <c r="CQ13" s="166"/>
      <c r="CR13" s="166"/>
      <c r="CS13" s="166"/>
      <c r="CT13" s="167"/>
      <c r="CU13" s="165"/>
      <c r="CV13" s="166"/>
      <c r="CW13" s="166"/>
      <c r="CX13" s="166"/>
      <c r="CY13" s="167"/>
      <c r="CZ13" s="165"/>
      <c r="DA13" s="166"/>
      <c r="DB13" s="166"/>
      <c r="DC13" s="166"/>
      <c r="DD13" s="167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15"/>
      <c r="EL13" s="115"/>
      <c r="EM13" s="115"/>
      <c r="EN13" s="115"/>
      <c r="EO13" s="115"/>
      <c r="EP13" s="115"/>
      <c r="EQ13" s="115"/>
      <c r="ER13" s="115"/>
      <c r="ES13" s="115"/>
      <c r="ET13" s="115"/>
      <c r="EU13" s="115"/>
      <c r="EV13" s="115"/>
      <c r="EW13" s="115"/>
      <c r="EX13" s="115"/>
      <c r="EY13" s="115"/>
      <c r="EZ13" s="115"/>
      <c r="FA13" s="115"/>
      <c r="FB13" s="115"/>
      <c r="FC13" s="115"/>
      <c r="FD13" s="115"/>
      <c r="FE13" s="115"/>
      <c r="FF13" s="115"/>
      <c r="FG13" s="115"/>
      <c r="FH13" s="115"/>
      <c r="FI13" s="115"/>
      <c r="FJ13" s="115"/>
      <c r="FK13" s="115"/>
      <c r="FL13" s="115"/>
      <c r="FM13" s="115"/>
      <c r="FN13" s="115"/>
      <c r="FO13" s="115"/>
      <c r="FP13" s="115"/>
      <c r="FQ13" s="115"/>
      <c r="FR13" s="115"/>
      <c r="FS13" s="115"/>
      <c r="FT13" s="115"/>
      <c r="FU13" s="115"/>
      <c r="FV13" s="115"/>
      <c r="FW13" s="115"/>
      <c r="FX13" s="115"/>
      <c r="FY13" s="115"/>
      <c r="FZ13" s="115"/>
      <c r="GA13" s="115"/>
      <c r="GB13" s="115"/>
      <c r="GC13" s="115"/>
      <c r="GD13" s="115"/>
      <c r="GE13" s="115"/>
      <c r="GF13" s="115"/>
      <c r="GG13" s="115"/>
      <c r="GH13" s="115"/>
      <c r="GI13" s="115"/>
      <c r="GJ13" s="115"/>
      <c r="GK13" s="115"/>
      <c r="GL13" s="115"/>
      <c r="GM13" s="115"/>
      <c r="GN13" s="115"/>
      <c r="GO13" s="115"/>
      <c r="GP13" s="115"/>
      <c r="GQ13" s="115"/>
      <c r="GR13" s="115"/>
      <c r="GS13" s="115"/>
      <c r="GT13" s="115"/>
      <c r="GU13" s="115"/>
      <c r="GV13" s="115"/>
      <c r="GW13" s="115"/>
      <c r="GX13" s="115"/>
    </row>
    <row r="14" spans="1:206" s="16" customFormat="1" ht="19.95" customHeight="1" x14ac:dyDescent="0.25">
      <c r="A14" s="31"/>
      <c r="B14" s="85"/>
      <c r="C14" s="79"/>
      <c r="D14" s="80"/>
      <c r="E14" s="86"/>
      <c r="F14" s="81"/>
      <c r="G14" s="81"/>
      <c r="H14" s="82"/>
      <c r="I14" s="83"/>
      <c r="J14" s="78"/>
      <c r="K14" s="84"/>
      <c r="L14" s="85"/>
      <c r="M14" s="83"/>
      <c r="N14" s="138"/>
      <c r="O14" s="83"/>
      <c r="P14" s="138"/>
      <c r="Q14" s="83"/>
      <c r="R14" s="147"/>
      <c r="S14" s="147"/>
      <c r="T14" s="131"/>
      <c r="U14" s="174"/>
      <c r="V14" s="83"/>
      <c r="W14" s="131"/>
      <c r="X14" s="174"/>
      <c r="Y14" s="84"/>
      <c r="Z14" s="24"/>
      <c r="AA14" s="27"/>
      <c r="AB14" s="27"/>
      <c r="AC14" s="154"/>
      <c r="AD14" s="155"/>
      <c r="AE14" s="155"/>
      <c r="AF14" s="155"/>
      <c r="AG14" s="156"/>
      <c r="AH14" s="154"/>
      <c r="AI14" s="155"/>
      <c r="AJ14" s="155"/>
      <c r="AK14" s="155"/>
      <c r="AL14" s="156"/>
      <c r="AM14" s="157"/>
      <c r="AN14" s="155"/>
      <c r="AO14" s="155"/>
      <c r="AP14" s="155"/>
      <c r="AQ14" s="156"/>
      <c r="AR14" s="154"/>
      <c r="AS14" s="155"/>
      <c r="AT14" s="155"/>
      <c r="AU14" s="155"/>
      <c r="AV14" s="156"/>
      <c r="AW14" s="154"/>
      <c r="AX14" s="155"/>
      <c r="AY14" s="155"/>
      <c r="AZ14" s="155"/>
      <c r="BA14" s="156"/>
      <c r="BB14" s="154"/>
      <c r="BC14" s="155"/>
      <c r="BD14" s="155"/>
      <c r="BE14" s="155"/>
      <c r="BF14" s="156"/>
      <c r="BG14" s="154"/>
      <c r="BH14" s="155"/>
      <c r="BI14" s="155"/>
      <c r="BJ14" s="155"/>
      <c r="BK14" s="156"/>
      <c r="BL14" s="154"/>
      <c r="BM14" s="155"/>
      <c r="BN14" s="155"/>
      <c r="BO14" s="155"/>
      <c r="BP14" s="156"/>
      <c r="BQ14" s="154"/>
      <c r="BR14" s="155"/>
      <c r="BS14" s="162"/>
      <c r="BT14" s="155"/>
      <c r="BU14" s="156"/>
      <c r="BV14" s="154"/>
      <c r="BW14" s="155"/>
      <c r="BX14" s="162"/>
      <c r="BY14" s="155"/>
      <c r="BZ14" s="156"/>
      <c r="CA14" s="154"/>
      <c r="CB14" s="155"/>
      <c r="CC14" s="155"/>
      <c r="CD14" s="155"/>
      <c r="CE14" s="156"/>
      <c r="CF14" s="154"/>
      <c r="CG14" s="155"/>
      <c r="CH14" s="155"/>
      <c r="CI14" s="155"/>
      <c r="CJ14" s="156"/>
      <c r="CK14" s="154"/>
      <c r="CL14" s="155"/>
      <c r="CM14" s="155"/>
      <c r="CN14" s="155"/>
      <c r="CO14" s="156"/>
      <c r="CP14" s="154"/>
      <c r="CQ14" s="155"/>
      <c r="CR14" s="155"/>
      <c r="CS14" s="155"/>
      <c r="CT14" s="156"/>
      <c r="CU14" s="154"/>
      <c r="CV14" s="155"/>
      <c r="CW14" s="155"/>
      <c r="CX14" s="155"/>
      <c r="CY14" s="156"/>
      <c r="CZ14" s="154"/>
      <c r="DA14" s="155"/>
      <c r="DB14" s="155"/>
      <c r="DC14" s="155"/>
      <c r="DD14" s="156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B14" s="98"/>
      <c r="EC14" s="98"/>
      <c r="ED14" s="98"/>
      <c r="EE14" s="98"/>
      <c r="EF14" s="98"/>
      <c r="EG14" s="98"/>
      <c r="EH14" s="98"/>
      <c r="EI14" s="98"/>
      <c r="EJ14" s="98"/>
      <c r="EK14" s="98"/>
      <c r="EL14" s="98"/>
      <c r="EM14" s="98"/>
      <c r="EN14" s="98"/>
      <c r="EO14" s="98"/>
      <c r="EP14" s="98"/>
      <c r="EQ14" s="98"/>
      <c r="ER14" s="98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  <c r="FL14" s="98"/>
      <c r="FM14" s="98"/>
      <c r="FN14" s="98"/>
      <c r="FO14" s="98"/>
      <c r="FP14" s="98"/>
      <c r="FQ14" s="98"/>
      <c r="FR14" s="98"/>
      <c r="FS14" s="98"/>
      <c r="FT14" s="98"/>
      <c r="FU14" s="98"/>
      <c r="FV14" s="98"/>
      <c r="FW14" s="98"/>
      <c r="FX14" s="98"/>
      <c r="FY14" s="98"/>
      <c r="FZ14" s="98"/>
      <c r="GA14" s="98"/>
      <c r="GB14" s="98"/>
      <c r="GC14" s="98"/>
      <c r="GD14" s="98"/>
      <c r="GE14" s="98"/>
      <c r="GF14" s="98"/>
      <c r="GG14" s="98"/>
      <c r="GH14" s="98"/>
      <c r="GI14" s="98"/>
      <c r="GJ14" s="98"/>
      <c r="GK14" s="98"/>
      <c r="GL14" s="98"/>
      <c r="GM14" s="98"/>
      <c r="GN14" s="98"/>
      <c r="GO14" s="98"/>
      <c r="GP14" s="98"/>
      <c r="GQ14" s="98"/>
      <c r="GR14" s="98"/>
      <c r="GS14" s="98"/>
      <c r="GT14" s="98"/>
      <c r="GU14" s="98"/>
      <c r="GV14" s="98"/>
      <c r="GW14" s="98"/>
      <c r="GX14" s="98"/>
    </row>
    <row r="15" spans="1:206" s="22" customFormat="1" ht="19.95" customHeight="1" x14ac:dyDescent="0.25">
      <c r="A15" s="32"/>
      <c r="B15" s="39" t="s">
        <v>5</v>
      </c>
      <c r="C15" s="19"/>
      <c r="D15" s="33"/>
      <c r="E15" s="50">
        <f>SUM(E16:E17)</f>
        <v>1300</v>
      </c>
      <c r="F15" s="20"/>
      <c r="G15" s="45"/>
      <c r="H15" s="43">
        <f>SUM(E15:G15)</f>
        <v>1300</v>
      </c>
      <c r="I15" s="51"/>
      <c r="J15" s="77"/>
      <c r="K15" s="75"/>
      <c r="L15" s="48"/>
      <c r="M15" s="51"/>
      <c r="N15" s="77">
        <f>SUM(N16:N17)</f>
        <v>647.5</v>
      </c>
      <c r="O15" s="51"/>
      <c r="P15" s="77">
        <f>SUM(P16:P17)</f>
        <v>647.5</v>
      </c>
      <c r="Q15" s="51"/>
      <c r="R15" s="77">
        <f ca="1">SUM(R16:R17)</f>
        <v>-647.5</v>
      </c>
      <c r="S15" s="77">
        <f>SUM(S16:S17)</f>
        <v>-647.5</v>
      </c>
      <c r="T15" s="50">
        <f ca="1">SUM(T16:T17)</f>
        <v>1300</v>
      </c>
      <c r="U15" s="43">
        <f ca="1">SUM(U16:U17)</f>
        <v>1300</v>
      </c>
      <c r="V15" s="43">
        <f>SUM(V16:V17)</f>
        <v>45</v>
      </c>
      <c r="W15" s="50">
        <f ca="1">SUM(W16:W17)</f>
        <v>1300</v>
      </c>
      <c r="X15" s="43"/>
      <c r="Y15" s="75">
        <f ca="1">SUM(Y16:Y17)</f>
        <v>0</v>
      </c>
      <c r="Z15" s="24"/>
      <c r="AA15" s="27"/>
      <c r="AB15" s="27"/>
      <c r="AC15" s="74"/>
      <c r="AD15" s="26"/>
      <c r="AE15" s="18"/>
      <c r="AF15" s="18"/>
      <c r="AG15" s="36"/>
      <c r="AH15" s="18"/>
      <c r="AI15" s="18"/>
      <c r="AJ15" s="18"/>
      <c r="AK15" s="18"/>
      <c r="AL15" s="36"/>
      <c r="AM15" s="158"/>
      <c r="AN15" s="18"/>
      <c r="AO15" s="18"/>
      <c r="AP15" s="18"/>
      <c r="AQ15" s="36"/>
      <c r="AR15" s="48"/>
      <c r="AS15" s="18"/>
      <c r="AT15" s="18"/>
      <c r="AU15" s="18"/>
      <c r="AV15" s="36"/>
      <c r="AW15" s="48"/>
      <c r="AX15" s="18"/>
      <c r="AY15" s="18"/>
      <c r="AZ15" s="18"/>
      <c r="BA15" s="36"/>
      <c r="BB15" s="48"/>
      <c r="BC15" s="18"/>
      <c r="BD15" s="18"/>
      <c r="BE15" s="18"/>
      <c r="BF15" s="36"/>
      <c r="BG15" s="48"/>
      <c r="BH15" s="18"/>
      <c r="BI15" s="18"/>
      <c r="BJ15" s="18"/>
      <c r="BK15" s="36"/>
      <c r="BL15" s="48"/>
      <c r="BM15" s="18"/>
      <c r="BN15" s="18"/>
      <c r="BO15" s="18"/>
      <c r="BP15" s="36"/>
      <c r="BQ15" s="48"/>
      <c r="BR15" s="18"/>
      <c r="BS15" s="163"/>
      <c r="BT15" s="18"/>
      <c r="BU15" s="36"/>
      <c r="BV15" s="48"/>
      <c r="BW15" s="18"/>
      <c r="BX15" s="163"/>
      <c r="BY15" s="18"/>
      <c r="BZ15" s="36"/>
      <c r="CA15" s="48"/>
      <c r="CB15" s="18"/>
      <c r="CC15" s="18"/>
      <c r="CD15" s="18"/>
      <c r="CE15" s="36"/>
      <c r="CF15" s="48"/>
      <c r="CG15" s="18"/>
      <c r="CH15" s="18"/>
      <c r="CI15" s="18"/>
      <c r="CJ15" s="36"/>
      <c r="CK15" s="48"/>
      <c r="CL15" s="18"/>
      <c r="CM15" s="18"/>
      <c r="CN15" s="18"/>
      <c r="CO15" s="36"/>
      <c r="CP15" s="48"/>
      <c r="CQ15" s="18"/>
      <c r="CR15" s="18"/>
      <c r="CS15" s="18"/>
      <c r="CT15" s="36"/>
      <c r="CU15" s="48"/>
      <c r="CV15" s="18"/>
      <c r="CW15" s="18"/>
      <c r="CX15" s="18"/>
      <c r="CY15" s="36"/>
      <c r="CZ15" s="48"/>
      <c r="DA15" s="18"/>
      <c r="DB15" s="18"/>
      <c r="DC15" s="18"/>
      <c r="DD15" s="36"/>
      <c r="DE15" s="99"/>
      <c r="DF15" s="99"/>
      <c r="DG15" s="99"/>
      <c r="DH15" s="99"/>
      <c r="DI15" s="99"/>
      <c r="DJ15" s="99"/>
      <c r="DK15" s="99"/>
      <c r="DL15" s="99"/>
      <c r="DM15" s="99"/>
      <c r="DN15" s="99"/>
      <c r="DO15" s="99"/>
      <c r="DP15" s="99"/>
      <c r="DQ15" s="99"/>
      <c r="DR15" s="99"/>
      <c r="DS15" s="99"/>
      <c r="DT15" s="99"/>
      <c r="DU15" s="99"/>
      <c r="DV15" s="99"/>
      <c r="DW15" s="99"/>
      <c r="DX15" s="99"/>
      <c r="DY15" s="99"/>
      <c r="DZ15" s="99"/>
      <c r="EA15" s="99"/>
      <c r="EB15" s="99"/>
      <c r="EC15" s="99"/>
      <c r="ED15" s="99"/>
      <c r="EE15" s="99"/>
      <c r="EF15" s="99"/>
      <c r="EG15" s="99"/>
      <c r="EH15" s="99"/>
      <c r="EI15" s="99"/>
      <c r="EJ15" s="99"/>
      <c r="EK15" s="99"/>
      <c r="EL15" s="99"/>
      <c r="EM15" s="99"/>
      <c r="EN15" s="99"/>
      <c r="EO15" s="99"/>
      <c r="EP15" s="99"/>
      <c r="EQ15" s="99"/>
      <c r="ER15" s="99"/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99"/>
      <c r="FF15" s="99"/>
      <c r="FG15" s="99"/>
      <c r="FH15" s="99"/>
      <c r="FI15" s="99"/>
      <c r="FJ15" s="99"/>
      <c r="FK15" s="99"/>
      <c r="FL15" s="99"/>
      <c r="FM15" s="99"/>
      <c r="FN15" s="99"/>
      <c r="FO15" s="99"/>
      <c r="FP15" s="99"/>
      <c r="FQ15" s="99"/>
      <c r="FR15" s="99"/>
      <c r="FS15" s="99"/>
      <c r="FT15" s="99"/>
      <c r="FU15" s="99"/>
      <c r="FV15" s="99"/>
      <c r="FW15" s="99"/>
      <c r="FX15" s="99"/>
      <c r="FY15" s="99"/>
      <c r="FZ15" s="99"/>
      <c r="GA15" s="99"/>
      <c r="GB15" s="99"/>
      <c r="GC15" s="99"/>
      <c r="GD15" s="99"/>
      <c r="GE15" s="99"/>
      <c r="GF15" s="99"/>
      <c r="GG15" s="99"/>
      <c r="GH15" s="99"/>
      <c r="GI15" s="99"/>
      <c r="GJ15" s="99"/>
      <c r="GK15" s="99"/>
      <c r="GL15" s="99"/>
      <c r="GM15" s="99"/>
      <c r="GN15" s="99"/>
      <c r="GO15" s="99"/>
      <c r="GP15" s="99"/>
      <c r="GQ15" s="99"/>
      <c r="GR15" s="99"/>
      <c r="GS15" s="99"/>
      <c r="GT15" s="99"/>
      <c r="GU15" s="99"/>
      <c r="GV15" s="99"/>
      <c r="GW15" s="99"/>
      <c r="GX15" s="99"/>
    </row>
    <row r="16" spans="1:206" s="28" customFormat="1" ht="19.95" customHeight="1" x14ac:dyDescent="0.25">
      <c r="A16" s="29"/>
      <c r="B16" s="34" t="s">
        <v>31</v>
      </c>
      <c r="C16" s="42">
        <v>100</v>
      </c>
      <c r="D16" s="35" t="s">
        <v>6</v>
      </c>
      <c r="E16" s="52">
        <v>700</v>
      </c>
      <c r="F16" s="23"/>
      <c r="G16" s="25"/>
      <c r="H16" s="42">
        <f>SUM(E16:G16)</f>
        <v>700</v>
      </c>
      <c r="I16" s="55">
        <f t="shared" ref="I16:I17" si="18">H16/C16</f>
        <v>7</v>
      </c>
      <c r="J16" s="56">
        <f ca="1">N16/(N16+U16)</f>
        <v>0</v>
      </c>
      <c r="K16" s="76">
        <f t="shared" ref="K16:K17" ca="1" si="19">(J16/100)*H16</f>
        <v>0</v>
      </c>
      <c r="L16" s="58"/>
      <c r="M16" s="59"/>
      <c r="N16" s="231" cm="1">
        <f t="array" ref="N16">SUM(IF($AC$10:$DD$10&lt;=$O$6,AC16:DD16*$AC$11:$DD$11))</f>
        <v>403.5</v>
      </c>
      <c r="O16" s="55">
        <f t="shared" ref="O16:O17" si="20">N16/C16</f>
        <v>4.0350000000000001</v>
      </c>
      <c r="P16" s="233" cm="1">
        <f t="array" ref="P16">SUM(IF($AC$10:$DD$10&lt;=$O$6,AC16:DD16*$AC$11:$DD$11))-SUM(IF($AC$10:$DD$10&lt;$M$6,AC16:DD16*$AC$11:$DD$11))</f>
        <v>403.5</v>
      </c>
      <c r="Q16" s="55">
        <f t="shared" ref="Q16:Q17" si="21">P16/C16</f>
        <v>4.0350000000000001</v>
      </c>
      <c r="R16" s="148">
        <f t="shared" ref="R16:R17" ca="1" si="22">IF(K16-N16=K16,"",K16-N16)</f>
        <v>-403.5</v>
      </c>
      <c r="S16" s="148">
        <f>-P16</f>
        <v>-403.5</v>
      </c>
      <c r="T16" s="233">
        <f t="shared" ref="T16:T17" ca="1" si="23">IF(J16=100,"",((100-J16)/100)*H16)</f>
        <v>700</v>
      </c>
      <c r="U16" s="235">
        <f ca="1">J16*N16/100</f>
        <v>0</v>
      </c>
      <c r="V16" s="236" cm="1">
        <f t="array" ref="V16">SUM(IF($AC$10:$DD$10&gt;$O$6,AC16:DD16*$AC$11:$DD$11))</f>
        <v>45</v>
      </c>
      <c r="W16" s="170">
        <f ca="1">U16+N16</f>
        <v>0</v>
      </c>
      <c r="X16" s="182"/>
      <c r="Y16" s="76">
        <f t="shared" ref="Y16:Y17" ca="1" si="24">H16-W16</f>
        <v>700</v>
      </c>
      <c r="Z16" s="24"/>
      <c r="AA16" s="27"/>
      <c r="AB16" s="27"/>
      <c r="AC16" s="74"/>
      <c r="AD16" s="17"/>
      <c r="AE16" s="17"/>
      <c r="AF16" s="17"/>
      <c r="AG16" s="35"/>
      <c r="AH16" s="17"/>
      <c r="AI16" s="17"/>
      <c r="AJ16" s="17"/>
      <c r="AK16" s="17"/>
      <c r="AL16" s="35"/>
      <c r="AM16" s="159"/>
      <c r="AN16" s="17"/>
      <c r="AO16" s="17"/>
      <c r="AP16" s="17"/>
      <c r="AQ16" s="35"/>
      <c r="AR16" s="74">
        <v>5</v>
      </c>
      <c r="AS16" s="17">
        <v>5</v>
      </c>
      <c r="AT16" s="17"/>
      <c r="AU16" s="17"/>
      <c r="AV16" s="35">
        <v>3</v>
      </c>
      <c r="AW16" s="74"/>
      <c r="AX16" s="17"/>
      <c r="AY16" s="17"/>
      <c r="AZ16" s="17"/>
      <c r="BA16" s="35"/>
      <c r="BB16" s="74">
        <v>10</v>
      </c>
      <c r="BC16" s="17">
        <v>5</v>
      </c>
      <c r="BD16" s="17">
        <v>8</v>
      </c>
      <c r="BE16" s="17"/>
      <c r="BF16" s="35"/>
      <c r="BG16" s="74"/>
      <c r="BH16" s="17">
        <v>10</v>
      </c>
      <c r="BI16" s="17">
        <v>8</v>
      </c>
      <c r="BJ16" s="17"/>
      <c r="BK16" s="35"/>
      <c r="BL16" s="74"/>
      <c r="BM16" s="17"/>
      <c r="BN16" s="17"/>
      <c r="BO16" s="17"/>
      <c r="BP16" s="35"/>
      <c r="BQ16" s="74"/>
      <c r="BR16" s="17"/>
      <c r="BS16" s="164"/>
      <c r="BT16" s="17"/>
      <c r="BU16" s="35"/>
      <c r="BV16" s="74"/>
      <c r="BW16" s="17"/>
      <c r="BX16" s="164"/>
      <c r="BY16" s="17"/>
      <c r="BZ16" s="35"/>
      <c r="CA16" s="74"/>
      <c r="CB16" s="17"/>
      <c r="CC16" s="17"/>
      <c r="CD16" s="17"/>
      <c r="CE16" s="35"/>
      <c r="CF16" s="74"/>
      <c r="CG16" s="17"/>
      <c r="CH16" s="17"/>
      <c r="CI16" s="17"/>
      <c r="CJ16" s="35"/>
      <c r="CK16" s="74"/>
      <c r="CL16" s="17"/>
      <c r="CM16" s="17"/>
      <c r="CN16" s="17"/>
      <c r="CO16" s="35"/>
      <c r="CP16" s="74"/>
      <c r="CQ16" s="17"/>
      <c r="CR16" s="17">
        <v>2</v>
      </c>
      <c r="CS16" s="17">
        <v>4</v>
      </c>
      <c r="CT16" s="35"/>
      <c r="CU16" s="74"/>
      <c r="CV16" s="17"/>
      <c r="CW16" s="17"/>
      <c r="CX16" s="17"/>
      <c r="CY16" s="35"/>
      <c r="CZ16" s="74"/>
      <c r="DA16" s="17"/>
      <c r="DB16" s="17"/>
      <c r="DC16" s="17"/>
      <c r="DD16" s="35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  <c r="DQ16" s="100"/>
      <c r="DR16" s="100"/>
      <c r="DS16" s="100"/>
      <c r="DT16" s="100"/>
      <c r="DU16" s="100"/>
      <c r="DV16" s="100"/>
      <c r="DW16" s="100"/>
      <c r="DX16" s="100"/>
      <c r="DY16" s="100"/>
      <c r="DZ16" s="100"/>
      <c r="EA16" s="100"/>
      <c r="EB16" s="100"/>
      <c r="EC16" s="100"/>
      <c r="ED16" s="100"/>
      <c r="EE16" s="100"/>
      <c r="EF16" s="100"/>
      <c r="EG16" s="100"/>
      <c r="EH16" s="100"/>
      <c r="EI16" s="100"/>
      <c r="EJ16" s="100"/>
      <c r="EK16" s="100"/>
      <c r="EL16" s="100"/>
      <c r="EM16" s="100"/>
      <c r="EN16" s="100"/>
      <c r="EO16" s="100"/>
      <c r="EP16" s="100"/>
      <c r="EQ16" s="100"/>
      <c r="ER16" s="100"/>
      <c r="ES16" s="100"/>
      <c r="ET16" s="100"/>
      <c r="EU16" s="100"/>
      <c r="EV16" s="100"/>
      <c r="EW16" s="100"/>
      <c r="EX16" s="100"/>
      <c r="EY16" s="100"/>
      <c r="EZ16" s="100"/>
      <c r="FA16" s="100"/>
      <c r="FB16" s="100"/>
      <c r="FC16" s="100"/>
      <c r="FD16" s="100"/>
      <c r="FE16" s="100"/>
      <c r="FF16" s="100"/>
      <c r="FG16" s="100"/>
      <c r="FH16" s="100"/>
      <c r="FI16" s="100"/>
      <c r="FJ16" s="100"/>
      <c r="FK16" s="100"/>
      <c r="FL16" s="100"/>
      <c r="FM16" s="100"/>
      <c r="FN16" s="100"/>
      <c r="FO16" s="100"/>
      <c r="FP16" s="100"/>
      <c r="FQ16" s="100"/>
      <c r="FR16" s="100"/>
      <c r="FS16" s="100"/>
      <c r="FT16" s="100"/>
      <c r="FU16" s="100"/>
      <c r="FV16" s="100"/>
      <c r="FW16" s="100"/>
      <c r="FX16" s="100"/>
      <c r="FY16" s="100"/>
      <c r="FZ16" s="100"/>
      <c r="GA16" s="100"/>
      <c r="GB16" s="100"/>
      <c r="GC16" s="100"/>
      <c r="GD16" s="100"/>
      <c r="GE16" s="100"/>
      <c r="GF16" s="100"/>
      <c r="GG16" s="100"/>
      <c r="GH16" s="100"/>
      <c r="GI16" s="100"/>
      <c r="GJ16" s="100"/>
      <c r="GK16" s="100"/>
      <c r="GL16" s="100"/>
      <c r="GM16" s="100"/>
      <c r="GN16" s="100"/>
      <c r="GO16" s="100"/>
      <c r="GP16" s="100"/>
      <c r="GQ16" s="100"/>
      <c r="GR16" s="100"/>
      <c r="GS16" s="100"/>
      <c r="GT16" s="100"/>
      <c r="GU16" s="100"/>
      <c r="GV16" s="100"/>
      <c r="GW16" s="100"/>
      <c r="GX16" s="100"/>
    </row>
    <row r="17" spans="1:206" s="28" customFormat="1" ht="19.95" customHeight="1" thickBot="1" x14ac:dyDescent="0.3">
      <c r="A17" s="29"/>
      <c r="B17" s="40" t="s">
        <v>32</v>
      </c>
      <c r="C17" s="175">
        <v>200</v>
      </c>
      <c r="D17" s="95" t="s">
        <v>33</v>
      </c>
      <c r="E17" s="132">
        <v>600</v>
      </c>
      <c r="F17" s="53"/>
      <c r="G17" s="223"/>
      <c r="H17" s="175">
        <f t="shared" ref="H17" si="25">SUM(E17:G17)</f>
        <v>600</v>
      </c>
      <c r="I17" s="224">
        <f t="shared" si="18"/>
        <v>3</v>
      </c>
      <c r="J17" s="57">
        <f ca="1">N17/(N17+U17)</f>
        <v>1</v>
      </c>
      <c r="K17" s="181">
        <f t="shared" ca="1" si="19"/>
        <v>6</v>
      </c>
      <c r="L17" s="60"/>
      <c r="M17" s="61"/>
      <c r="N17" s="232" cm="1">
        <f t="array" ref="N17">SUM(IF($AC$10:$DD$10&lt;=$O$6,AC17:DD17*$AC$11:$DD$11))</f>
        <v>244</v>
      </c>
      <c r="O17" s="224">
        <f t="shared" si="20"/>
        <v>1.22</v>
      </c>
      <c r="P17" s="234" cm="1">
        <f t="array" ref="P17">SUM(IF($AC$10:$DD$10&lt;=$O$6,AC17:DD17*$AC$11:$DD$11))-SUM(IF($AC$10:$DD$10&lt;$M$6,AC17:DD17*$AC$11:$DD$11))</f>
        <v>244</v>
      </c>
      <c r="Q17" s="224">
        <f t="shared" si="21"/>
        <v>1.22</v>
      </c>
      <c r="R17" s="149">
        <f t="shared" ca="1" si="22"/>
        <v>-238</v>
      </c>
      <c r="S17" s="149">
        <f t="shared" ref="S17" si="26">-P17</f>
        <v>-244</v>
      </c>
      <c r="T17" s="234">
        <f t="shared" ca="1" si="23"/>
        <v>594</v>
      </c>
      <c r="U17" s="237">
        <f ca="1">J17*N17/100</f>
        <v>0</v>
      </c>
      <c r="V17" s="238" cm="1">
        <f t="array" ref="V17">SUM(IF($AC$10:$DD$10&gt;$O$6,AC17:DD17*$AC$11:$DD$11))</f>
        <v>0</v>
      </c>
      <c r="W17" s="225">
        <f ca="1">U17+N17</f>
        <v>244</v>
      </c>
      <c r="X17" s="226"/>
      <c r="Y17" s="181">
        <f t="shared" ca="1" si="24"/>
        <v>356</v>
      </c>
      <c r="Z17" s="24"/>
      <c r="AA17" s="27"/>
      <c r="AB17" s="27"/>
      <c r="AC17" s="93"/>
      <c r="AD17" s="94"/>
      <c r="AE17" s="94"/>
      <c r="AF17" s="94"/>
      <c r="AG17" s="95"/>
      <c r="AH17" s="94"/>
      <c r="AI17" s="94"/>
      <c r="AJ17" s="94"/>
      <c r="AK17" s="94"/>
      <c r="AL17" s="95"/>
      <c r="AM17" s="160"/>
      <c r="AN17" s="94"/>
      <c r="AO17" s="94"/>
      <c r="AP17" s="94"/>
      <c r="AQ17" s="95"/>
      <c r="AR17" s="93"/>
      <c r="AS17" s="94"/>
      <c r="AT17" s="94"/>
      <c r="AU17" s="94"/>
      <c r="AV17" s="95"/>
      <c r="AW17" s="93"/>
      <c r="AX17" s="94"/>
      <c r="AY17" s="94"/>
      <c r="AZ17" s="94"/>
      <c r="BA17" s="95"/>
      <c r="BB17" s="93"/>
      <c r="BC17" s="94"/>
      <c r="BD17" s="94"/>
      <c r="BE17" s="94">
        <v>6</v>
      </c>
      <c r="BF17" s="95"/>
      <c r="BG17" s="93"/>
      <c r="BH17" s="94"/>
      <c r="BI17" s="94"/>
      <c r="BJ17" s="94">
        <v>6</v>
      </c>
      <c r="BK17" s="95"/>
      <c r="BL17" s="93"/>
      <c r="BM17" s="94"/>
      <c r="BN17" s="94">
        <v>7</v>
      </c>
      <c r="BO17" s="94">
        <v>7</v>
      </c>
      <c r="BP17" s="95">
        <v>7</v>
      </c>
      <c r="BQ17" s="93"/>
      <c r="BR17" s="94"/>
      <c r="BS17" s="161"/>
      <c r="BT17" s="94"/>
      <c r="BU17" s="95"/>
      <c r="BV17" s="93"/>
      <c r="BW17" s="94"/>
      <c r="BX17" s="161"/>
      <c r="BY17" s="94"/>
      <c r="BZ17" s="95"/>
      <c r="CA17" s="93"/>
      <c r="CB17" s="94"/>
      <c r="CC17" s="94"/>
      <c r="CD17" s="94"/>
      <c r="CE17" s="95"/>
      <c r="CF17" s="93"/>
      <c r="CG17" s="94"/>
      <c r="CH17" s="94"/>
      <c r="CI17" s="94"/>
      <c r="CJ17" s="95"/>
      <c r="CK17" s="93"/>
      <c r="CL17" s="94"/>
      <c r="CM17" s="94"/>
      <c r="CN17" s="94"/>
      <c r="CO17" s="95"/>
      <c r="CP17" s="93"/>
      <c r="CQ17" s="94"/>
      <c r="CR17" s="94"/>
      <c r="CS17" s="94"/>
      <c r="CT17" s="95"/>
      <c r="CU17" s="93"/>
      <c r="CV17" s="94"/>
      <c r="CW17" s="94"/>
      <c r="CX17" s="94"/>
      <c r="CY17" s="95"/>
      <c r="CZ17" s="93"/>
      <c r="DA17" s="94"/>
      <c r="DB17" s="94"/>
      <c r="DC17" s="94"/>
      <c r="DD17" s="95"/>
      <c r="DE17" s="100"/>
      <c r="DF17" s="100"/>
      <c r="DG17" s="100"/>
      <c r="DH17" s="100"/>
      <c r="DI17" s="100"/>
      <c r="DJ17" s="100"/>
      <c r="DK17" s="100"/>
      <c r="DL17" s="100"/>
      <c r="DM17" s="100"/>
      <c r="DN17" s="100"/>
      <c r="DO17" s="100"/>
      <c r="DP17" s="100"/>
      <c r="DQ17" s="100"/>
      <c r="DR17" s="100"/>
      <c r="DS17" s="100"/>
      <c r="DT17" s="100"/>
      <c r="DU17" s="100"/>
      <c r="DV17" s="100"/>
      <c r="DW17" s="100"/>
      <c r="DX17" s="100"/>
      <c r="DY17" s="100"/>
      <c r="DZ17" s="100"/>
      <c r="EA17" s="100"/>
      <c r="EB17" s="100"/>
      <c r="EC17" s="100"/>
      <c r="ED17" s="100"/>
      <c r="EE17" s="100"/>
      <c r="EF17" s="100"/>
      <c r="EG17" s="100"/>
      <c r="EH17" s="100"/>
      <c r="EI17" s="100"/>
      <c r="EJ17" s="100"/>
      <c r="EK17" s="100"/>
      <c r="EL17" s="100"/>
      <c r="EM17" s="100"/>
      <c r="EN17" s="100"/>
      <c r="EO17" s="100"/>
      <c r="EP17" s="100"/>
      <c r="EQ17" s="100"/>
      <c r="ER17" s="100"/>
      <c r="ES17" s="100"/>
      <c r="ET17" s="100"/>
      <c r="EU17" s="100"/>
      <c r="EV17" s="100"/>
      <c r="EW17" s="100"/>
      <c r="EX17" s="100"/>
      <c r="EY17" s="100"/>
      <c r="EZ17" s="100"/>
      <c r="FA17" s="100"/>
      <c r="FB17" s="100"/>
      <c r="FC17" s="100"/>
      <c r="FD17" s="100"/>
      <c r="FE17" s="100"/>
      <c r="FF17" s="100"/>
      <c r="FG17" s="100"/>
      <c r="FH17" s="100"/>
      <c r="FI17" s="100"/>
      <c r="FJ17" s="100"/>
      <c r="FK17" s="100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</row>
    <row r="18" spans="1:206" x14ac:dyDescent="0.25">
      <c r="B18" s="41"/>
      <c r="C18" s="1"/>
      <c r="D18" s="1"/>
      <c r="E18" s="8"/>
      <c r="F18" s="8"/>
      <c r="G18" s="9"/>
      <c r="H18" s="10"/>
      <c r="I18" s="10"/>
      <c r="J18" s="10"/>
      <c r="K18" s="10"/>
      <c r="L18" s="10"/>
      <c r="M18" s="10"/>
      <c r="N18" s="46"/>
      <c r="O18" s="10"/>
      <c r="P18" s="46"/>
      <c r="Q18" s="10"/>
      <c r="R18" s="46"/>
      <c r="S18" s="46"/>
      <c r="T18" s="133"/>
      <c r="U18" s="133"/>
      <c r="V18" s="10"/>
      <c r="W18" s="133"/>
      <c r="X18" s="133"/>
      <c r="Y18" s="133"/>
      <c r="Z18" s="10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</row>
    <row r="19" spans="1:206" x14ac:dyDescent="0.25">
      <c r="B19" s="41"/>
      <c r="C19" s="1"/>
      <c r="D19" s="1"/>
      <c r="E19" s="8"/>
      <c r="F19" s="8"/>
      <c r="G19" s="9"/>
      <c r="H19" s="10"/>
      <c r="I19" s="10"/>
      <c r="J19" s="10"/>
      <c r="K19" s="10"/>
      <c r="L19" s="10"/>
      <c r="M19" s="10"/>
      <c r="N19" s="46"/>
      <c r="O19" s="10"/>
      <c r="P19" s="46"/>
      <c r="Q19" s="10"/>
      <c r="R19" s="46"/>
      <c r="S19" s="46"/>
      <c r="T19" s="133"/>
      <c r="U19" s="133"/>
      <c r="V19" s="10"/>
      <c r="W19" s="133"/>
      <c r="X19" s="133"/>
      <c r="Y19" s="133"/>
      <c r="Z19" s="10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</row>
    <row r="20" spans="1:206" x14ac:dyDescent="0.25">
      <c r="B20" s="41"/>
      <c r="C20" s="1"/>
      <c r="D20" s="1"/>
      <c r="E20" s="8"/>
      <c r="F20" s="8"/>
      <c r="G20" s="9"/>
      <c r="H20" s="10"/>
      <c r="I20" s="10"/>
      <c r="J20" s="10"/>
      <c r="K20" s="10"/>
      <c r="L20" s="10"/>
      <c r="M20" s="10"/>
      <c r="N20" s="46"/>
      <c r="O20" s="10"/>
      <c r="P20" s="46"/>
      <c r="Q20" s="10"/>
      <c r="R20" s="46"/>
      <c r="S20" s="46"/>
      <c r="T20" s="133"/>
      <c r="U20" s="133"/>
      <c r="V20" s="10"/>
      <c r="W20" s="133"/>
      <c r="X20" s="133"/>
      <c r="Y20" s="133"/>
      <c r="Z20" s="10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</row>
    <row r="21" spans="1:206" x14ac:dyDescent="0.25">
      <c r="B21" s="41"/>
      <c r="C21" s="1"/>
      <c r="D21" s="1"/>
      <c r="E21" s="8"/>
      <c r="F21" s="8"/>
      <c r="G21" s="9"/>
      <c r="H21" s="10"/>
      <c r="I21" s="10"/>
      <c r="J21" s="10"/>
      <c r="K21" s="10"/>
      <c r="L21" s="10"/>
      <c r="M21" s="10"/>
      <c r="N21" s="46"/>
      <c r="O21" s="10"/>
      <c r="P21" s="46"/>
      <c r="Q21" s="10"/>
      <c r="R21" s="46"/>
      <c r="S21" s="46"/>
      <c r="T21" s="133"/>
      <c r="U21" s="133"/>
      <c r="V21" s="10"/>
      <c r="W21" s="133"/>
      <c r="X21" s="133"/>
      <c r="Y21" s="133"/>
      <c r="Z21" s="10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</row>
    <row r="22" spans="1:206" x14ac:dyDescent="0.25">
      <c r="B22" s="41"/>
      <c r="C22" s="1"/>
      <c r="D22" s="1"/>
      <c r="E22" s="8"/>
      <c r="F22" s="8"/>
      <c r="G22" s="9"/>
      <c r="H22" s="10"/>
      <c r="I22" s="10"/>
      <c r="J22" s="10"/>
      <c r="K22" s="10"/>
      <c r="L22" s="10"/>
      <c r="M22" s="10"/>
      <c r="N22" s="46"/>
      <c r="O22" s="10"/>
      <c r="P22" s="46"/>
      <c r="Q22" s="10"/>
      <c r="R22" s="46"/>
      <c r="S22" s="46"/>
      <c r="T22" s="133"/>
      <c r="U22" s="133"/>
      <c r="V22" s="10"/>
      <c r="W22" s="133"/>
      <c r="X22" s="133"/>
      <c r="Y22" s="133"/>
      <c r="Z22" s="10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</row>
    <row r="23" spans="1:206" x14ac:dyDescent="0.25">
      <c r="B23" s="41"/>
      <c r="C23" s="1"/>
      <c r="D23" s="1"/>
      <c r="E23" s="8"/>
      <c r="F23" s="8"/>
      <c r="G23" s="9"/>
      <c r="H23" s="10"/>
      <c r="I23" s="10"/>
      <c r="J23" s="10"/>
      <c r="K23" s="10"/>
      <c r="L23" s="10"/>
      <c r="M23" s="10"/>
      <c r="N23" s="46"/>
      <c r="O23" s="10"/>
      <c r="P23" s="46"/>
      <c r="Q23" s="10"/>
      <c r="R23" s="46"/>
      <c r="S23" s="46"/>
      <c r="T23" s="133"/>
      <c r="U23" s="133"/>
      <c r="V23" s="10"/>
      <c r="W23" s="133"/>
      <c r="X23" s="133"/>
      <c r="Y23" s="133"/>
      <c r="Z23" s="10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</row>
    <row r="24" spans="1:206" x14ac:dyDescent="0.25">
      <c r="B24" s="41"/>
      <c r="C24" s="1"/>
      <c r="D24" s="1"/>
      <c r="E24" s="8"/>
      <c r="F24" s="8"/>
      <c r="G24" s="9"/>
      <c r="H24" s="10"/>
      <c r="I24" s="10"/>
      <c r="J24" s="10"/>
      <c r="K24" s="10"/>
      <c r="L24" s="10"/>
      <c r="M24" s="10"/>
      <c r="N24" s="46"/>
      <c r="O24" s="10"/>
      <c r="P24" s="46"/>
      <c r="Q24" s="10"/>
      <c r="R24" s="46"/>
      <c r="S24" s="46"/>
      <c r="T24" s="133"/>
      <c r="U24" s="133"/>
      <c r="V24" s="10"/>
      <c r="W24" s="133"/>
      <c r="X24" s="133"/>
      <c r="Y24" s="133"/>
      <c r="Z24" s="10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</row>
    <row r="25" spans="1:206" x14ac:dyDescent="0.25">
      <c r="B25" s="41"/>
      <c r="C25" s="1"/>
      <c r="D25" s="1"/>
      <c r="E25" s="8"/>
      <c r="F25" s="8"/>
      <c r="G25" s="9"/>
      <c r="H25" s="10"/>
      <c r="I25" s="10"/>
      <c r="J25" s="10"/>
      <c r="K25" s="10"/>
      <c r="L25" s="10"/>
      <c r="M25" s="10"/>
      <c r="N25" s="46"/>
      <c r="O25" s="10"/>
      <c r="P25" s="46"/>
      <c r="Q25" s="10"/>
      <c r="R25" s="46"/>
      <c r="S25" s="46"/>
      <c r="T25" s="133"/>
      <c r="U25" s="133"/>
      <c r="V25" s="10"/>
      <c r="W25" s="133"/>
      <c r="X25" s="133"/>
      <c r="Y25" s="133"/>
      <c r="Z25" s="10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</row>
    <row r="26" spans="1:206" x14ac:dyDescent="0.25">
      <c r="B26" s="41"/>
      <c r="C26" s="1"/>
      <c r="D26" s="1"/>
      <c r="E26" s="8"/>
      <c r="F26" s="8"/>
      <c r="G26" s="9"/>
      <c r="H26" s="10"/>
      <c r="I26" s="10"/>
      <c r="J26" s="10"/>
      <c r="K26" s="10"/>
      <c r="L26" s="10"/>
      <c r="M26" s="10"/>
      <c r="N26" s="46"/>
      <c r="O26" s="10"/>
      <c r="P26" s="46"/>
      <c r="Q26" s="10"/>
      <c r="R26" s="46"/>
      <c r="S26" s="46"/>
      <c r="T26" s="133"/>
      <c r="U26" s="133"/>
      <c r="V26" s="10"/>
      <c r="W26" s="133"/>
      <c r="X26" s="133"/>
      <c r="Y26" s="133"/>
      <c r="Z26" s="10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</row>
    <row r="27" spans="1:206" x14ac:dyDescent="0.25">
      <c r="B27" s="41"/>
      <c r="C27" s="1"/>
      <c r="D27" s="1"/>
      <c r="E27" s="8"/>
      <c r="F27" s="8"/>
      <c r="G27" s="9"/>
      <c r="H27" s="10"/>
      <c r="I27" s="10"/>
      <c r="J27" s="10"/>
      <c r="K27" s="10"/>
      <c r="L27" s="10"/>
      <c r="M27" s="10"/>
      <c r="N27" s="46"/>
      <c r="O27" s="10"/>
      <c r="P27" s="46"/>
      <c r="Q27" s="10"/>
      <c r="R27" s="46"/>
      <c r="S27" s="46"/>
      <c r="T27" s="133"/>
      <c r="U27" s="133"/>
      <c r="V27" s="10"/>
      <c r="W27" s="133"/>
      <c r="X27" s="133"/>
      <c r="Y27" s="133"/>
      <c r="Z27" s="10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</row>
    <row r="28" spans="1:206" x14ac:dyDescent="0.25">
      <c r="B28" s="41"/>
      <c r="C28" s="1"/>
      <c r="D28" s="1"/>
      <c r="E28" s="8"/>
      <c r="F28" s="8"/>
      <c r="G28" s="9"/>
      <c r="H28" s="10"/>
      <c r="I28" s="10"/>
      <c r="J28" s="10"/>
      <c r="K28" s="10"/>
      <c r="L28" s="10"/>
      <c r="M28" s="10"/>
      <c r="N28" s="46"/>
      <c r="O28" s="10"/>
      <c r="P28" s="46"/>
      <c r="Q28" s="10"/>
      <c r="R28" s="46"/>
      <c r="S28" s="46"/>
      <c r="T28" s="133"/>
      <c r="U28" s="133"/>
      <c r="V28" s="10"/>
      <c r="W28" s="133"/>
      <c r="X28" s="133"/>
      <c r="Y28" s="133"/>
      <c r="Z28" s="10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</row>
    <row r="29" spans="1:206" x14ac:dyDescent="0.25">
      <c r="B29" s="41"/>
      <c r="C29" s="1"/>
      <c r="D29" s="1"/>
      <c r="E29" s="8"/>
      <c r="F29" s="8"/>
      <c r="G29" s="9"/>
      <c r="H29" s="10"/>
      <c r="I29" s="10"/>
      <c r="J29" s="10"/>
      <c r="K29" s="10"/>
      <c r="L29" s="10"/>
      <c r="M29" s="10"/>
      <c r="N29" s="46"/>
      <c r="O29" s="10"/>
      <c r="P29" s="46"/>
      <c r="Q29" s="10"/>
      <c r="R29" s="46"/>
      <c r="S29" s="46"/>
      <c r="T29" s="133"/>
      <c r="U29" s="133"/>
      <c r="V29" s="10"/>
      <c r="W29" s="133"/>
      <c r="X29" s="133"/>
      <c r="Y29" s="133"/>
      <c r="Z29" s="10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</row>
    <row r="30" spans="1:206" x14ac:dyDescent="0.25">
      <c r="E30" s="11"/>
      <c r="F30" s="11"/>
      <c r="G30" s="47"/>
    </row>
    <row r="31" spans="1:206" x14ac:dyDescent="0.25">
      <c r="E31" s="11"/>
      <c r="F31" s="11"/>
      <c r="G31" s="47"/>
    </row>
    <row r="32" spans="1:206" x14ac:dyDescent="0.25">
      <c r="E32" s="11"/>
      <c r="F32" s="11"/>
      <c r="G32" s="47"/>
    </row>
    <row r="35" spans="1:206" s="3" customFormat="1" x14ac:dyDescent="0.25">
      <c r="A35" s="30"/>
      <c r="B35" s="38"/>
      <c r="E35" s="12"/>
      <c r="F35" s="12"/>
      <c r="G35" s="13"/>
      <c r="H35" s="11"/>
      <c r="I35" s="11"/>
      <c r="J35" s="11"/>
      <c r="K35" s="11"/>
      <c r="L35" s="11"/>
      <c r="M35" s="11"/>
      <c r="N35" s="47"/>
      <c r="O35" s="11"/>
      <c r="P35" s="47"/>
      <c r="Q35" s="11"/>
      <c r="R35" s="47"/>
      <c r="S35" s="47"/>
      <c r="T35" s="126"/>
      <c r="U35" s="126"/>
      <c r="V35" s="11"/>
      <c r="W35" s="126"/>
      <c r="X35" s="126"/>
      <c r="Y35" s="126"/>
      <c r="Z35" s="11"/>
      <c r="DE35" s="97"/>
      <c r="DF35" s="97"/>
      <c r="DG35" s="97"/>
      <c r="DH35" s="97"/>
      <c r="DI35" s="97"/>
      <c r="DJ35" s="97"/>
      <c r="DK35" s="97"/>
      <c r="DL35" s="97"/>
      <c r="DM35" s="97"/>
      <c r="DN35" s="97"/>
      <c r="DO35" s="97"/>
      <c r="DP35" s="97"/>
      <c r="DQ35" s="97"/>
      <c r="DR35" s="97"/>
      <c r="DS35" s="97"/>
      <c r="DT35" s="97"/>
      <c r="DU35" s="97"/>
      <c r="DV35" s="97"/>
      <c r="DW35" s="97"/>
      <c r="DX35" s="97"/>
      <c r="DY35" s="97"/>
      <c r="DZ35" s="97"/>
      <c r="EA35" s="97"/>
      <c r="EB35" s="97"/>
      <c r="EC35" s="97"/>
      <c r="ED35" s="97"/>
      <c r="EE35" s="97"/>
      <c r="EF35" s="97"/>
      <c r="EG35" s="97"/>
      <c r="EH35" s="97"/>
      <c r="EI35" s="97"/>
      <c r="EJ35" s="97"/>
      <c r="EK35" s="97"/>
      <c r="EL35" s="97"/>
      <c r="EM35" s="97"/>
      <c r="EN35" s="97"/>
      <c r="EO35" s="97"/>
      <c r="EP35" s="97"/>
      <c r="EQ35" s="97"/>
      <c r="ER35" s="97"/>
      <c r="ES35" s="97"/>
      <c r="ET35" s="97"/>
      <c r="EU35" s="97"/>
      <c r="EV35" s="97"/>
      <c r="EW35" s="97"/>
      <c r="EX35" s="97"/>
      <c r="EY35" s="97"/>
      <c r="EZ35" s="97"/>
      <c r="FA35" s="97"/>
      <c r="FB35" s="97"/>
      <c r="FC35" s="97"/>
      <c r="FD35" s="97"/>
      <c r="FE35" s="97"/>
      <c r="FF35" s="97"/>
      <c r="FG35" s="97"/>
      <c r="FH35" s="97"/>
      <c r="FI35" s="97"/>
      <c r="FJ35" s="97"/>
      <c r="FK35" s="97"/>
      <c r="FL35" s="97"/>
      <c r="FM35" s="97"/>
      <c r="FN35" s="97"/>
      <c r="FO35" s="97"/>
      <c r="FP35" s="97"/>
      <c r="FQ35" s="97"/>
      <c r="FR35" s="97"/>
      <c r="FS35" s="97"/>
      <c r="FT35" s="97"/>
      <c r="FU35" s="97"/>
      <c r="FV35" s="97"/>
      <c r="FW35" s="97"/>
      <c r="FX35" s="97"/>
      <c r="FY35" s="97"/>
      <c r="FZ35" s="97"/>
      <c r="GA35" s="97"/>
      <c r="GB35" s="97"/>
      <c r="GC35" s="97"/>
      <c r="GD35" s="97"/>
      <c r="GE35" s="97"/>
      <c r="GF35" s="97"/>
      <c r="GG35" s="97"/>
      <c r="GH35" s="97"/>
      <c r="GI35" s="97"/>
      <c r="GJ35" s="97"/>
      <c r="GK35" s="97"/>
      <c r="GL35" s="97"/>
      <c r="GM35" s="97"/>
      <c r="GN35" s="97"/>
      <c r="GO35" s="97"/>
      <c r="GP35" s="97"/>
      <c r="GQ35" s="97"/>
      <c r="GR35" s="97"/>
      <c r="GS35" s="97"/>
      <c r="GT35" s="97"/>
      <c r="GU35" s="97"/>
      <c r="GV35" s="97"/>
      <c r="GW35" s="97"/>
      <c r="GX35" s="97"/>
    </row>
    <row r="36" spans="1:206" s="3" customFormat="1" x14ac:dyDescent="0.25">
      <c r="A36" s="30"/>
      <c r="B36" s="38"/>
      <c r="E36" s="12"/>
      <c r="F36" s="12"/>
      <c r="G36" s="13"/>
      <c r="H36" s="11"/>
      <c r="I36" s="11"/>
      <c r="J36" s="11"/>
      <c r="K36" s="11"/>
      <c r="L36" s="11"/>
      <c r="M36" s="11"/>
      <c r="N36" s="47"/>
      <c r="O36" s="11"/>
      <c r="P36" s="47"/>
      <c r="Q36" s="11"/>
      <c r="R36" s="47"/>
      <c r="S36" s="47"/>
      <c r="T36" s="126"/>
      <c r="U36" s="126"/>
      <c r="V36" s="11"/>
      <c r="W36" s="126"/>
      <c r="X36" s="126"/>
      <c r="Y36" s="126"/>
      <c r="Z36" s="11"/>
      <c r="DE36" s="97"/>
      <c r="DF36" s="97"/>
      <c r="DG36" s="97"/>
      <c r="DH36" s="97"/>
      <c r="DI36" s="97"/>
      <c r="DJ36" s="97"/>
      <c r="DK36" s="97"/>
      <c r="DL36" s="97"/>
      <c r="DM36" s="97"/>
      <c r="DN36" s="97"/>
      <c r="DO36" s="97"/>
      <c r="DP36" s="97"/>
      <c r="DQ36" s="97"/>
      <c r="DR36" s="97"/>
      <c r="DS36" s="97"/>
      <c r="DT36" s="97"/>
      <c r="DU36" s="97"/>
      <c r="DV36" s="97"/>
      <c r="DW36" s="97"/>
      <c r="DX36" s="97"/>
      <c r="DY36" s="97"/>
      <c r="DZ36" s="97"/>
      <c r="EA36" s="97"/>
      <c r="EB36" s="97"/>
      <c r="EC36" s="97"/>
      <c r="ED36" s="97"/>
      <c r="EE36" s="97"/>
      <c r="EF36" s="97"/>
      <c r="EG36" s="97"/>
      <c r="EH36" s="97"/>
      <c r="EI36" s="97"/>
      <c r="EJ36" s="97"/>
      <c r="EK36" s="97"/>
      <c r="EL36" s="97"/>
      <c r="EM36" s="97"/>
      <c r="EN36" s="97"/>
      <c r="EO36" s="97"/>
      <c r="EP36" s="97"/>
      <c r="EQ36" s="97"/>
      <c r="ER36" s="97"/>
      <c r="ES36" s="97"/>
      <c r="ET36" s="97"/>
      <c r="EU36" s="97"/>
      <c r="EV36" s="97"/>
      <c r="EW36" s="97"/>
      <c r="EX36" s="97"/>
      <c r="EY36" s="97"/>
      <c r="EZ36" s="97"/>
      <c r="FA36" s="97"/>
      <c r="FB36" s="97"/>
      <c r="FC36" s="97"/>
      <c r="FD36" s="97"/>
      <c r="FE36" s="97"/>
      <c r="FF36" s="97"/>
      <c r="FG36" s="97"/>
      <c r="FH36" s="97"/>
      <c r="FI36" s="97"/>
      <c r="FJ36" s="97"/>
      <c r="FK36" s="97"/>
      <c r="FL36" s="97"/>
      <c r="FM36" s="97"/>
      <c r="FN36" s="97"/>
      <c r="FO36" s="97"/>
      <c r="FP36" s="97"/>
      <c r="FQ36" s="97"/>
      <c r="FR36" s="97"/>
      <c r="FS36" s="97"/>
      <c r="FT36" s="97"/>
      <c r="FU36" s="97"/>
      <c r="FV36" s="97"/>
      <c r="FW36" s="97"/>
      <c r="FX36" s="97"/>
      <c r="FY36" s="97"/>
      <c r="FZ36" s="97"/>
      <c r="GA36" s="97"/>
      <c r="GB36" s="97"/>
      <c r="GC36" s="97"/>
      <c r="GD36" s="97"/>
      <c r="GE36" s="97"/>
      <c r="GF36" s="97"/>
      <c r="GG36" s="97"/>
      <c r="GH36" s="97"/>
      <c r="GI36" s="97"/>
      <c r="GJ36" s="97"/>
      <c r="GK36" s="97"/>
      <c r="GL36" s="97"/>
      <c r="GM36" s="97"/>
      <c r="GN36" s="97"/>
      <c r="GO36" s="97"/>
      <c r="GP36" s="97"/>
      <c r="GQ36" s="97"/>
      <c r="GR36" s="97"/>
      <c r="GS36" s="97"/>
      <c r="GT36" s="97"/>
      <c r="GU36" s="97"/>
      <c r="GV36" s="97"/>
      <c r="GW36" s="97"/>
      <c r="GX36" s="97"/>
    </row>
    <row r="37" spans="1:206" s="3" customFormat="1" x14ac:dyDescent="0.25">
      <c r="A37" s="30"/>
      <c r="B37" s="38"/>
      <c r="E37" s="12"/>
      <c r="F37" s="12"/>
      <c r="G37" s="13"/>
      <c r="H37" s="11"/>
      <c r="I37" s="11"/>
      <c r="J37" s="11"/>
      <c r="K37" s="11"/>
      <c r="L37" s="11"/>
      <c r="M37" s="11"/>
      <c r="N37" s="47"/>
      <c r="O37" s="11"/>
      <c r="P37" s="47"/>
      <c r="Q37" s="11"/>
      <c r="R37" s="47"/>
      <c r="S37" s="47"/>
      <c r="T37" s="126"/>
      <c r="U37" s="126"/>
      <c r="V37" s="11"/>
      <c r="W37" s="126"/>
      <c r="X37" s="126"/>
      <c r="Y37" s="126"/>
      <c r="Z37" s="11"/>
      <c r="DE37" s="97"/>
      <c r="DF37" s="97"/>
      <c r="DG37" s="97"/>
      <c r="DH37" s="97"/>
      <c r="DI37" s="97"/>
      <c r="DJ37" s="97"/>
      <c r="DK37" s="97"/>
      <c r="DL37" s="97"/>
      <c r="DM37" s="97"/>
      <c r="DN37" s="97"/>
      <c r="DO37" s="97"/>
      <c r="DP37" s="97"/>
      <c r="DQ37" s="97"/>
      <c r="DR37" s="97"/>
      <c r="DS37" s="97"/>
      <c r="DT37" s="97"/>
      <c r="DU37" s="97"/>
      <c r="DV37" s="97"/>
      <c r="DW37" s="97"/>
      <c r="DX37" s="97"/>
      <c r="DY37" s="97"/>
      <c r="DZ37" s="97"/>
      <c r="EA37" s="97"/>
      <c r="EB37" s="97"/>
      <c r="EC37" s="97"/>
      <c r="ED37" s="97"/>
      <c r="EE37" s="97"/>
      <c r="EF37" s="97"/>
      <c r="EG37" s="97"/>
      <c r="EH37" s="97"/>
      <c r="EI37" s="97"/>
      <c r="EJ37" s="97"/>
      <c r="EK37" s="97"/>
      <c r="EL37" s="97"/>
      <c r="EM37" s="97"/>
      <c r="EN37" s="97"/>
      <c r="EO37" s="97"/>
      <c r="EP37" s="97"/>
      <c r="EQ37" s="97"/>
      <c r="ER37" s="97"/>
      <c r="ES37" s="97"/>
      <c r="ET37" s="97"/>
      <c r="EU37" s="97"/>
      <c r="EV37" s="97"/>
      <c r="EW37" s="97"/>
      <c r="EX37" s="97"/>
      <c r="EY37" s="97"/>
      <c r="EZ37" s="97"/>
      <c r="FA37" s="97"/>
      <c r="FB37" s="97"/>
      <c r="FC37" s="97"/>
      <c r="FD37" s="97"/>
      <c r="FE37" s="97"/>
      <c r="FF37" s="97"/>
      <c r="FG37" s="97"/>
      <c r="FH37" s="97"/>
      <c r="FI37" s="97"/>
      <c r="FJ37" s="97"/>
      <c r="FK37" s="97"/>
      <c r="FL37" s="97"/>
      <c r="FM37" s="97"/>
      <c r="FN37" s="97"/>
      <c r="FO37" s="97"/>
      <c r="FP37" s="97"/>
      <c r="FQ37" s="97"/>
      <c r="FR37" s="97"/>
      <c r="FS37" s="97"/>
      <c r="FT37" s="97"/>
      <c r="FU37" s="97"/>
      <c r="FV37" s="97"/>
      <c r="FW37" s="97"/>
      <c r="FX37" s="97"/>
      <c r="FY37" s="97"/>
      <c r="FZ37" s="97"/>
      <c r="GA37" s="97"/>
      <c r="GB37" s="97"/>
      <c r="GC37" s="97"/>
      <c r="GD37" s="97"/>
      <c r="GE37" s="97"/>
      <c r="GF37" s="97"/>
      <c r="GG37" s="97"/>
      <c r="GH37" s="97"/>
      <c r="GI37" s="97"/>
      <c r="GJ37" s="97"/>
      <c r="GK37" s="97"/>
      <c r="GL37" s="97"/>
      <c r="GM37" s="97"/>
      <c r="GN37" s="97"/>
      <c r="GO37" s="97"/>
      <c r="GP37" s="97"/>
      <c r="GQ37" s="97"/>
      <c r="GR37" s="97"/>
      <c r="GS37" s="97"/>
      <c r="GT37" s="97"/>
      <c r="GU37" s="97"/>
      <c r="GV37" s="97"/>
      <c r="GW37" s="97"/>
      <c r="GX37" s="97"/>
    </row>
    <row r="38" spans="1:206" s="3" customFormat="1" x14ac:dyDescent="0.25">
      <c r="A38" s="30"/>
      <c r="B38" s="38"/>
      <c r="E38" s="12"/>
      <c r="F38" s="12"/>
      <c r="G38" s="13"/>
      <c r="H38" s="11"/>
      <c r="I38" s="11"/>
      <c r="J38" s="11"/>
      <c r="K38" s="11"/>
      <c r="L38" s="11"/>
      <c r="M38" s="11"/>
      <c r="N38" s="47"/>
      <c r="O38" s="11"/>
      <c r="P38" s="47"/>
      <c r="Q38" s="11"/>
      <c r="R38" s="47"/>
      <c r="S38" s="47"/>
      <c r="T38" s="126"/>
      <c r="U38" s="126"/>
      <c r="V38" s="11"/>
      <c r="W38" s="126"/>
      <c r="X38" s="126"/>
      <c r="Y38" s="126"/>
      <c r="Z38" s="11"/>
      <c r="DE38" s="97"/>
      <c r="DF38" s="97"/>
      <c r="DG38" s="97"/>
      <c r="DH38" s="97"/>
      <c r="DI38" s="97"/>
      <c r="DJ38" s="97"/>
      <c r="DK38" s="97"/>
      <c r="DL38" s="97"/>
      <c r="DM38" s="97"/>
      <c r="DN38" s="97"/>
      <c r="DO38" s="97"/>
      <c r="DP38" s="97"/>
      <c r="DQ38" s="97"/>
      <c r="DR38" s="97"/>
      <c r="DS38" s="97"/>
      <c r="DT38" s="97"/>
      <c r="DU38" s="97"/>
      <c r="DV38" s="97"/>
      <c r="DW38" s="97"/>
      <c r="DX38" s="97"/>
      <c r="DY38" s="97"/>
      <c r="DZ38" s="97"/>
      <c r="EA38" s="97"/>
      <c r="EB38" s="97"/>
      <c r="EC38" s="97"/>
      <c r="ED38" s="97"/>
      <c r="EE38" s="97"/>
      <c r="EF38" s="97"/>
      <c r="EG38" s="97"/>
      <c r="EH38" s="97"/>
      <c r="EI38" s="97"/>
      <c r="EJ38" s="97"/>
      <c r="EK38" s="97"/>
      <c r="EL38" s="97"/>
      <c r="EM38" s="97"/>
      <c r="EN38" s="97"/>
      <c r="EO38" s="97"/>
      <c r="EP38" s="97"/>
      <c r="EQ38" s="97"/>
      <c r="ER38" s="97"/>
      <c r="ES38" s="97"/>
      <c r="ET38" s="97"/>
      <c r="EU38" s="97"/>
      <c r="EV38" s="97"/>
      <c r="EW38" s="97"/>
      <c r="EX38" s="97"/>
      <c r="EY38" s="97"/>
      <c r="EZ38" s="97"/>
      <c r="FA38" s="97"/>
      <c r="FB38" s="97"/>
      <c r="FC38" s="97"/>
      <c r="FD38" s="97"/>
      <c r="FE38" s="97"/>
      <c r="FF38" s="97"/>
      <c r="FG38" s="97"/>
      <c r="FH38" s="97"/>
      <c r="FI38" s="97"/>
      <c r="FJ38" s="97"/>
      <c r="FK38" s="97"/>
      <c r="FL38" s="97"/>
      <c r="FM38" s="97"/>
      <c r="FN38" s="97"/>
      <c r="FO38" s="97"/>
      <c r="FP38" s="97"/>
      <c r="FQ38" s="97"/>
      <c r="FR38" s="97"/>
      <c r="FS38" s="97"/>
      <c r="FT38" s="97"/>
      <c r="FU38" s="97"/>
      <c r="FV38" s="97"/>
      <c r="FW38" s="97"/>
      <c r="FX38" s="97"/>
      <c r="FY38" s="97"/>
      <c r="FZ38" s="97"/>
      <c r="GA38" s="97"/>
      <c r="GB38" s="97"/>
      <c r="GC38" s="97"/>
      <c r="GD38" s="97"/>
      <c r="GE38" s="97"/>
      <c r="GF38" s="97"/>
      <c r="GG38" s="97"/>
      <c r="GH38" s="97"/>
      <c r="GI38" s="97"/>
      <c r="GJ38" s="97"/>
      <c r="GK38" s="97"/>
      <c r="GL38" s="97"/>
      <c r="GM38" s="97"/>
      <c r="GN38" s="97"/>
      <c r="GO38" s="97"/>
      <c r="GP38" s="97"/>
      <c r="GQ38" s="97"/>
      <c r="GR38" s="97"/>
      <c r="GS38" s="97"/>
      <c r="GT38" s="97"/>
      <c r="GU38" s="97"/>
      <c r="GV38" s="97"/>
      <c r="GW38" s="97"/>
      <c r="GX38" s="97"/>
    </row>
    <row r="39" spans="1:206" s="3" customFormat="1" x14ac:dyDescent="0.25">
      <c r="A39" s="30"/>
      <c r="B39" s="38"/>
      <c r="E39" s="12"/>
      <c r="F39" s="12"/>
      <c r="G39" s="13"/>
      <c r="H39" s="11"/>
      <c r="I39" s="11"/>
      <c r="J39" s="11"/>
      <c r="K39" s="11"/>
      <c r="L39" s="11"/>
      <c r="M39" s="11"/>
      <c r="N39" s="47"/>
      <c r="O39" s="11"/>
      <c r="P39" s="47"/>
      <c r="Q39" s="11"/>
      <c r="R39" s="47"/>
      <c r="S39" s="47"/>
      <c r="T39" s="126"/>
      <c r="U39" s="126"/>
      <c r="V39" s="11"/>
      <c r="W39" s="126"/>
      <c r="X39" s="126"/>
      <c r="Y39" s="126"/>
      <c r="Z39" s="11"/>
      <c r="DE39" s="97"/>
      <c r="DF39" s="97"/>
      <c r="DG39" s="97"/>
      <c r="DH39" s="97"/>
      <c r="DI39" s="97"/>
      <c r="DJ39" s="97"/>
      <c r="DK39" s="97"/>
      <c r="DL39" s="97"/>
      <c r="DM39" s="97"/>
      <c r="DN39" s="97"/>
      <c r="DO39" s="97"/>
      <c r="DP39" s="97"/>
      <c r="DQ39" s="97"/>
      <c r="DR39" s="97"/>
      <c r="DS39" s="97"/>
      <c r="DT39" s="97"/>
      <c r="DU39" s="97"/>
      <c r="DV39" s="97"/>
      <c r="DW39" s="97"/>
      <c r="DX39" s="97"/>
      <c r="DY39" s="97"/>
      <c r="DZ39" s="97"/>
      <c r="EA39" s="97"/>
      <c r="EB39" s="97"/>
      <c r="EC39" s="97"/>
      <c r="ED39" s="97"/>
      <c r="EE39" s="97"/>
      <c r="EF39" s="97"/>
      <c r="EG39" s="97"/>
      <c r="EH39" s="97"/>
      <c r="EI39" s="97"/>
      <c r="EJ39" s="97"/>
      <c r="EK39" s="97"/>
      <c r="EL39" s="97"/>
      <c r="EM39" s="97"/>
      <c r="EN39" s="97"/>
      <c r="EO39" s="97"/>
      <c r="EP39" s="97"/>
      <c r="EQ39" s="97"/>
      <c r="ER39" s="97"/>
      <c r="ES39" s="97"/>
      <c r="ET39" s="97"/>
      <c r="EU39" s="97"/>
      <c r="EV39" s="97"/>
      <c r="EW39" s="97"/>
      <c r="EX39" s="97"/>
      <c r="EY39" s="97"/>
      <c r="EZ39" s="97"/>
      <c r="FA39" s="97"/>
      <c r="FB39" s="97"/>
      <c r="FC39" s="97"/>
      <c r="FD39" s="97"/>
      <c r="FE39" s="97"/>
      <c r="FF39" s="97"/>
      <c r="FG39" s="97"/>
      <c r="FH39" s="97"/>
      <c r="FI39" s="97"/>
      <c r="FJ39" s="97"/>
      <c r="FK39" s="97"/>
      <c r="FL39" s="97"/>
      <c r="FM39" s="97"/>
      <c r="FN39" s="97"/>
      <c r="FO39" s="97"/>
      <c r="FP39" s="97"/>
      <c r="FQ39" s="97"/>
      <c r="FR39" s="97"/>
      <c r="FS39" s="97"/>
      <c r="FT39" s="97"/>
      <c r="FU39" s="97"/>
      <c r="FV39" s="97"/>
      <c r="FW39" s="97"/>
      <c r="FX39" s="97"/>
      <c r="FY39" s="97"/>
      <c r="FZ39" s="97"/>
      <c r="GA39" s="97"/>
      <c r="GB39" s="97"/>
      <c r="GC39" s="97"/>
      <c r="GD39" s="97"/>
      <c r="GE39" s="97"/>
      <c r="GF39" s="97"/>
      <c r="GG39" s="97"/>
      <c r="GH39" s="97"/>
      <c r="GI39" s="97"/>
      <c r="GJ39" s="97"/>
      <c r="GK39" s="97"/>
      <c r="GL39" s="97"/>
      <c r="GM39" s="97"/>
      <c r="GN39" s="97"/>
      <c r="GO39" s="97"/>
      <c r="GP39" s="97"/>
      <c r="GQ39" s="97"/>
      <c r="GR39" s="97"/>
      <c r="GS39" s="97"/>
      <c r="GT39" s="97"/>
      <c r="GU39" s="97"/>
      <c r="GV39" s="97"/>
      <c r="GW39" s="97"/>
      <c r="GX39" s="97"/>
    </row>
    <row r="40" spans="1:206" s="3" customFormat="1" x14ac:dyDescent="0.25">
      <c r="A40" s="30"/>
      <c r="B40" s="38"/>
      <c r="E40" s="12"/>
      <c r="F40" s="12"/>
      <c r="G40" s="13"/>
      <c r="H40" s="11"/>
      <c r="I40" s="11"/>
      <c r="J40" s="11"/>
      <c r="K40" s="11"/>
      <c r="L40" s="11"/>
      <c r="M40" s="11"/>
      <c r="N40" s="47"/>
      <c r="O40" s="11"/>
      <c r="P40" s="47"/>
      <c r="Q40" s="11"/>
      <c r="R40" s="47"/>
      <c r="S40" s="47"/>
      <c r="T40" s="126"/>
      <c r="U40" s="126"/>
      <c r="V40" s="11"/>
      <c r="W40" s="126"/>
      <c r="X40" s="126"/>
      <c r="Y40" s="126"/>
      <c r="Z40" s="11"/>
      <c r="DE40" s="97"/>
      <c r="DF40" s="97"/>
      <c r="DG40" s="97"/>
      <c r="DH40" s="97"/>
      <c r="DI40" s="97"/>
      <c r="DJ40" s="97"/>
      <c r="DK40" s="97"/>
      <c r="DL40" s="97"/>
      <c r="DM40" s="97"/>
      <c r="DN40" s="97"/>
      <c r="DO40" s="97"/>
      <c r="DP40" s="97"/>
      <c r="DQ40" s="97"/>
      <c r="DR40" s="97"/>
      <c r="DS40" s="97"/>
      <c r="DT40" s="97"/>
      <c r="DU40" s="97"/>
      <c r="DV40" s="97"/>
      <c r="DW40" s="97"/>
      <c r="DX40" s="97"/>
      <c r="DY40" s="97"/>
      <c r="DZ40" s="97"/>
      <c r="EA40" s="97"/>
      <c r="EB40" s="97"/>
      <c r="EC40" s="97"/>
      <c r="ED40" s="97"/>
      <c r="EE40" s="97"/>
      <c r="EF40" s="97"/>
      <c r="EG40" s="97"/>
      <c r="EH40" s="97"/>
      <c r="EI40" s="97"/>
      <c r="EJ40" s="97"/>
      <c r="EK40" s="97"/>
      <c r="EL40" s="97"/>
      <c r="EM40" s="97"/>
      <c r="EN40" s="97"/>
      <c r="EO40" s="97"/>
      <c r="EP40" s="97"/>
      <c r="EQ40" s="97"/>
      <c r="ER40" s="97"/>
      <c r="ES40" s="97"/>
      <c r="ET40" s="97"/>
      <c r="EU40" s="97"/>
      <c r="EV40" s="97"/>
      <c r="EW40" s="97"/>
      <c r="EX40" s="97"/>
      <c r="EY40" s="97"/>
      <c r="EZ40" s="97"/>
      <c r="FA40" s="97"/>
      <c r="FB40" s="97"/>
      <c r="FC40" s="97"/>
      <c r="FD40" s="97"/>
      <c r="FE40" s="97"/>
      <c r="FF40" s="97"/>
      <c r="FG40" s="97"/>
      <c r="FH40" s="97"/>
      <c r="FI40" s="97"/>
      <c r="FJ40" s="97"/>
      <c r="FK40" s="97"/>
      <c r="FL40" s="97"/>
      <c r="FM40" s="97"/>
      <c r="FN40" s="97"/>
      <c r="FO40" s="97"/>
      <c r="FP40" s="97"/>
      <c r="FQ40" s="97"/>
      <c r="FR40" s="97"/>
      <c r="FS40" s="97"/>
      <c r="FT40" s="97"/>
      <c r="FU40" s="97"/>
      <c r="FV40" s="97"/>
      <c r="FW40" s="97"/>
      <c r="FX40" s="97"/>
      <c r="FY40" s="97"/>
      <c r="FZ40" s="97"/>
      <c r="GA40" s="97"/>
      <c r="GB40" s="97"/>
      <c r="GC40" s="97"/>
      <c r="GD40" s="97"/>
      <c r="GE40" s="97"/>
      <c r="GF40" s="97"/>
      <c r="GG40" s="97"/>
      <c r="GH40" s="97"/>
      <c r="GI40" s="97"/>
      <c r="GJ40" s="97"/>
      <c r="GK40" s="97"/>
      <c r="GL40" s="97"/>
      <c r="GM40" s="97"/>
      <c r="GN40" s="97"/>
      <c r="GO40" s="97"/>
      <c r="GP40" s="97"/>
      <c r="GQ40" s="97"/>
      <c r="GR40" s="97"/>
      <c r="GS40" s="97"/>
      <c r="GT40" s="97"/>
      <c r="GU40" s="97"/>
      <c r="GV40" s="97"/>
      <c r="GW40" s="97"/>
      <c r="GX40" s="97"/>
    </row>
    <row r="41" spans="1:206" s="3" customFormat="1" x14ac:dyDescent="0.25">
      <c r="A41" s="30"/>
      <c r="B41" s="38"/>
      <c r="E41" s="12"/>
      <c r="F41" s="12"/>
      <c r="G41" s="13"/>
      <c r="H41" s="11"/>
      <c r="I41" s="11"/>
      <c r="J41" s="11"/>
      <c r="K41" s="11"/>
      <c r="L41" s="11"/>
      <c r="M41" s="11"/>
      <c r="N41" s="47"/>
      <c r="O41" s="11"/>
      <c r="P41" s="47"/>
      <c r="Q41" s="11"/>
      <c r="R41" s="47"/>
      <c r="S41" s="47"/>
      <c r="T41" s="126"/>
      <c r="U41" s="126"/>
      <c r="V41" s="11"/>
      <c r="W41" s="126"/>
      <c r="X41" s="126"/>
      <c r="Y41" s="126"/>
      <c r="Z41" s="11"/>
      <c r="DE41" s="97"/>
      <c r="DF41" s="97"/>
      <c r="DG41" s="97"/>
      <c r="DH41" s="97"/>
      <c r="DI41" s="97"/>
      <c r="DJ41" s="97"/>
      <c r="DK41" s="97"/>
      <c r="DL41" s="97"/>
      <c r="DM41" s="97"/>
      <c r="DN41" s="97"/>
      <c r="DO41" s="97"/>
      <c r="DP41" s="97"/>
      <c r="DQ41" s="97"/>
      <c r="DR41" s="97"/>
      <c r="DS41" s="97"/>
      <c r="DT41" s="97"/>
      <c r="DU41" s="97"/>
      <c r="DV41" s="97"/>
      <c r="DW41" s="97"/>
      <c r="DX41" s="97"/>
      <c r="DY41" s="97"/>
      <c r="DZ41" s="97"/>
      <c r="EA41" s="97"/>
      <c r="EB41" s="97"/>
      <c r="EC41" s="97"/>
      <c r="ED41" s="97"/>
      <c r="EE41" s="97"/>
      <c r="EF41" s="97"/>
      <c r="EG41" s="97"/>
      <c r="EH41" s="97"/>
      <c r="EI41" s="97"/>
      <c r="EJ41" s="97"/>
      <c r="EK41" s="97"/>
      <c r="EL41" s="97"/>
      <c r="EM41" s="97"/>
      <c r="EN41" s="97"/>
      <c r="EO41" s="97"/>
      <c r="EP41" s="97"/>
      <c r="EQ41" s="97"/>
      <c r="ER41" s="97"/>
      <c r="ES41" s="97"/>
      <c r="ET41" s="97"/>
      <c r="EU41" s="97"/>
      <c r="EV41" s="97"/>
      <c r="EW41" s="97"/>
      <c r="EX41" s="97"/>
      <c r="EY41" s="97"/>
      <c r="EZ41" s="97"/>
      <c r="FA41" s="97"/>
      <c r="FB41" s="97"/>
      <c r="FC41" s="97"/>
      <c r="FD41" s="97"/>
      <c r="FE41" s="97"/>
      <c r="FF41" s="97"/>
      <c r="FG41" s="97"/>
      <c r="FH41" s="97"/>
      <c r="FI41" s="97"/>
      <c r="FJ41" s="97"/>
      <c r="FK41" s="97"/>
      <c r="FL41" s="97"/>
      <c r="FM41" s="97"/>
      <c r="FN41" s="97"/>
      <c r="FO41" s="97"/>
      <c r="FP41" s="97"/>
      <c r="FQ41" s="97"/>
      <c r="FR41" s="97"/>
      <c r="FS41" s="97"/>
      <c r="FT41" s="97"/>
      <c r="FU41" s="97"/>
      <c r="FV41" s="97"/>
      <c r="FW41" s="97"/>
      <c r="FX41" s="97"/>
      <c r="FY41" s="97"/>
      <c r="FZ41" s="97"/>
      <c r="GA41" s="97"/>
      <c r="GB41" s="97"/>
      <c r="GC41" s="97"/>
      <c r="GD41" s="97"/>
      <c r="GE41" s="97"/>
      <c r="GF41" s="97"/>
      <c r="GG41" s="97"/>
      <c r="GH41" s="97"/>
      <c r="GI41" s="97"/>
      <c r="GJ41" s="97"/>
      <c r="GK41" s="97"/>
      <c r="GL41" s="97"/>
      <c r="GM41" s="97"/>
      <c r="GN41" s="97"/>
      <c r="GO41" s="97"/>
      <c r="GP41" s="97"/>
      <c r="GQ41" s="97"/>
      <c r="GR41" s="97"/>
      <c r="GS41" s="97"/>
      <c r="GT41" s="97"/>
      <c r="GU41" s="97"/>
      <c r="GV41" s="97"/>
      <c r="GW41" s="97"/>
      <c r="GX41" s="97"/>
    </row>
    <row r="42" spans="1:206" s="3" customFormat="1" x14ac:dyDescent="0.25">
      <c r="A42" s="30"/>
      <c r="B42" s="38"/>
      <c r="E42" s="12"/>
      <c r="F42" s="12"/>
      <c r="G42" s="13"/>
      <c r="H42" s="11"/>
      <c r="I42" s="11"/>
      <c r="J42" s="11"/>
      <c r="K42" s="11"/>
      <c r="L42" s="11"/>
      <c r="M42" s="11"/>
      <c r="N42" s="47"/>
      <c r="O42" s="11"/>
      <c r="P42" s="47"/>
      <c r="Q42" s="11"/>
      <c r="R42" s="47"/>
      <c r="S42" s="47"/>
      <c r="T42" s="126"/>
      <c r="U42" s="126"/>
      <c r="V42" s="11"/>
      <c r="W42" s="126"/>
      <c r="X42" s="126"/>
      <c r="Y42" s="126"/>
      <c r="Z42" s="11"/>
      <c r="DE42" s="97"/>
      <c r="DF42" s="97"/>
      <c r="DG42" s="97"/>
      <c r="DH42" s="97"/>
      <c r="DI42" s="97"/>
      <c r="DJ42" s="97"/>
      <c r="DK42" s="97"/>
      <c r="DL42" s="97"/>
      <c r="DM42" s="97"/>
      <c r="DN42" s="97"/>
      <c r="DO42" s="97"/>
      <c r="DP42" s="97"/>
      <c r="DQ42" s="97"/>
      <c r="DR42" s="97"/>
      <c r="DS42" s="97"/>
      <c r="DT42" s="97"/>
      <c r="DU42" s="97"/>
      <c r="DV42" s="97"/>
      <c r="DW42" s="97"/>
      <c r="DX42" s="97"/>
      <c r="DY42" s="97"/>
      <c r="DZ42" s="97"/>
      <c r="EA42" s="97"/>
      <c r="EB42" s="97"/>
      <c r="EC42" s="97"/>
      <c r="ED42" s="97"/>
      <c r="EE42" s="97"/>
      <c r="EF42" s="97"/>
      <c r="EG42" s="97"/>
      <c r="EH42" s="97"/>
      <c r="EI42" s="97"/>
      <c r="EJ42" s="97"/>
      <c r="EK42" s="97"/>
      <c r="EL42" s="97"/>
      <c r="EM42" s="97"/>
      <c r="EN42" s="97"/>
      <c r="EO42" s="97"/>
      <c r="EP42" s="97"/>
      <c r="EQ42" s="97"/>
      <c r="ER42" s="97"/>
      <c r="ES42" s="97"/>
      <c r="ET42" s="97"/>
      <c r="EU42" s="97"/>
      <c r="EV42" s="97"/>
      <c r="EW42" s="97"/>
      <c r="EX42" s="97"/>
      <c r="EY42" s="97"/>
      <c r="EZ42" s="97"/>
      <c r="FA42" s="97"/>
      <c r="FB42" s="97"/>
      <c r="FC42" s="97"/>
      <c r="FD42" s="97"/>
      <c r="FE42" s="97"/>
      <c r="FF42" s="97"/>
      <c r="FG42" s="97"/>
      <c r="FH42" s="97"/>
      <c r="FI42" s="97"/>
      <c r="FJ42" s="97"/>
      <c r="FK42" s="97"/>
      <c r="FL42" s="97"/>
      <c r="FM42" s="97"/>
      <c r="FN42" s="97"/>
      <c r="FO42" s="97"/>
      <c r="FP42" s="97"/>
      <c r="FQ42" s="97"/>
      <c r="FR42" s="97"/>
      <c r="FS42" s="97"/>
      <c r="FT42" s="97"/>
      <c r="FU42" s="97"/>
      <c r="FV42" s="97"/>
      <c r="FW42" s="97"/>
      <c r="FX42" s="97"/>
      <c r="FY42" s="97"/>
      <c r="FZ42" s="97"/>
      <c r="GA42" s="97"/>
      <c r="GB42" s="97"/>
      <c r="GC42" s="97"/>
      <c r="GD42" s="97"/>
      <c r="GE42" s="97"/>
      <c r="GF42" s="97"/>
      <c r="GG42" s="97"/>
      <c r="GH42" s="97"/>
      <c r="GI42" s="97"/>
      <c r="GJ42" s="97"/>
      <c r="GK42" s="97"/>
      <c r="GL42" s="97"/>
      <c r="GM42" s="97"/>
      <c r="GN42" s="97"/>
      <c r="GO42" s="97"/>
      <c r="GP42" s="97"/>
      <c r="GQ42" s="97"/>
      <c r="GR42" s="97"/>
      <c r="GS42" s="97"/>
      <c r="GT42" s="97"/>
      <c r="GU42" s="97"/>
      <c r="GV42" s="97"/>
      <c r="GW42" s="97"/>
      <c r="GX42" s="97"/>
    </row>
    <row r="43" spans="1:206" s="3" customFormat="1" x14ac:dyDescent="0.25">
      <c r="A43" s="30"/>
      <c r="B43" s="38"/>
      <c r="E43" s="12"/>
      <c r="F43" s="12"/>
      <c r="G43" s="13"/>
      <c r="H43" s="11"/>
      <c r="I43" s="11"/>
      <c r="J43" s="11"/>
      <c r="K43" s="11"/>
      <c r="L43" s="11"/>
      <c r="M43" s="11"/>
      <c r="N43" s="47"/>
      <c r="O43" s="11"/>
      <c r="P43" s="47"/>
      <c r="Q43" s="11"/>
      <c r="R43" s="47"/>
      <c r="S43" s="47"/>
      <c r="T43" s="126"/>
      <c r="U43" s="126"/>
      <c r="V43" s="11"/>
      <c r="W43" s="126"/>
      <c r="X43" s="126"/>
      <c r="Y43" s="126"/>
      <c r="Z43" s="11"/>
      <c r="DE43" s="97"/>
      <c r="DF43" s="97"/>
      <c r="DG43" s="97"/>
      <c r="DH43" s="97"/>
      <c r="DI43" s="97"/>
      <c r="DJ43" s="97"/>
      <c r="DK43" s="97"/>
      <c r="DL43" s="97"/>
      <c r="DM43" s="97"/>
      <c r="DN43" s="97"/>
      <c r="DO43" s="97"/>
      <c r="DP43" s="97"/>
      <c r="DQ43" s="97"/>
      <c r="DR43" s="97"/>
      <c r="DS43" s="97"/>
      <c r="DT43" s="97"/>
      <c r="DU43" s="97"/>
      <c r="DV43" s="97"/>
      <c r="DW43" s="97"/>
      <c r="DX43" s="97"/>
      <c r="DY43" s="97"/>
      <c r="DZ43" s="97"/>
      <c r="EA43" s="97"/>
      <c r="EB43" s="97"/>
      <c r="EC43" s="97"/>
      <c r="ED43" s="97"/>
      <c r="EE43" s="97"/>
      <c r="EF43" s="97"/>
      <c r="EG43" s="97"/>
      <c r="EH43" s="97"/>
      <c r="EI43" s="97"/>
      <c r="EJ43" s="97"/>
      <c r="EK43" s="97"/>
      <c r="EL43" s="97"/>
      <c r="EM43" s="97"/>
      <c r="EN43" s="97"/>
      <c r="EO43" s="97"/>
      <c r="EP43" s="97"/>
      <c r="EQ43" s="97"/>
      <c r="ER43" s="97"/>
      <c r="ES43" s="97"/>
      <c r="ET43" s="97"/>
      <c r="EU43" s="97"/>
      <c r="EV43" s="97"/>
      <c r="EW43" s="97"/>
      <c r="EX43" s="97"/>
      <c r="EY43" s="97"/>
      <c r="EZ43" s="97"/>
      <c r="FA43" s="97"/>
      <c r="FB43" s="97"/>
      <c r="FC43" s="97"/>
      <c r="FD43" s="97"/>
      <c r="FE43" s="97"/>
      <c r="FF43" s="97"/>
      <c r="FG43" s="97"/>
      <c r="FH43" s="97"/>
      <c r="FI43" s="97"/>
      <c r="FJ43" s="97"/>
      <c r="FK43" s="97"/>
      <c r="FL43" s="97"/>
      <c r="FM43" s="97"/>
      <c r="FN43" s="97"/>
      <c r="FO43" s="97"/>
      <c r="FP43" s="97"/>
      <c r="FQ43" s="97"/>
      <c r="FR43" s="97"/>
      <c r="FS43" s="97"/>
      <c r="FT43" s="97"/>
      <c r="FU43" s="97"/>
      <c r="FV43" s="97"/>
      <c r="FW43" s="97"/>
      <c r="FX43" s="97"/>
      <c r="FY43" s="97"/>
      <c r="FZ43" s="97"/>
      <c r="GA43" s="97"/>
      <c r="GB43" s="97"/>
      <c r="GC43" s="97"/>
      <c r="GD43" s="97"/>
      <c r="GE43" s="97"/>
      <c r="GF43" s="97"/>
      <c r="GG43" s="97"/>
      <c r="GH43" s="97"/>
      <c r="GI43" s="97"/>
      <c r="GJ43" s="97"/>
      <c r="GK43" s="97"/>
      <c r="GL43" s="97"/>
      <c r="GM43" s="97"/>
      <c r="GN43" s="97"/>
      <c r="GO43" s="97"/>
      <c r="GP43" s="97"/>
      <c r="GQ43" s="97"/>
      <c r="GR43" s="97"/>
      <c r="GS43" s="97"/>
      <c r="GT43" s="97"/>
      <c r="GU43" s="97"/>
      <c r="GV43" s="97"/>
      <c r="GW43" s="97"/>
      <c r="GX43" s="97"/>
    </row>
    <row r="44" spans="1:206" s="3" customFormat="1" x14ac:dyDescent="0.25">
      <c r="A44" s="30"/>
      <c r="B44" s="38"/>
      <c r="E44" s="12"/>
      <c r="F44" s="12"/>
      <c r="G44" s="13"/>
      <c r="H44" s="11"/>
      <c r="I44" s="11"/>
      <c r="J44" s="11"/>
      <c r="K44" s="11"/>
      <c r="L44" s="11"/>
      <c r="M44" s="11"/>
      <c r="N44" s="47"/>
      <c r="O44" s="11"/>
      <c r="P44" s="47"/>
      <c r="Q44" s="11"/>
      <c r="R44" s="47"/>
      <c r="S44" s="47"/>
      <c r="T44" s="126"/>
      <c r="U44" s="126"/>
      <c r="V44" s="11"/>
      <c r="W44" s="126"/>
      <c r="X44" s="126"/>
      <c r="Y44" s="126"/>
      <c r="Z44" s="11"/>
      <c r="DE44" s="97"/>
      <c r="DF44" s="97"/>
      <c r="DG44" s="97"/>
      <c r="DH44" s="97"/>
      <c r="DI44" s="97"/>
      <c r="DJ44" s="97"/>
      <c r="DK44" s="97"/>
      <c r="DL44" s="97"/>
      <c r="DM44" s="97"/>
      <c r="DN44" s="97"/>
      <c r="DO44" s="97"/>
      <c r="DP44" s="97"/>
      <c r="DQ44" s="97"/>
      <c r="DR44" s="97"/>
      <c r="DS44" s="97"/>
      <c r="DT44" s="97"/>
      <c r="DU44" s="97"/>
      <c r="DV44" s="97"/>
      <c r="DW44" s="97"/>
      <c r="DX44" s="97"/>
      <c r="DY44" s="97"/>
      <c r="DZ44" s="97"/>
      <c r="EA44" s="97"/>
      <c r="EB44" s="97"/>
      <c r="EC44" s="97"/>
      <c r="ED44" s="97"/>
      <c r="EE44" s="97"/>
      <c r="EF44" s="97"/>
      <c r="EG44" s="97"/>
      <c r="EH44" s="97"/>
      <c r="EI44" s="97"/>
      <c r="EJ44" s="97"/>
      <c r="EK44" s="97"/>
      <c r="EL44" s="97"/>
      <c r="EM44" s="97"/>
      <c r="EN44" s="97"/>
      <c r="EO44" s="97"/>
      <c r="EP44" s="97"/>
      <c r="EQ44" s="97"/>
      <c r="ER44" s="97"/>
      <c r="ES44" s="97"/>
      <c r="ET44" s="97"/>
      <c r="EU44" s="97"/>
      <c r="EV44" s="97"/>
      <c r="EW44" s="97"/>
      <c r="EX44" s="97"/>
      <c r="EY44" s="97"/>
      <c r="EZ44" s="97"/>
      <c r="FA44" s="97"/>
      <c r="FB44" s="97"/>
      <c r="FC44" s="97"/>
      <c r="FD44" s="97"/>
      <c r="FE44" s="97"/>
      <c r="FF44" s="97"/>
      <c r="FG44" s="97"/>
      <c r="FH44" s="97"/>
      <c r="FI44" s="97"/>
      <c r="FJ44" s="97"/>
      <c r="FK44" s="97"/>
      <c r="FL44" s="97"/>
      <c r="FM44" s="97"/>
      <c r="FN44" s="97"/>
      <c r="FO44" s="97"/>
      <c r="FP44" s="97"/>
      <c r="FQ44" s="97"/>
      <c r="FR44" s="97"/>
      <c r="FS44" s="97"/>
      <c r="FT44" s="97"/>
      <c r="FU44" s="97"/>
      <c r="FV44" s="97"/>
      <c r="FW44" s="97"/>
      <c r="FX44" s="97"/>
      <c r="FY44" s="97"/>
      <c r="FZ44" s="97"/>
      <c r="GA44" s="97"/>
      <c r="GB44" s="97"/>
      <c r="GC44" s="97"/>
      <c r="GD44" s="97"/>
      <c r="GE44" s="97"/>
      <c r="GF44" s="97"/>
      <c r="GG44" s="97"/>
      <c r="GH44" s="97"/>
      <c r="GI44" s="97"/>
      <c r="GJ44" s="97"/>
      <c r="GK44" s="97"/>
      <c r="GL44" s="97"/>
      <c r="GM44" s="97"/>
      <c r="GN44" s="97"/>
      <c r="GO44" s="97"/>
      <c r="GP44" s="97"/>
      <c r="GQ44" s="97"/>
      <c r="GR44" s="97"/>
      <c r="GS44" s="97"/>
      <c r="GT44" s="97"/>
      <c r="GU44" s="97"/>
      <c r="GV44" s="97"/>
      <c r="GW44" s="97"/>
      <c r="GX44" s="97"/>
    </row>
    <row r="45" spans="1:206" s="3" customFormat="1" x14ac:dyDescent="0.25">
      <c r="A45" s="30"/>
      <c r="B45" s="38"/>
      <c r="E45" s="12"/>
      <c r="F45" s="12"/>
      <c r="G45" s="13"/>
      <c r="H45" s="11"/>
      <c r="I45" s="11"/>
      <c r="J45" s="11"/>
      <c r="K45" s="11"/>
      <c r="L45" s="11"/>
      <c r="M45" s="11"/>
      <c r="N45" s="47"/>
      <c r="O45" s="11"/>
      <c r="P45" s="47"/>
      <c r="Q45" s="11"/>
      <c r="R45" s="47"/>
      <c r="S45" s="47"/>
      <c r="T45" s="126"/>
      <c r="U45" s="126"/>
      <c r="V45" s="11"/>
      <c r="W45" s="126"/>
      <c r="X45" s="126"/>
      <c r="Y45" s="126"/>
      <c r="Z45" s="11"/>
      <c r="DE45" s="97"/>
      <c r="DF45" s="97"/>
      <c r="DG45" s="97"/>
      <c r="DH45" s="97"/>
      <c r="DI45" s="97"/>
      <c r="DJ45" s="97"/>
      <c r="DK45" s="97"/>
      <c r="DL45" s="97"/>
      <c r="DM45" s="97"/>
      <c r="DN45" s="97"/>
      <c r="DO45" s="97"/>
      <c r="DP45" s="97"/>
      <c r="DQ45" s="97"/>
      <c r="DR45" s="97"/>
      <c r="DS45" s="97"/>
      <c r="DT45" s="97"/>
      <c r="DU45" s="97"/>
      <c r="DV45" s="97"/>
      <c r="DW45" s="97"/>
      <c r="DX45" s="97"/>
      <c r="DY45" s="97"/>
      <c r="DZ45" s="97"/>
      <c r="EA45" s="97"/>
      <c r="EB45" s="97"/>
      <c r="EC45" s="97"/>
      <c r="ED45" s="97"/>
      <c r="EE45" s="97"/>
      <c r="EF45" s="97"/>
      <c r="EG45" s="97"/>
      <c r="EH45" s="97"/>
      <c r="EI45" s="97"/>
      <c r="EJ45" s="97"/>
      <c r="EK45" s="97"/>
      <c r="EL45" s="97"/>
      <c r="EM45" s="97"/>
      <c r="EN45" s="97"/>
      <c r="EO45" s="97"/>
      <c r="EP45" s="97"/>
      <c r="EQ45" s="97"/>
      <c r="ER45" s="97"/>
      <c r="ES45" s="97"/>
      <c r="ET45" s="97"/>
      <c r="EU45" s="97"/>
      <c r="EV45" s="97"/>
      <c r="EW45" s="97"/>
      <c r="EX45" s="97"/>
      <c r="EY45" s="97"/>
      <c r="EZ45" s="97"/>
      <c r="FA45" s="97"/>
      <c r="FB45" s="97"/>
      <c r="FC45" s="97"/>
      <c r="FD45" s="97"/>
      <c r="FE45" s="97"/>
      <c r="FF45" s="97"/>
      <c r="FG45" s="97"/>
      <c r="FH45" s="97"/>
      <c r="FI45" s="97"/>
      <c r="FJ45" s="97"/>
      <c r="FK45" s="97"/>
      <c r="FL45" s="97"/>
      <c r="FM45" s="97"/>
      <c r="FN45" s="97"/>
      <c r="FO45" s="97"/>
      <c r="FP45" s="97"/>
      <c r="FQ45" s="97"/>
      <c r="FR45" s="97"/>
      <c r="FS45" s="97"/>
      <c r="FT45" s="97"/>
      <c r="FU45" s="97"/>
      <c r="FV45" s="97"/>
      <c r="FW45" s="97"/>
      <c r="FX45" s="97"/>
      <c r="FY45" s="97"/>
      <c r="FZ45" s="97"/>
      <c r="GA45" s="97"/>
      <c r="GB45" s="97"/>
      <c r="GC45" s="97"/>
      <c r="GD45" s="97"/>
      <c r="GE45" s="97"/>
      <c r="GF45" s="97"/>
      <c r="GG45" s="97"/>
      <c r="GH45" s="97"/>
      <c r="GI45" s="97"/>
      <c r="GJ45" s="97"/>
      <c r="GK45" s="97"/>
      <c r="GL45" s="97"/>
      <c r="GM45" s="97"/>
      <c r="GN45" s="97"/>
      <c r="GO45" s="97"/>
      <c r="GP45" s="97"/>
      <c r="GQ45" s="97"/>
      <c r="GR45" s="97"/>
      <c r="GS45" s="97"/>
      <c r="GT45" s="97"/>
      <c r="GU45" s="97"/>
      <c r="GV45" s="97"/>
      <c r="GW45" s="97"/>
      <c r="GX45" s="97"/>
    </row>
    <row r="46" spans="1:206" s="3" customFormat="1" x14ac:dyDescent="0.25">
      <c r="A46" s="30"/>
      <c r="B46" s="38"/>
      <c r="E46" s="12"/>
      <c r="F46" s="12"/>
      <c r="G46" s="13"/>
      <c r="H46" s="11"/>
      <c r="I46" s="11"/>
      <c r="J46" s="11"/>
      <c r="K46" s="11"/>
      <c r="L46" s="11"/>
      <c r="M46" s="11"/>
      <c r="N46" s="47"/>
      <c r="O46" s="11"/>
      <c r="P46" s="47"/>
      <c r="Q46" s="11"/>
      <c r="R46" s="47"/>
      <c r="S46" s="47"/>
      <c r="T46" s="126"/>
      <c r="U46" s="126"/>
      <c r="V46" s="11"/>
      <c r="W46" s="126"/>
      <c r="X46" s="126"/>
      <c r="Y46" s="126"/>
      <c r="Z46" s="11"/>
      <c r="DE46" s="97"/>
      <c r="DF46" s="97"/>
      <c r="DG46" s="97"/>
      <c r="DH46" s="97"/>
      <c r="DI46" s="97"/>
      <c r="DJ46" s="97"/>
      <c r="DK46" s="97"/>
      <c r="DL46" s="97"/>
      <c r="DM46" s="97"/>
      <c r="DN46" s="97"/>
      <c r="DO46" s="97"/>
      <c r="DP46" s="97"/>
      <c r="DQ46" s="97"/>
      <c r="DR46" s="97"/>
      <c r="DS46" s="97"/>
      <c r="DT46" s="97"/>
      <c r="DU46" s="97"/>
      <c r="DV46" s="97"/>
      <c r="DW46" s="97"/>
      <c r="DX46" s="97"/>
      <c r="DY46" s="97"/>
      <c r="DZ46" s="97"/>
      <c r="EA46" s="97"/>
      <c r="EB46" s="97"/>
      <c r="EC46" s="97"/>
      <c r="ED46" s="97"/>
      <c r="EE46" s="97"/>
      <c r="EF46" s="97"/>
      <c r="EG46" s="97"/>
      <c r="EH46" s="97"/>
      <c r="EI46" s="97"/>
      <c r="EJ46" s="97"/>
      <c r="EK46" s="97"/>
      <c r="EL46" s="97"/>
      <c r="EM46" s="97"/>
      <c r="EN46" s="97"/>
      <c r="EO46" s="97"/>
      <c r="EP46" s="97"/>
      <c r="EQ46" s="97"/>
      <c r="ER46" s="97"/>
      <c r="ES46" s="97"/>
      <c r="ET46" s="97"/>
      <c r="EU46" s="97"/>
      <c r="EV46" s="97"/>
      <c r="EW46" s="97"/>
      <c r="EX46" s="97"/>
      <c r="EY46" s="97"/>
      <c r="EZ46" s="97"/>
      <c r="FA46" s="97"/>
      <c r="FB46" s="97"/>
      <c r="FC46" s="97"/>
      <c r="FD46" s="97"/>
      <c r="FE46" s="97"/>
      <c r="FF46" s="97"/>
      <c r="FG46" s="97"/>
      <c r="FH46" s="97"/>
      <c r="FI46" s="97"/>
      <c r="FJ46" s="97"/>
      <c r="FK46" s="97"/>
      <c r="FL46" s="97"/>
      <c r="FM46" s="97"/>
      <c r="FN46" s="97"/>
      <c r="FO46" s="97"/>
      <c r="FP46" s="97"/>
      <c r="FQ46" s="97"/>
      <c r="FR46" s="97"/>
      <c r="FS46" s="97"/>
      <c r="FT46" s="97"/>
      <c r="FU46" s="97"/>
      <c r="FV46" s="97"/>
      <c r="FW46" s="97"/>
      <c r="FX46" s="97"/>
      <c r="FY46" s="97"/>
      <c r="FZ46" s="97"/>
      <c r="GA46" s="97"/>
      <c r="GB46" s="97"/>
      <c r="GC46" s="97"/>
      <c r="GD46" s="97"/>
      <c r="GE46" s="97"/>
      <c r="GF46" s="97"/>
      <c r="GG46" s="97"/>
      <c r="GH46" s="97"/>
      <c r="GI46" s="97"/>
      <c r="GJ46" s="97"/>
      <c r="GK46" s="97"/>
      <c r="GL46" s="97"/>
      <c r="GM46" s="97"/>
      <c r="GN46" s="97"/>
      <c r="GO46" s="97"/>
      <c r="GP46" s="97"/>
      <c r="GQ46" s="97"/>
      <c r="GR46" s="97"/>
      <c r="GS46" s="97"/>
      <c r="GT46" s="97"/>
      <c r="GU46" s="97"/>
      <c r="GV46" s="97"/>
      <c r="GW46" s="97"/>
      <c r="GX46" s="97"/>
    </row>
    <row r="47" spans="1:206" s="3" customFormat="1" x14ac:dyDescent="0.25">
      <c r="A47" s="30"/>
      <c r="B47" s="38"/>
      <c r="E47" s="12"/>
      <c r="F47" s="12"/>
      <c r="G47" s="13"/>
      <c r="H47" s="11"/>
      <c r="I47" s="11"/>
      <c r="J47" s="11"/>
      <c r="K47" s="11"/>
      <c r="L47" s="11"/>
      <c r="M47" s="11"/>
      <c r="N47" s="47"/>
      <c r="O47" s="11"/>
      <c r="P47" s="47"/>
      <c r="Q47" s="11"/>
      <c r="R47" s="47"/>
      <c r="S47" s="47"/>
      <c r="T47" s="126"/>
      <c r="U47" s="126"/>
      <c r="V47" s="11"/>
      <c r="W47" s="126"/>
      <c r="X47" s="126"/>
      <c r="Y47" s="126"/>
      <c r="Z47" s="11"/>
      <c r="DE47" s="97"/>
      <c r="DF47" s="97"/>
      <c r="DG47" s="97"/>
      <c r="DH47" s="97"/>
      <c r="DI47" s="97"/>
      <c r="DJ47" s="97"/>
      <c r="DK47" s="97"/>
      <c r="DL47" s="97"/>
      <c r="DM47" s="97"/>
      <c r="DN47" s="97"/>
      <c r="DO47" s="97"/>
      <c r="DP47" s="97"/>
      <c r="DQ47" s="97"/>
      <c r="DR47" s="97"/>
      <c r="DS47" s="97"/>
      <c r="DT47" s="97"/>
      <c r="DU47" s="97"/>
      <c r="DV47" s="97"/>
      <c r="DW47" s="97"/>
      <c r="DX47" s="97"/>
      <c r="DY47" s="97"/>
      <c r="DZ47" s="97"/>
      <c r="EA47" s="97"/>
      <c r="EB47" s="97"/>
      <c r="EC47" s="97"/>
      <c r="ED47" s="97"/>
      <c r="EE47" s="97"/>
      <c r="EF47" s="97"/>
      <c r="EG47" s="97"/>
      <c r="EH47" s="97"/>
      <c r="EI47" s="97"/>
      <c r="EJ47" s="97"/>
      <c r="EK47" s="97"/>
      <c r="EL47" s="97"/>
      <c r="EM47" s="97"/>
      <c r="EN47" s="97"/>
      <c r="EO47" s="97"/>
      <c r="EP47" s="97"/>
      <c r="EQ47" s="97"/>
      <c r="ER47" s="97"/>
      <c r="ES47" s="97"/>
      <c r="ET47" s="97"/>
      <c r="EU47" s="97"/>
      <c r="EV47" s="97"/>
      <c r="EW47" s="97"/>
      <c r="EX47" s="97"/>
      <c r="EY47" s="97"/>
      <c r="EZ47" s="97"/>
      <c r="FA47" s="97"/>
      <c r="FB47" s="97"/>
      <c r="FC47" s="97"/>
      <c r="FD47" s="97"/>
      <c r="FE47" s="97"/>
      <c r="FF47" s="97"/>
      <c r="FG47" s="97"/>
      <c r="FH47" s="97"/>
      <c r="FI47" s="97"/>
      <c r="FJ47" s="97"/>
      <c r="FK47" s="97"/>
      <c r="FL47" s="97"/>
      <c r="FM47" s="97"/>
      <c r="FN47" s="97"/>
      <c r="FO47" s="97"/>
      <c r="FP47" s="97"/>
      <c r="FQ47" s="97"/>
      <c r="FR47" s="97"/>
      <c r="FS47" s="97"/>
      <c r="FT47" s="97"/>
      <c r="FU47" s="97"/>
      <c r="FV47" s="97"/>
      <c r="FW47" s="97"/>
      <c r="FX47" s="97"/>
      <c r="FY47" s="97"/>
      <c r="FZ47" s="97"/>
      <c r="GA47" s="97"/>
      <c r="GB47" s="97"/>
      <c r="GC47" s="97"/>
      <c r="GD47" s="97"/>
      <c r="GE47" s="97"/>
      <c r="GF47" s="97"/>
      <c r="GG47" s="97"/>
      <c r="GH47" s="97"/>
      <c r="GI47" s="97"/>
      <c r="GJ47" s="97"/>
      <c r="GK47" s="97"/>
      <c r="GL47" s="97"/>
      <c r="GM47" s="97"/>
      <c r="GN47" s="97"/>
      <c r="GO47" s="97"/>
      <c r="GP47" s="97"/>
      <c r="GQ47" s="97"/>
      <c r="GR47" s="97"/>
      <c r="GS47" s="97"/>
      <c r="GT47" s="97"/>
      <c r="GU47" s="97"/>
      <c r="GV47" s="97"/>
      <c r="GW47" s="97"/>
      <c r="GX47" s="97"/>
    </row>
    <row r="48" spans="1:206" s="3" customFormat="1" x14ac:dyDescent="0.25">
      <c r="A48" s="30"/>
      <c r="B48" s="38"/>
      <c r="E48" s="12"/>
      <c r="F48" s="12"/>
      <c r="G48" s="13"/>
      <c r="H48" s="11"/>
      <c r="I48" s="11"/>
      <c r="J48" s="11"/>
      <c r="K48" s="11"/>
      <c r="L48" s="11"/>
      <c r="M48" s="11"/>
      <c r="N48" s="47"/>
      <c r="O48" s="11"/>
      <c r="P48" s="47"/>
      <c r="Q48" s="11"/>
      <c r="R48" s="47"/>
      <c r="S48" s="47"/>
      <c r="T48" s="126"/>
      <c r="U48" s="126"/>
      <c r="V48" s="11"/>
      <c r="W48" s="126"/>
      <c r="X48" s="126"/>
      <c r="Y48" s="126"/>
      <c r="Z48" s="11"/>
      <c r="DE48" s="97"/>
      <c r="DF48" s="97"/>
      <c r="DG48" s="97"/>
      <c r="DH48" s="97"/>
      <c r="DI48" s="97"/>
      <c r="DJ48" s="97"/>
      <c r="DK48" s="97"/>
      <c r="DL48" s="97"/>
      <c r="DM48" s="97"/>
      <c r="DN48" s="97"/>
      <c r="DO48" s="97"/>
      <c r="DP48" s="97"/>
      <c r="DQ48" s="97"/>
      <c r="DR48" s="97"/>
      <c r="DS48" s="97"/>
      <c r="DT48" s="97"/>
      <c r="DU48" s="97"/>
      <c r="DV48" s="97"/>
      <c r="DW48" s="97"/>
      <c r="DX48" s="97"/>
      <c r="DY48" s="97"/>
      <c r="DZ48" s="97"/>
      <c r="EA48" s="97"/>
      <c r="EB48" s="97"/>
      <c r="EC48" s="97"/>
      <c r="ED48" s="97"/>
      <c r="EE48" s="97"/>
      <c r="EF48" s="97"/>
      <c r="EG48" s="97"/>
      <c r="EH48" s="97"/>
      <c r="EI48" s="97"/>
      <c r="EJ48" s="97"/>
      <c r="EK48" s="97"/>
      <c r="EL48" s="97"/>
      <c r="EM48" s="97"/>
      <c r="EN48" s="97"/>
      <c r="EO48" s="97"/>
      <c r="EP48" s="97"/>
      <c r="EQ48" s="97"/>
      <c r="ER48" s="97"/>
      <c r="ES48" s="97"/>
      <c r="ET48" s="97"/>
      <c r="EU48" s="97"/>
      <c r="EV48" s="97"/>
      <c r="EW48" s="97"/>
      <c r="EX48" s="97"/>
      <c r="EY48" s="97"/>
      <c r="EZ48" s="97"/>
      <c r="FA48" s="97"/>
      <c r="FB48" s="97"/>
      <c r="FC48" s="97"/>
      <c r="FD48" s="97"/>
      <c r="FE48" s="97"/>
      <c r="FF48" s="97"/>
      <c r="FG48" s="97"/>
      <c r="FH48" s="97"/>
      <c r="FI48" s="97"/>
      <c r="FJ48" s="97"/>
      <c r="FK48" s="97"/>
      <c r="FL48" s="97"/>
      <c r="FM48" s="97"/>
      <c r="FN48" s="97"/>
      <c r="FO48" s="97"/>
      <c r="FP48" s="97"/>
      <c r="FQ48" s="97"/>
      <c r="FR48" s="97"/>
      <c r="FS48" s="97"/>
      <c r="FT48" s="97"/>
      <c r="FU48" s="97"/>
      <c r="FV48" s="97"/>
      <c r="FW48" s="97"/>
      <c r="FX48" s="97"/>
      <c r="FY48" s="97"/>
      <c r="FZ48" s="97"/>
      <c r="GA48" s="97"/>
      <c r="GB48" s="97"/>
      <c r="GC48" s="97"/>
      <c r="GD48" s="97"/>
      <c r="GE48" s="97"/>
      <c r="GF48" s="97"/>
      <c r="GG48" s="97"/>
      <c r="GH48" s="97"/>
      <c r="GI48" s="97"/>
      <c r="GJ48" s="97"/>
      <c r="GK48" s="97"/>
      <c r="GL48" s="97"/>
      <c r="GM48" s="97"/>
      <c r="GN48" s="97"/>
      <c r="GO48" s="97"/>
      <c r="GP48" s="97"/>
      <c r="GQ48" s="97"/>
      <c r="GR48" s="97"/>
      <c r="GS48" s="97"/>
      <c r="GT48" s="97"/>
      <c r="GU48" s="97"/>
      <c r="GV48" s="97"/>
      <c r="GW48" s="97"/>
      <c r="GX48" s="97"/>
    </row>
    <row r="49" spans="1:206" s="3" customFormat="1" x14ac:dyDescent="0.25">
      <c r="A49" s="30"/>
      <c r="B49" s="38"/>
      <c r="E49" s="12"/>
      <c r="F49" s="12"/>
      <c r="G49" s="13"/>
      <c r="H49" s="11"/>
      <c r="I49" s="11"/>
      <c r="J49" s="11"/>
      <c r="K49" s="11"/>
      <c r="L49" s="11"/>
      <c r="M49" s="11"/>
      <c r="N49" s="47"/>
      <c r="O49" s="11"/>
      <c r="P49" s="47"/>
      <c r="Q49" s="11"/>
      <c r="R49" s="47"/>
      <c r="S49" s="47"/>
      <c r="T49" s="126"/>
      <c r="U49" s="126"/>
      <c r="V49" s="11"/>
      <c r="W49" s="126"/>
      <c r="X49" s="126"/>
      <c r="Y49" s="126"/>
      <c r="Z49" s="11"/>
      <c r="DE49" s="97"/>
      <c r="DF49" s="97"/>
      <c r="DG49" s="97"/>
      <c r="DH49" s="97"/>
      <c r="DI49" s="97"/>
      <c r="DJ49" s="97"/>
      <c r="DK49" s="97"/>
      <c r="DL49" s="97"/>
      <c r="DM49" s="97"/>
      <c r="DN49" s="97"/>
      <c r="DO49" s="97"/>
      <c r="DP49" s="97"/>
      <c r="DQ49" s="97"/>
      <c r="DR49" s="97"/>
      <c r="DS49" s="97"/>
      <c r="DT49" s="97"/>
      <c r="DU49" s="97"/>
      <c r="DV49" s="97"/>
      <c r="DW49" s="97"/>
      <c r="DX49" s="97"/>
      <c r="DY49" s="97"/>
      <c r="DZ49" s="97"/>
      <c r="EA49" s="97"/>
      <c r="EB49" s="97"/>
      <c r="EC49" s="97"/>
      <c r="ED49" s="97"/>
      <c r="EE49" s="97"/>
      <c r="EF49" s="97"/>
      <c r="EG49" s="97"/>
      <c r="EH49" s="97"/>
      <c r="EI49" s="97"/>
      <c r="EJ49" s="97"/>
      <c r="EK49" s="97"/>
      <c r="EL49" s="97"/>
      <c r="EM49" s="97"/>
      <c r="EN49" s="97"/>
      <c r="EO49" s="97"/>
      <c r="EP49" s="97"/>
      <c r="EQ49" s="97"/>
      <c r="ER49" s="97"/>
      <c r="ES49" s="97"/>
      <c r="ET49" s="97"/>
      <c r="EU49" s="97"/>
      <c r="EV49" s="97"/>
      <c r="EW49" s="97"/>
      <c r="EX49" s="97"/>
      <c r="EY49" s="97"/>
      <c r="EZ49" s="97"/>
      <c r="FA49" s="97"/>
      <c r="FB49" s="97"/>
      <c r="FC49" s="97"/>
      <c r="FD49" s="97"/>
      <c r="FE49" s="97"/>
      <c r="FF49" s="97"/>
      <c r="FG49" s="97"/>
      <c r="FH49" s="97"/>
      <c r="FI49" s="97"/>
      <c r="FJ49" s="97"/>
      <c r="FK49" s="97"/>
      <c r="FL49" s="97"/>
      <c r="FM49" s="97"/>
      <c r="FN49" s="97"/>
      <c r="FO49" s="97"/>
      <c r="FP49" s="97"/>
      <c r="FQ49" s="97"/>
      <c r="FR49" s="97"/>
      <c r="FS49" s="97"/>
      <c r="FT49" s="97"/>
      <c r="FU49" s="97"/>
      <c r="FV49" s="97"/>
      <c r="FW49" s="97"/>
      <c r="FX49" s="97"/>
      <c r="FY49" s="97"/>
      <c r="FZ49" s="97"/>
      <c r="GA49" s="97"/>
      <c r="GB49" s="97"/>
      <c r="GC49" s="97"/>
      <c r="GD49" s="97"/>
      <c r="GE49" s="97"/>
      <c r="GF49" s="97"/>
      <c r="GG49" s="97"/>
      <c r="GH49" s="97"/>
      <c r="GI49" s="97"/>
      <c r="GJ49" s="97"/>
      <c r="GK49" s="97"/>
      <c r="GL49" s="97"/>
      <c r="GM49" s="97"/>
      <c r="GN49" s="97"/>
      <c r="GO49" s="97"/>
      <c r="GP49" s="97"/>
      <c r="GQ49" s="97"/>
      <c r="GR49" s="97"/>
      <c r="GS49" s="97"/>
      <c r="GT49" s="97"/>
      <c r="GU49" s="97"/>
      <c r="GV49" s="97"/>
      <c r="GW49" s="97"/>
      <c r="GX49" s="97"/>
    </row>
    <row r="50" spans="1:206" s="3" customFormat="1" x14ac:dyDescent="0.25">
      <c r="A50" s="30"/>
      <c r="B50" s="38"/>
      <c r="E50" s="12"/>
      <c r="F50" s="12"/>
      <c r="G50" s="13"/>
      <c r="H50" s="11"/>
      <c r="I50" s="11"/>
      <c r="J50" s="11"/>
      <c r="K50" s="11"/>
      <c r="L50" s="11"/>
      <c r="M50" s="11"/>
      <c r="N50" s="47"/>
      <c r="O50" s="11"/>
      <c r="P50" s="47"/>
      <c r="Q50" s="11"/>
      <c r="R50" s="47"/>
      <c r="S50" s="47"/>
      <c r="T50" s="126"/>
      <c r="U50" s="126"/>
      <c r="V50" s="11"/>
      <c r="W50" s="126"/>
      <c r="X50" s="126"/>
      <c r="Y50" s="126"/>
      <c r="Z50" s="11"/>
      <c r="DE50" s="97"/>
      <c r="DF50" s="97"/>
      <c r="DG50" s="97"/>
      <c r="DH50" s="97"/>
      <c r="DI50" s="97"/>
      <c r="DJ50" s="97"/>
      <c r="DK50" s="97"/>
      <c r="DL50" s="97"/>
      <c r="DM50" s="97"/>
      <c r="DN50" s="97"/>
      <c r="DO50" s="97"/>
      <c r="DP50" s="97"/>
      <c r="DQ50" s="97"/>
      <c r="DR50" s="97"/>
      <c r="DS50" s="97"/>
      <c r="DT50" s="97"/>
      <c r="DU50" s="97"/>
      <c r="DV50" s="97"/>
      <c r="DW50" s="97"/>
      <c r="DX50" s="97"/>
      <c r="DY50" s="97"/>
      <c r="DZ50" s="97"/>
      <c r="EA50" s="97"/>
      <c r="EB50" s="97"/>
      <c r="EC50" s="97"/>
      <c r="ED50" s="97"/>
      <c r="EE50" s="97"/>
      <c r="EF50" s="97"/>
      <c r="EG50" s="97"/>
      <c r="EH50" s="97"/>
      <c r="EI50" s="97"/>
      <c r="EJ50" s="97"/>
      <c r="EK50" s="97"/>
      <c r="EL50" s="97"/>
      <c r="EM50" s="97"/>
      <c r="EN50" s="97"/>
      <c r="EO50" s="97"/>
      <c r="EP50" s="97"/>
      <c r="EQ50" s="97"/>
      <c r="ER50" s="97"/>
      <c r="ES50" s="97"/>
      <c r="ET50" s="97"/>
      <c r="EU50" s="97"/>
      <c r="EV50" s="97"/>
      <c r="EW50" s="97"/>
      <c r="EX50" s="97"/>
      <c r="EY50" s="97"/>
      <c r="EZ50" s="97"/>
      <c r="FA50" s="97"/>
      <c r="FB50" s="97"/>
      <c r="FC50" s="97"/>
      <c r="FD50" s="97"/>
      <c r="FE50" s="97"/>
      <c r="FF50" s="97"/>
      <c r="FG50" s="97"/>
      <c r="FH50" s="97"/>
      <c r="FI50" s="97"/>
      <c r="FJ50" s="97"/>
      <c r="FK50" s="97"/>
      <c r="FL50" s="97"/>
      <c r="FM50" s="97"/>
      <c r="FN50" s="97"/>
      <c r="FO50" s="97"/>
      <c r="FP50" s="97"/>
      <c r="FQ50" s="97"/>
      <c r="FR50" s="97"/>
      <c r="FS50" s="97"/>
      <c r="FT50" s="97"/>
      <c r="FU50" s="97"/>
      <c r="FV50" s="97"/>
      <c r="FW50" s="97"/>
      <c r="FX50" s="97"/>
      <c r="FY50" s="97"/>
      <c r="FZ50" s="97"/>
      <c r="GA50" s="97"/>
      <c r="GB50" s="97"/>
      <c r="GC50" s="97"/>
      <c r="GD50" s="97"/>
      <c r="GE50" s="97"/>
      <c r="GF50" s="97"/>
      <c r="GG50" s="97"/>
      <c r="GH50" s="97"/>
      <c r="GI50" s="97"/>
      <c r="GJ50" s="97"/>
      <c r="GK50" s="97"/>
      <c r="GL50" s="97"/>
      <c r="GM50" s="97"/>
      <c r="GN50" s="97"/>
      <c r="GO50" s="97"/>
      <c r="GP50" s="97"/>
      <c r="GQ50" s="97"/>
      <c r="GR50" s="97"/>
      <c r="GS50" s="97"/>
      <c r="GT50" s="97"/>
      <c r="GU50" s="97"/>
      <c r="GV50" s="97"/>
      <c r="GW50" s="97"/>
      <c r="GX50" s="97"/>
    </row>
    <row r="51" spans="1:206" s="3" customFormat="1" x14ac:dyDescent="0.25">
      <c r="A51" s="30"/>
      <c r="B51" s="38"/>
      <c r="E51" s="12"/>
      <c r="F51" s="12"/>
      <c r="G51" s="13"/>
      <c r="H51" s="11"/>
      <c r="I51" s="11"/>
      <c r="J51" s="11"/>
      <c r="K51" s="11"/>
      <c r="L51" s="11"/>
      <c r="M51" s="11"/>
      <c r="N51" s="47"/>
      <c r="O51" s="11"/>
      <c r="P51" s="47"/>
      <c r="Q51" s="11"/>
      <c r="R51" s="47"/>
      <c r="S51" s="47"/>
      <c r="T51" s="126"/>
      <c r="U51" s="126"/>
      <c r="V51" s="11"/>
      <c r="W51" s="126"/>
      <c r="X51" s="126"/>
      <c r="Y51" s="126"/>
      <c r="Z51" s="11"/>
      <c r="DE51" s="97"/>
      <c r="DF51" s="97"/>
      <c r="DG51" s="97"/>
      <c r="DH51" s="97"/>
      <c r="DI51" s="97"/>
      <c r="DJ51" s="97"/>
      <c r="DK51" s="97"/>
      <c r="DL51" s="97"/>
      <c r="DM51" s="97"/>
      <c r="DN51" s="97"/>
      <c r="DO51" s="97"/>
      <c r="DP51" s="97"/>
      <c r="DQ51" s="97"/>
      <c r="DR51" s="97"/>
      <c r="DS51" s="97"/>
      <c r="DT51" s="97"/>
      <c r="DU51" s="97"/>
      <c r="DV51" s="97"/>
      <c r="DW51" s="97"/>
      <c r="DX51" s="97"/>
      <c r="DY51" s="97"/>
      <c r="DZ51" s="97"/>
      <c r="EA51" s="97"/>
      <c r="EB51" s="97"/>
      <c r="EC51" s="97"/>
      <c r="ED51" s="97"/>
      <c r="EE51" s="97"/>
      <c r="EF51" s="97"/>
      <c r="EG51" s="97"/>
      <c r="EH51" s="97"/>
      <c r="EI51" s="97"/>
      <c r="EJ51" s="97"/>
      <c r="EK51" s="97"/>
      <c r="EL51" s="97"/>
      <c r="EM51" s="97"/>
      <c r="EN51" s="97"/>
      <c r="EO51" s="97"/>
      <c r="EP51" s="97"/>
      <c r="EQ51" s="97"/>
      <c r="ER51" s="97"/>
      <c r="ES51" s="97"/>
      <c r="ET51" s="97"/>
      <c r="EU51" s="97"/>
      <c r="EV51" s="97"/>
      <c r="EW51" s="97"/>
      <c r="EX51" s="97"/>
      <c r="EY51" s="97"/>
      <c r="EZ51" s="97"/>
      <c r="FA51" s="97"/>
      <c r="FB51" s="97"/>
      <c r="FC51" s="97"/>
      <c r="FD51" s="97"/>
      <c r="FE51" s="97"/>
      <c r="FF51" s="97"/>
      <c r="FG51" s="97"/>
      <c r="FH51" s="97"/>
      <c r="FI51" s="97"/>
      <c r="FJ51" s="97"/>
      <c r="FK51" s="97"/>
      <c r="FL51" s="97"/>
      <c r="FM51" s="97"/>
      <c r="FN51" s="97"/>
      <c r="FO51" s="97"/>
      <c r="FP51" s="97"/>
      <c r="FQ51" s="97"/>
      <c r="FR51" s="97"/>
      <c r="FS51" s="97"/>
      <c r="FT51" s="97"/>
      <c r="FU51" s="97"/>
      <c r="FV51" s="97"/>
      <c r="FW51" s="97"/>
      <c r="FX51" s="97"/>
      <c r="FY51" s="97"/>
      <c r="FZ51" s="97"/>
      <c r="GA51" s="97"/>
      <c r="GB51" s="97"/>
      <c r="GC51" s="97"/>
      <c r="GD51" s="97"/>
      <c r="GE51" s="97"/>
      <c r="GF51" s="97"/>
      <c r="GG51" s="97"/>
      <c r="GH51" s="97"/>
      <c r="GI51" s="97"/>
      <c r="GJ51" s="97"/>
      <c r="GK51" s="97"/>
      <c r="GL51" s="97"/>
      <c r="GM51" s="97"/>
      <c r="GN51" s="97"/>
      <c r="GO51" s="97"/>
      <c r="GP51" s="97"/>
      <c r="GQ51" s="97"/>
      <c r="GR51" s="97"/>
      <c r="GS51" s="97"/>
      <c r="GT51" s="97"/>
      <c r="GU51" s="97"/>
      <c r="GV51" s="97"/>
      <c r="GW51" s="97"/>
      <c r="GX51" s="97"/>
    </row>
    <row r="52" spans="1:206" s="3" customFormat="1" x14ac:dyDescent="0.25">
      <c r="A52" s="30"/>
      <c r="B52" s="38"/>
      <c r="E52" s="12"/>
      <c r="F52" s="12"/>
      <c r="G52" s="13"/>
      <c r="H52" s="11"/>
      <c r="I52" s="11"/>
      <c r="J52" s="11"/>
      <c r="K52" s="11"/>
      <c r="L52" s="11"/>
      <c r="M52" s="11"/>
      <c r="N52" s="47"/>
      <c r="O52" s="11"/>
      <c r="P52" s="47"/>
      <c r="Q52" s="11"/>
      <c r="R52" s="47"/>
      <c r="S52" s="47"/>
      <c r="T52" s="126"/>
      <c r="U52" s="126"/>
      <c r="V52" s="11"/>
      <c r="W52" s="126"/>
      <c r="X52" s="126"/>
      <c r="Y52" s="126"/>
      <c r="Z52" s="11"/>
      <c r="DE52" s="97"/>
      <c r="DF52" s="97"/>
      <c r="DG52" s="97"/>
      <c r="DH52" s="97"/>
      <c r="DI52" s="97"/>
      <c r="DJ52" s="97"/>
      <c r="DK52" s="97"/>
      <c r="DL52" s="97"/>
      <c r="DM52" s="97"/>
      <c r="DN52" s="97"/>
      <c r="DO52" s="97"/>
      <c r="DP52" s="97"/>
      <c r="DQ52" s="97"/>
      <c r="DR52" s="97"/>
      <c r="DS52" s="97"/>
      <c r="DT52" s="97"/>
      <c r="DU52" s="97"/>
      <c r="DV52" s="97"/>
      <c r="DW52" s="97"/>
      <c r="DX52" s="97"/>
      <c r="DY52" s="97"/>
      <c r="DZ52" s="97"/>
      <c r="EA52" s="97"/>
      <c r="EB52" s="97"/>
      <c r="EC52" s="97"/>
      <c r="ED52" s="97"/>
      <c r="EE52" s="97"/>
      <c r="EF52" s="97"/>
      <c r="EG52" s="97"/>
      <c r="EH52" s="97"/>
      <c r="EI52" s="97"/>
      <c r="EJ52" s="97"/>
      <c r="EK52" s="97"/>
      <c r="EL52" s="97"/>
      <c r="EM52" s="97"/>
      <c r="EN52" s="97"/>
      <c r="EO52" s="97"/>
      <c r="EP52" s="97"/>
      <c r="EQ52" s="97"/>
      <c r="ER52" s="97"/>
      <c r="ES52" s="97"/>
      <c r="ET52" s="97"/>
      <c r="EU52" s="97"/>
      <c r="EV52" s="97"/>
      <c r="EW52" s="97"/>
      <c r="EX52" s="97"/>
      <c r="EY52" s="97"/>
      <c r="EZ52" s="97"/>
      <c r="FA52" s="97"/>
      <c r="FB52" s="97"/>
      <c r="FC52" s="97"/>
      <c r="FD52" s="97"/>
      <c r="FE52" s="97"/>
      <c r="FF52" s="97"/>
      <c r="FG52" s="97"/>
      <c r="FH52" s="97"/>
      <c r="FI52" s="97"/>
      <c r="FJ52" s="97"/>
      <c r="FK52" s="97"/>
      <c r="FL52" s="97"/>
      <c r="FM52" s="97"/>
      <c r="FN52" s="97"/>
      <c r="FO52" s="97"/>
      <c r="FP52" s="97"/>
      <c r="FQ52" s="97"/>
      <c r="FR52" s="97"/>
      <c r="FS52" s="97"/>
      <c r="FT52" s="97"/>
      <c r="FU52" s="97"/>
      <c r="FV52" s="97"/>
      <c r="FW52" s="97"/>
      <c r="FX52" s="97"/>
      <c r="FY52" s="97"/>
      <c r="FZ52" s="97"/>
      <c r="GA52" s="97"/>
      <c r="GB52" s="97"/>
      <c r="GC52" s="97"/>
      <c r="GD52" s="97"/>
      <c r="GE52" s="97"/>
      <c r="GF52" s="97"/>
      <c r="GG52" s="97"/>
      <c r="GH52" s="97"/>
      <c r="GI52" s="97"/>
      <c r="GJ52" s="97"/>
      <c r="GK52" s="97"/>
      <c r="GL52" s="97"/>
      <c r="GM52" s="97"/>
      <c r="GN52" s="97"/>
      <c r="GO52" s="97"/>
      <c r="GP52" s="97"/>
      <c r="GQ52" s="97"/>
      <c r="GR52" s="97"/>
      <c r="GS52" s="97"/>
      <c r="GT52" s="97"/>
      <c r="GU52" s="97"/>
      <c r="GV52" s="97"/>
      <c r="GW52" s="97"/>
      <c r="GX52" s="97"/>
    </row>
    <row r="53" spans="1:206" s="3" customFormat="1" x14ac:dyDescent="0.25">
      <c r="A53" s="30"/>
      <c r="B53" s="38"/>
      <c r="E53" s="12"/>
      <c r="F53" s="12"/>
      <c r="G53" s="13"/>
      <c r="H53" s="11"/>
      <c r="I53" s="11"/>
      <c r="J53" s="11"/>
      <c r="K53" s="11"/>
      <c r="L53" s="11"/>
      <c r="M53" s="11"/>
      <c r="N53" s="47"/>
      <c r="O53" s="11"/>
      <c r="P53" s="47"/>
      <c r="Q53" s="11"/>
      <c r="R53" s="47"/>
      <c r="S53" s="47"/>
      <c r="T53" s="126"/>
      <c r="U53" s="126"/>
      <c r="V53" s="11"/>
      <c r="W53" s="126"/>
      <c r="X53" s="126"/>
      <c r="Y53" s="126"/>
      <c r="Z53" s="11"/>
      <c r="DE53" s="97"/>
      <c r="DF53" s="97"/>
      <c r="DG53" s="97"/>
      <c r="DH53" s="97"/>
      <c r="DI53" s="97"/>
      <c r="DJ53" s="97"/>
      <c r="DK53" s="97"/>
      <c r="DL53" s="97"/>
      <c r="DM53" s="97"/>
      <c r="DN53" s="97"/>
      <c r="DO53" s="97"/>
      <c r="DP53" s="97"/>
      <c r="DQ53" s="97"/>
      <c r="DR53" s="97"/>
      <c r="DS53" s="97"/>
      <c r="DT53" s="97"/>
      <c r="DU53" s="97"/>
      <c r="DV53" s="97"/>
      <c r="DW53" s="97"/>
      <c r="DX53" s="97"/>
      <c r="DY53" s="97"/>
      <c r="DZ53" s="97"/>
      <c r="EA53" s="97"/>
      <c r="EB53" s="97"/>
      <c r="EC53" s="97"/>
      <c r="ED53" s="97"/>
      <c r="EE53" s="97"/>
      <c r="EF53" s="97"/>
      <c r="EG53" s="97"/>
      <c r="EH53" s="97"/>
      <c r="EI53" s="97"/>
      <c r="EJ53" s="97"/>
      <c r="EK53" s="97"/>
      <c r="EL53" s="97"/>
      <c r="EM53" s="97"/>
      <c r="EN53" s="97"/>
      <c r="EO53" s="97"/>
      <c r="EP53" s="97"/>
      <c r="EQ53" s="97"/>
      <c r="ER53" s="97"/>
      <c r="ES53" s="97"/>
      <c r="ET53" s="97"/>
      <c r="EU53" s="97"/>
      <c r="EV53" s="97"/>
      <c r="EW53" s="97"/>
      <c r="EX53" s="97"/>
      <c r="EY53" s="97"/>
      <c r="EZ53" s="97"/>
      <c r="FA53" s="97"/>
      <c r="FB53" s="97"/>
      <c r="FC53" s="97"/>
      <c r="FD53" s="97"/>
      <c r="FE53" s="97"/>
      <c r="FF53" s="97"/>
      <c r="FG53" s="97"/>
      <c r="FH53" s="97"/>
      <c r="FI53" s="97"/>
      <c r="FJ53" s="97"/>
      <c r="FK53" s="97"/>
      <c r="FL53" s="97"/>
      <c r="FM53" s="97"/>
      <c r="FN53" s="97"/>
      <c r="FO53" s="97"/>
      <c r="FP53" s="97"/>
      <c r="FQ53" s="97"/>
      <c r="FR53" s="97"/>
      <c r="FS53" s="97"/>
      <c r="FT53" s="97"/>
      <c r="FU53" s="97"/>
      <c r="FV53" s="97"/>
      <c r="FW53" s="97"/>
      <c r="FX53" s="97"/>
      <c r="FY53" s="97"/>
      <c r="FZ53" s="97"/>
      <c r="GA53" s="97"/>
      <c r="GB53" s="97"/>
      <c r="GC53" s="97"/>
      <c r="GD53" s="97"/>
      <c r="GE53" s="97"/>
      <c r="GF53" s="97"/>
      <c r="GG53" s="97"/>
      <c r="GH53" s="97"/>
      <c r="GI53" s="97"/>
      <c r="GJ53" s="97"/>
      <c r="GK53" s="97"/>
      <c r="GL53" s="97"/>
      <c r="GM53" s="97"/>
      <c r="GN53" s="97"/>
      <c r="GO53" s="97"/>
      <c r="GP53" s="97"/>
      <c r="GQ53" s="97"/>
      <c r="GR53" s="97"/>
      <c r="GS53" s="97"/>
      <c r="GT53" s="97"/>
      <c r="GU53" s="97"/>
      <c r="GV53" s="97"/>
      <c r="GW53" s="97"/>
      <c r="GX53" s="97"/>
    </row>
    <row r="54" spans="1:206" s="3" customFormat="1" x14ac:dyDescent="0.25">
      <c r="A54" s="30"/>
      <c r="B54" s="38"/>
      <c r="E54" s="12"/>
      <c r="F54" s="12"/>
      <c r="G54" s="13"/>
      <c r="H54" s="11"/>
      <c r="I54" s="11"/>
      <c r="J54" s="11"/>
      <c r="K54" s="11"/>
      <c r="L54" s="11"/>
      <c r="M54" s="11"/>
      <c r="N54" s="47"/>
      <c r="O54" s="11"/>
      <c r="P54" s="47"/>
      <c r="Q54" s="11"/>
      <c r="R54" s="47"/>
      <c r="S54" s="47"/>
      <c r="T54" s="126"/>
      <c r="U54" s="126"/>
      <c r="V54" s="11"/>
      <c r="W54" s="126"/>
      <c r="X54" s="126"/>
      <c r="Y54" s="126"/>
      <c r="Z54" s="11"/>
      <c r="DE54" s="97"/>
      <c r="DF54" s="97"/>
      <c r="DG54" s="97"/>
      <c r="DH54" s="97"/>
      <c r="DI54" s="97"/>
      <c r="DJ54" s="97"/>
      <c r="DK54" s="97"/>
      <c r="DL54" s="97"/>
      <c r="DM54" s="97"/>
      <c r="DN54" s="97"/>
      <c r="DO54" s="97"/>
      <c r="DP54" s="97"/>
      <c r="DQ54" s="97"/>
      <c r="DR54" s="97"/>
      <c r="DS54" s="97"/>
      <c r="DT54" s="97"/>
      <c r="DU54" s="97"/>
      <c r="DV54" s="97"/>
      <c r="DW54" s="97"/>
      <c r="DX54" s="97"/>
      <c r="DY54" s="97"/>
      <c r="DZ54" s="97"/>
      <c r="EA54" s="97"/>
      <c r="EB54" s="97"/>
      <c r="EC54" s="97"/>
      <c r="ED54" s="97"/>
      <c r="EE54" s="97"/>
      <c r="EF54" s="97"/>
      <c r="EG54" s="97"/>
      <c r="EH54" s="97"/>
      <c r="EI54" s="97"/>
      <c r="EJ54" s="97"/>
      <c r="EK54" s="97"/>
      <c r="EL54" s="97"/>
      <c r="EM54" s="97"/>
      <c r="EN54" s="97"/>
      <c r="EO54" s="97"/>
      <c r="EP54" s="97"/>
      <c r="EQ54" s="97"/>
      <c r="ER54" s="97"/>
      <c r="ES54" s="97"/>
      <c r="ET54" s="97"/>
      <c r="EU54" s="97"/>
      <c r="EV54" s="97"/>
      <c r="EW54" s="97"/>
      <c r="EX54" s="97"/>
      <c r="EY54" s="97"/>
      <c r="EZ54" s="97"/>
      <c r="FA54" s="97"/>
      <c r="FB54" s="97"/>
      <c r="FC54" s="97"/>
      <c r="FD54" s="97"/>
      <c r="FE54" s="97"/>
      <c r="FF54" s="97"/>
      <c r="FG54" s="97"/>
      <c r="FH54" s="97"/>
      <c r="FI54" s="97"/>
      <c r="FJ54" s="97"/>
      <c r="FK54" s="97"/>
      <c r="FL54" s="97"/>
      <c r="FM54" s="97"/>
      <c r="FN54" s="97"/>
      <c r="FO54" s="97"/>
      <c r="FP54" s="97"/>
      <c r="FQ54" s="97"/>
      <c r="FR54" s="97"/>
      <c r="FS54" s="97"/>
      <c r="FT54" s="97"/>
      <c r="FU54" s="97"/>
      <c r="FV54" s="97"/>
      <c r="FW54" s="97"/>
      <c r="FX54" s="97"/>
      <c r="FY54" s="97"/>
      <c r="FZ54" s="97"/>
      <c r="GA54" s="97"/>
      <c r="GB54" s="97"/>
      <c r="GC54" s="97"/>
      <c r="GD54" s="97"/>
      <c r="GE54" s="97"/>
      <c r="GF54" s="97"/>
      <c r="GG54" s="97"/>
      <c r="GH54" s="97"/>
      <c r="GI54" s="97"/>
      <c r="GJ54" s="97"/>
      <c r="GK54" s="97"/>
      <c r="GL54" s="97"/>
      <c r="GM54" s="97"/>
      <c r="GN54" s="97"/>
      <c r="GO54" s="97"/>
      <c r="GP54" s="97"/>
      <c r="GQ54" s="97"/>
      <c r="GR54" s="97"/>
      <c r="GS54" s="97"/>
      <c r="GT54" s="97"/>
      <c r="GU54" s="97"/>
      <c r="GV54" s="97"/>
      <c r="GW54" s="97"/>
      <c r="GX54" s="97"/>
    </row>
    <row r="55" spans="1:206" s="3" customFormat="1" x14ac:dyDescent="0.25">
      <c r="A55" s="30"/>
      <c r="B55" s="38"/>
      <c r="E55" s="12"/>
      <c r="F55" s="12"/>
      <c r="G55" s="13"/>
      <c r="H55" s="11"/>
      <c r="I55" s="11"/>
      <c r="J55" s="11"/>
      <c r="K55" s="11"/>
      <c r="L55" s="11"/>
      <c r="M55" s="11"/>
      <c r="N55" s="47"/>
      <c r="O55" s="11"/>
      <c r="P55" s="47"/>
      <c r="Q55" s="11"/>
      <c r="R55" s="47"/>
      <c r="S55" s="47"/>
      <c r="T55" s="126"/>
      <c r="U55" s="126"/>
      <c r="V55" s="11"/>
      <c r="W55" s="126"/>
      <c r="X55" s="126"/>
      <c r="Y55" s="126"/>
      <c r="Z55" s="11"/>
      <c r="DE55" s="97"/>
      <c r="DF55" s="97"/>
      <c r="DG55" s="97"/>
      <c r="DH55" s="97"/>
      <c r="DI55" s="97"/>
      <c r="DJ55" s="97"/>
      <c r="DK55" s="97"/>
      <c r="DL55" s="97"/>
      <c r="DM55" s="97"/>
      <c r="DN55" s="97"/>
      <c r="DO55" s="97"/>
      <c r="DP55" s="97"/>
      <c r="DQ55" s="97"/>
      <c r="DR55" s="97"/>
      <c r="DS55" s="97"/>
      <c r="DT55" s="97"/>
      <c r="DU55" s="97"/>
      <c r="DV55" s="97"/>
      <c r="DW55" s="97"/>
      <c r="DX55" s="97"/>
      <c r="DY55" s="97"/>
      <c r="DZ55" s="97"/>
      <c r="EA55" s="97"/>
      <c r="EB55" s="97"/>
      <c r="EC55" s="97"/>
      <c r="ED55" s="97"/>
      <c r="EE55" s="97"/>
      <c r="EF55" s="97"/>
      <c r="EG55" s="97"/>
      <c r="EH55" s="97"/>
      <c r="EI55" s="97"/>
      <c r="EJ55" s="97"/>
      <c r="EK55" s="97"/>
      <c r="EL55" s="97"/>
      <c r="EM55" s="97"/>
      <c r="EN55" s="97"/>
      <c r="EO55" s="97"/>
      <c r="EP55" s="97"/>
      <c r="EQ55" s="97"/>
      <c r="ER55" s="97"/>
      <c r="ES55" s="97"/>
      <c r="ET55" s="97"/>
      <c r="EU55" s="97"/>
      <c r="EV55" s="97"/>
      <c r="EW55" s="97"/>
      <c r="EX55" s="97"/>
      <c r="EY55" s="97"/>
      <c r="EZ55" s="97"/>
      <c r="FA55" s="97"/>
      <c r="FB55" s="97"/>
      <c r="FC55" s="97"/>
      <c r="FD55" s="97"/>
      <c r="FE55" s="97"/>
      <c r="FF55" s="97"/>
      <c r="FG55" s="97"/>
      <c r="FH55" s="97"/>
      <c r="FI55" s="97"/>
      <c r="FJ55" s="97"/>
      <c r="FK55" s="97"/>
      <c r="FL55" s="97"/>
      <c r="FM55" s="97"/>
      <c r="FN55" s="97"/>
      <c r="FO55" s="97"/>
      <c r="FP55" s="97"/>
      <c r="FQ55" s="97"/>
      <c r="FR55" s="97"/>
      <c r="FS55" s="97"/>
      <c r="FT55" s="97"/>
      <c r="FU55" s="97"/>
      <c r="FV55" s="97"/>
      <c r="FW55" s="97"/>
      <c r="FX55" s="97"/>
      <c r="FY55" s="97"/>
      <c r="FZ55" s="97"/>
      <c r="GA55" s="97"/>
      <c r="GB55" s="97"/>
      <c r="GC55" s="97"/>
      <c r="GD55" s="97"/>
      <c r="GE55" s="97"/>
      <c r="GF55" s="97"/>
      <c r="GG55" s="97"/>
      <c r="GH55" s="97"/>
      <c r="GI55" s="97"/>
      <c r="GJ55" s="97"/>
      <c r="GK55" s="97"/>
      <c r="GL55" s="97"/>
      <c r="GM55" s="97"/>
      <c r="GN55" s="97"/>
      <c r="GO55" s="97"/>
      <c r="GP55" s="97"/>
      <c r="GQ55" s="97"/>
      <c r="GR55" s="97"/>
      <c r="GS55" s="97"/>
      <c r="GT55" s="97"/>
      <c r="GU55" s="97"/>
      <c r="GV55" s="97"/>
      <c r="GW55" s="97"/>
      <c r="GX55" s="97"/>
    </row>
    <row r="56" spans="1:206" s="3" customFormat="1" x14ac:dyDescent="0.25">
      <c r="A56" s="30"/>
      <c r="B56" s="38"/>
      <c r="E56" s="12"/>
      <c r="F56" s="12"/>
      <c r="G56" s="13"/>
      <c r="H56" s="11"/>
      <c r="I56" s="11"/>
      <c r="J56" s="11"/>
      <c r="K56" s="11"/>
      <c r="L56" s="11"/>
      <c r="M56" s="11"/>
      <c r="N56" s="47"/>
      <c r="O56" s="11"/>
      <c r="P56" s="47"/>
      <c r="Q56" s="11"/>
      <c r="R56" s="47"/>
      <c r="S56" s="47"/>
      <c r="T56" s="126"/>
      <c r="U56" s="126"/>
      <c r="V56" s="11"/>
      <c r="W56" s="126"/>
      <c r="X56" s="126"/>
      <c r="Y56" s="126"/>
      <c r="Z56" s="11"/>
      <c r="DE56" s="97"/>
      <c r="DF56" s="97"/>
      <c r="DG56" s="97"/>
      <c r="DH56" s="97"/>
      <c r="DI56" s="97"/>
      <c r="DJ56" s="97"/>
      <c r="DK56" s="97"/>
      <c r="DL56" s="97"/>
      <c r="DM56" s="97"/>
      <c r="DN56" s="97"/>
      <c r="DO56" s="97"/>
      <c r="DP56" s="97"/>
      <c r="DQ56" s="97"/>
      <c r="DR56" s="97"/>
      <c r="DS56" s="97"/>
      <c r="DT56" s="97"/>
      <c r="DU56" s="97"/>
      <c r="DV56" s="97"/>
      <c r="DW56" s="97"/>
      <c r="DX56" s="97"/>
      <c r="DY56" s="97"/>
      <c r="DZ56" s="97"/>
      <c r="EA56" s="97"/>
      <c r="EB56" s="97"/>
      <c r="EC56" s="97"/>
      <c r="ED56" s="97"/>
      <c r="EE56" s="97"/>
      <c r="EF56" s="97"/>
      <c r="EG56" s="97"/>
      <c r="EH56" s="97"/>
      <c r="EI56" s="97"/>
      <c r="EJ56" s="97"/>
      <c r="EK56" s="97"/>
      <c r="EL56" s="97"/>
      <c r="EM56" s="97"/>
      <c r="EN56" s="97"/>
      <c r="EO56" s="97"/>
      <c r="EP56" s="97"/>
      <c r="EQ56" s="97"/>
      <c r="ER56" s="97"/>
      <c r="ES56" s="97"/>
      <c r="ET56" s="97"/>
      <c r="EU56" s="97"/>
      <c r="EV56" s="97"/>
      <c r="EW56" s="97"/>
      <c r="EX56" s="97"/>
      <c r="EY56" s="97"/>
      <c r="EZ56" s="97"/>
      <c r="FA56" s="97"/>
      <c r="FB56" s="97"/>
      <c r="FC56" s="97"/>
      <c r="FD56" s="97"/>
      <c r="FE56" s="97"/>
      <c r="FF56" s="97"/>
      <c r="FG56" s="97"/>
      <c r="FH56" s="97"/>
      <c r="FI56" s="97"/>
      <c r="FJ56" s="97"/>
      <c r="FK56" s="97"/>
      <c r="FL56" s="97"/>
      <c r="FM56" s="97"/>
      <c r="FN56" s="97"/>
      <c r="FO56" s="97"/>
      <c r="FP56" s="97"/>
      <c r="FQ56" s="97"/>
      <c r="FR56" s="97"/>
      <c r="FS56" s="97"/>
      <c r="FT56" s="97"/>
      <c r="FU56" s="97"/>
      <c r="FV56" s="97"/>
      <c r="FW56" s="97"/>
      <c r="FX56" s="97"/>
      <c r="FY56" s="97"/>
      <c r="FZ56" s="97"/>
      <c r="GA56" s="97"/>
      <c r="GB56" s="97"/>
      <c r="GC56" s="97"/>
      <c r="GD56" s="97"/>
      <c r="GE56" s="97"/>
      <c r="GF56" s="97"/>
      <c r="GG56" s="97"/>
      <c r="GH56" s="97"/>
      <c r="GI56" s="97"/>
      <c r="GJ56" s="97"/>
      <c r="GK56" s="97"/>
      <c r="GL56" s="97"/>
      <c r="GM56" s="97"/>
      <c r="GN56" s="97"/>
      <c r="GO56" s="97"/>
      <c r="GP56" s="97"/>
      <c r="GQ56" s="97"/>
      <c r="GR56" s="97"/>
      <c r="GS56" s="97"/>
      <c r="GT56" s="97"/>
      <c r="GU56" s="97"/>
      <c r="GV56" s="97"/>
      <c r="GW56" s="97"/>
      <c r="GX56" s="97"/>
    </row>
    <row r="57" spans="1:206" s="3" customFormat="1" x14ac:dyDescent="0.25">
      <c r="A57" s="30"/>
      <c r="B57" s="38"/>
      <c r="E57" s="12"/>
      <c r="F57" s="12"/>
      <c r="G57" s="13"/>
      <c r="H57" s="11"/>
      <c r="I57" s="11"/>
      <c r="J57" s="11"/>
      <c r="K57" s="11"/>
      <c r="L57" s="11"/>
      <c r="M57" s="11"/>
      <c r="N57" s="47"/>
      <c r="O57" s="11"/>
      <c r="P57" s="47"/>
      <c r="Q57" s="11"/>
      <c r="R57" s="47"/>
      <c r="S57" s="47"/>
      <c r="T57" s="126"/>
      <c r="U57" s="126"/>
      <c r="V57" s="11"/>
      <c r="W57" s="126"/>
      <c r="X57" s="126"/>
      <c r="Y57" s="126"/>
      <c r="Z57" s="11"/>
      <c r="DE57" s="97"/>
      <c r="DF57" s="97"/>
      <c r="DG57" s="97"/>
      <c r="DH57" s="97"/>
      <c r="DI57" s="97"/>
      <c r="DJ57" s="97"/>
      <c r="DK57" s="97"/>
      <c r="DL57" s="97"/>
      <c r="DM57" s="97"/>
      <c r="DN57" s="97"/>
      <c r="DO57" s="97"/>
      <c r="DP57" s="97"/>
      <c r="DQ57" s="97"/>
      <c r="DR57" s="97"/>
      <c r="DS57" s="97"/>
      <c r="DT57" s="97"/>
      <c r="DU57" s="97"/>
      <c r="DV57" s="97"/>
      <c r="DW57" s="97"/>
      <c r="DX57" s="97"/>
      <c r="DY57" s="97"/>
      <c r="DZ57" s="97"/>
      <c r="EA57" s="97"/>
      <c r="EB57" s="97"/>
      <c r="EC57" s="97"/>
      <c r="ED57" s="97"/>
      <c r="EE57" s="97"/>
      <c r="EF57" s="97"/>
      <c r="EG57" s="97"/>
      <c r="EH57" s="97"/>
      <c r="EI57" s="97"/>
      <c r="EJ57" s="97"/>
      <c r="EK57" s="97"/>
      <c r="EL57" s="97"/>
      <c r="EM57" s="97"/>
      <c r="EN57" s="97"/>
      <c r="EO57" s="97"/>
      <c r="EP57" s="97"/>
      <c r="EQ57" s="97"/>
      <c r="ER57" s="97"/>
      <c r="ES57" s="97"/>
      <c r="ET57" s="97"/>
      <c r="EU57" s="97"/>
      <c r="EV57" s="97"/>
      <c r="EW57" s="97"/>
      <c r="EX57" s="97"/>
      <c r="EY57" s="97"/>
      <c r="EZ57" s="97"/>
      <c r="FA57" s="97"/>
      <c r="FB57" s="97"/>
      <c r="FC57" s="97"/>
      <c r="FD57" s="97"/>
      <c r="FE57" s="97"/>
      <c r="FF57" s="97"/>
      <c r="FG57" s="97"/>
      <c r="FH57" s="97"/>
      <c r="FI57" s="97"/>
      <c r="FJ57" s="97"/>
      <c r="FK57" s="97"/>
      <c r="FL57" s="97"/>
      <c r="FM57" s="97"/>
      <c r="FN57" s="97"/>
      <c r="FO57" s="97"/>
      <c r="FP57" s="97"/>
      <c r="FQ57" s="97"/>
      <c r="FR57" s="97"/>
      <c r="FS57" s="97"/>
      <c r="FT57" s="97"/>
      <c r="FU57" s="97"/>
      <c r="FV57" s="97"/>
      <c r="FW57" s="97"/>
      <c r="FX57" s="97"/>
      <c r="FY57" s="97"/>
      <c r="FZ57" s="97"/>
      <c r="GA57" s="97"/>
      <c r="GB57" s="97"/>
      <c r="GC57" s="97"/>
      <c r="GD57" s="97"/>
      <c r="GE57" s="97"/>
      <c r="GF57" s="97"/>
      <c r="GG57" s="97"/>
      <c r="GH57" s="97"/>
      <c r="GI57" s="97"/>
      <c r="GJ57" s="97"/>
      <c r="GK57" s="97"/>
      <c r="GL57" s="97"/>
      <c r="GM57" s="97"/>
      <c r="GN57" s="97"/>
      <c r="GO57" s="97"/>
      <c r="GP57" s="97"/>
      <c r="GQ57" s="97"/>
      <c r="GR57" s="97"/>
      <c r="GS57" s="97"/>
      <c r="GT57" s="97"/>
      <c r="GU57" s="97"/>
      <c r="GV57" s="97"/>
      <c r="GW57" s="97"/>
      <c r="GX57" s="97"/>
    </row>
    <row r="58" spans="1:206" s="3" customFormat="1" x14ac:dyDescent="0.25">
      <c r="A58" s="30"/>
      <c r="B58" s="38"/>
      <c r="E58" s="12"/>
      <c r="F58" s="12"/>
      <c r="G58" s="13"/>
      <c r="H58" s="11"/>
      <c r="I58" s="11"/>
      <c r="J58" s="11"/>
      <c r="K58" s="11"/>
      <c r="L58" s="11"/>
      <c r="M58" s="11"/>
      <c r="N58" s="47"/>
      <c r="O58" s="11"/>
      <c r="P58" s="47"/>
      <c r="Q58" s="11"/>
      <c r="R58" s="47"/>
      <c r="S58" s="47"/>
      <c r="T58" s="126"/>
      <c r="U58" s="126"/>
      <c r="V58" s="11"/>
      <c r="W58" s="126"/>
      <c r="X58" s="126"/>
      <c r="Y58" s="126"/>
      <c r="Z58" s="11"/>
      <c r="DE58" s="97"/>
      <c r="DF58" s="97"/>
      <c r="DG58" s="97"/>
      <c r="DH58" s="97"/>
      <c r="DI58" s="97"/>
      <c r="DJ58" s="97"/>
      <c r="DK58" s="97"/>
      <c r="DL58" s="97"/>
      <c r="DM58" s="97"/>
      <c r="DN58" s="97"/>
      <c r="DO58" s="97"/>
      <c r="DP58" s="97"/>
      <c r="DQ58" s="97"/>
      <c r="DR58" s="97"/>
      <c r="DS58" s="97"/>
      <c r="DT58" s="97"/>
      <c r="DU58" s="97"/>
      <c r="DV58" s="97"/>
      <c r="DW58" s="97"/>
      <c r="DX58" s="97"/>
      <c r="DY58" s="97"/>
      <c r="DZ58" s="97"/>
      <c r="EA58" s="97"/>
      <c r="EB58" s="97"/>
      <c r="EC58" s="97"/>
      <c r="ED58" s="97"/>
      <c r="EE58" s="97"/>
      <c r="EF58" s="97"/>
      <c r="EG58" s="97"/>
      <c r="EH58" s="97"/>
      <c r="EI58" s="97"/>
      <c r="EJ58" s="97"/>
      <c r="EK58" s="97"/>
      <c r="EL58" s="97"/>
      <c r="EM58" s="97"/>
      <c r="EN58" s="97"/>
      <c r="EO58" s="97"/>
      <c r="EP58" s="97"/>
      <c r="EQ58" s="97"/>
      <c r="ER58" s="97"/>
      <c r="ES58" s="97"/>
      <c r="ET58" s="97"/>
      <c r="EU58" s="97"/>
      <c r="EV58" s="97"/>
      <c r="EW58" s="97"/>
      <c r="EX58" s="97"/>
      <c r="EY58" s="97"/>
      <c r="EZ58" s="97"/>
      <c r="FA58" s="97"/>
      <c r="FB58" s="97"/>
      <c r="FC58" s="97"/>
      <c r="FD58" s="97"/>
      <c r="FE58" s="97"/>
      <c r="FF58" s="97"/>
      <c r="FG58" s="97"/>
      <c r="FH58" s="97"/>
      <c r="FI58" s="97"/>
      <c r="FJ58" s="97"/>
      <c r="FK58" s="97"/>
      <c r="FL58" s="97"/>
      <c r="FM58" s="97"/>
      <c r="FN58" s="97"/>
      <c r="FO58" s="97"/>
      <c r="FP58" s="97"/>
      <c r="FQ58" s="97"/>
      <c r="FR58" s="97"/>
      <c r="FS58" s="97"/>
      <c r="FT58" s="97"/>
      <c r="FU58" s="97"/>
      <c r="FV58" s="97"/>
      <c r="FW58" s="97"/>
      <c r="FX58" s="97"/>
      <c r="FY58" s="97"/>
      <c r="FZ58" s="97"/>
      <c r="GA58" s="97"/>
      <c r="GB58" s="97"/>
      <c r="GC58" s="97"/>
      <c r="GD58" s="97"/>
      <c r="GE58" s="97"/>
      <c r="GF58" s="97"/>
      <c r="GG58" s="97"/>
      <c r="GH58" s="97"/>
      <c r="GI58" s="97"/>
      <c r="GJ58" s="97"/>
      <c r="GK58" s="97"/>
      <c r="GL58" s="97"/>
      <c r="GM58" s="97"/>
      <c r="GN58" s="97"/>
      <c r="GO58" s="97"/>
      <c r="GP58" s="97"/>
      <c r="GQ58" s="97"/>
      <c r="GR58" s="97"/>
      <c r="GS58" s="97"/>
      <c r="GT58" s="97"/>
      <c r="GU58" s="97"/>
      <c r="GV58" s="97"/>
      <c r="GW58" s="97"/>
      <c r="GX58" s="97"/>
    </row>
    <row r="59" spans="1:206" s="3" customFormat="1" x14ac:dyDescent="0.25">
      <c r="A59" s="30"/>
      <c r="B59" s="38"/>
      <c r="E59" s="12"/>
      <c r="F59" s="12"/>
      <c r="G59" s="13"/>
      <c r="H59" s="11"/>
      <c r="I59" s="11"/>
      <c r="J59" s="11"/>
      <c r="K59" s="11"/>
      <c r="L59" s="11"/>
      <c r="M59" s="11"/>
      <c r="N59" s="47"/>
      <c r="O59" s="11"/>
      <c r="P59" s="47"/>
      <c r="Q59" s="11"/>
      <c r="R59" s="47"/>
      <c r="S59" s="47"/>
      <c r="T59" s="126"/>
      <c r="U59" s="126"/>
      <c r="V59" s="11"/>
      <c r="W59" s="126"/>
      <c r="X59" s="126"/>
      <c r="Y59" s="126"/>
      <c r="Z59" s="11"/>
      <c r="DE59" s="97"/>
      <c r="DF59" s="97"/>
      <c r="DG59" s="97"/>
      <c r="DH59" s="97"/>
      <c r="DI59" s="97"/>
      <c r="DJ59" s="97"/>
      <c r="DK59" s="97"/>
      <c r="DL59" s="97"/>
      <c r="DM59" s="97"/>
      <c r="DN59" s="97"/>
      <c r="DO59" s="97"/>
      <c r="DP59" s="97"/>
      <c r="DQ59" s="97"/>
      <c r="DR59" s="97"/>
      <c r="DS59" s="97"/>
      <c r="DT59" s="97"/>
      <c r="DU59" s="97"/>
      <c r="DV59" s="97"/>
      <c r="DW59" s="97"/>
      <c r="DX59" s="97"/>
      <c r="DY59" s="97"/>
      <c r="DZ59" s="97"/>
      <c r="EA59" s="97"/>
      <c r="EB59" s="97"/>
      <c r="EC59" s="97"/>
      <c r="ED59" s="97"/>
      <c r="EE59" s="97"/>
      <c r="EF59" s="97"/>
      <c r="EG59" s="97"/>
      <c r="EH59" s="97"/>
      <c r="EI59" s="97"/>
      <c r="EJ59" s="97"/>
      <c r="EK59" s="97"/>
      <c r="EL59" s="97"/>
      <c r="EM59" s="97"/>
      <c r="EN59" s="97"/>
      <c r="EO59" s="97"/>
      <c r="EP59" s="97"/>
      <c r="EQ59" s="97"/>
      <c r="ER59" s="97"/>
      <c r="ES59" s="97"/>
      <c r="ET59" s="97"/>
      <c r="EU59" s="97"/>
      <c r="EV59" s="97"/>
      <c r="EW59" s="97"/>
      <c r="EX59" s="97"/>
      <c r="EY59" s="97"/>
      <c r="EZ59" s="97"/>
      <c r="FA59" s="97"/>
      <c r="FB59" s="97"/>
      <c r="FC59" s="97"/>
      <c r="FD59" s="97"/>
      <c r="FE59" s="97"/>
      <c r="FF59" s="97"/>
      <c r="FG59" s="97"/>
      <c r="FH59" s="97"/>
      <c r="FI59" s="97"/>
      <c r="FJ59" s="97"/>
      <c r="FK59" s="97"/>
      <c r="FL59" s="97"/>
      <c r="FM59" s="97"/>
      <c r="FN59" s="97"/>
      <c r="FO59" s="97"/>
      <c r="FP59" s="97"/>
      <c r="FQ59" s="97"/>
      <c r="FR59" s="97"/>
      <c r="FS59" s="97"/>
      <c r="FT59" s="97"/>
      <c r="FU59" s="97"/>
      <c r="FV59" s="97"/>
      <c r="FW59" s="97"/>
      <c r="FX59" s="97"/>
      <c r="FY59" s="97"/>
      <c r="FZ59" s="97"/>
      <c r="GA59" s="97"/>
      <c r="GB59" s="97"/>
      <c r="GC59" s="97"/>
      <c r="GD59" s="97"/>
      <c r="GE59" s="97"/>
      <c r="GF59" s="97"/>
      <c r="GG59" s="97"/>
      <c r="GH59" s="97"/>
      <c r="GI59" s="97"/>
      <c r="GJ59" s="97"/>
      <c r="GK59" s="97"/>
      <c r="GL59" s="97"/>
      <c r="GM59" s="97"/>
      <c r="GN59" s="97"/>
      <c r="GO59" s="97"/>
      <c r="GP59" s="97"/>
      <c r="GQ59" s="97"/>
      <c r="GR59" s="97"/>
      <c r="GS59" s="97"/>
      <c r="GT59" s="97"/>
      <c r="GU59" s="97"/>
      <c r="GV59" s="97"/>
      <c r="GW59" s="97"/>
      <c r="GX59" s="97"/>
    </row>
    <row r="60" spans="1:206" s="3" customFormat="1" x14ac:dyDescent="0.25">
      <c r="A60" s="30"/>
      <c r="B60" s="38"/>
      <c r="E60" s="12"/>
      <c r="F60" s="12"/>
      <c r="G60" s="13"/>
      <c r="H60" s="11"/>
      <c r="I60" s="11"/>
      <c r="J60" s="11"/>
      <c r="K60" s="11"/>
      <c r="L60" s="11"/>
      <c r="M60" s="11"/>
      <c r="N60" s="47"/>
      <c r="O60" s="11"/>
      <c r="P60" s="47"/>
      <c r="Q60" s="11"/>
      <c r="R60" s="47"/>
      <c r="S60" s="47"/>
      <c r="T60" s="126"/>
      <c r="U60" s="126"/>
      <c r="V60" s="11"/>
      <c r="W60" s="126"/>
      <c r="X60" s="126"/>
      <c r="Y60" s="126"/>
      <c r="Z60" s="11"/>
      <c r="DE60" s="97"/>
      <c r="DF60" s="97"/>
      <c r="DG60" s="97"/>
      <c r="DH60" s="97"/>
      <c r="DI60" s="97"/>
      <c r="DJ60" s="97"/>
      <c r="DK60" s="97"/>
      <c r="DL60" s="97"/>
      <c r="DM60" s="97"/>
      <c r="DN60" s="97"/>
      <c r="DO60" s="97"/>
      <c r="DP60" s="97"/>
      <c r="DQ60" s="97"/>
      <c r="DR60" s="97"/>
      <c r="DS60" s="97"/>
      <c r="DT60" s="97"/>
      <c r="DU60" s="97"/>
      <c r="DV60" s="97"/>
      <c r="DW60" s="97"/>
      <c r="DX60" s="97"/>
      <c r="DY60" s="97"/>
      <c r="DZ60" s="97"/>
      <c r="EA60" s="97"/>
      <c r="EB60" s="97"/>
      <c r="EC60" s="97"/>
      <c r="ED60" s="97"/>
      <c r="EE60" s="97"/>
      <c r="EF60" s="97"/>
      <c r="EG60" s="97"/>
      <c r="EH60" s="97"/>
      <c r="EI60" s="97"/>
      <c r="EJ60" s="97"/>
      <c r="EK60" s="97"/>
      <c r="EL60" s="97"/>
      <c r="EM60" s="97"/>
      <c r="EN60" s="97"/>
      <c r="EO60" s="97"/>
      <c r="EP60" s="97"/>
      <c r="EQ60" s="97"/>
      <c r="ER60" s="97"/>
      <c r="ES60" s="97"/>
      <c r="ET60" s="97"/>
      <c r="EU60" s="97"/>
      <c r="EV60" s="97"/>
      <c r="EW60" s="97"/>
      <c r="EX60" s="97"/>
      <c r="EY60" s="97"/>
      <c r="EZ60" s="97"/>
      <c r="FA60" s="97"/>
      <c r="FB60" s="97"/>
      <c r="FC60" s="97"/>
      <c r="FD60" s="97"/>
      <c r="FE60" s="97"/>
      <c r="FF60" s="97"/>
      <c r="FG60" s="97"/>
      <c r="FH60" s="97"/>
      <c r="FI60" s="97"/>
      <c r="FJ60" s="97"/>
      <c r="FK60" s="97"/>
      <c r="FL60" s="97"/>
      <c r="FM60" s="97"/>
      <c r="FN60" s="97"/>
      <c r="FO60" s="97"/>
      <c r="FP60" s="97"/>
      <c r="FQ60" s="97"/>
      <c r="FR60" s="97"/>
      <c r="FS60" s="97"/>
      <c r="FT60" s="97"/>
      <c r="FU60" s="97"/>
      <c r="FV60" s="97"/>
      <c r="FW60" s="97"/>
      <c r="FX60" s="97"/>
      <c r="FY60" s="97"/>
      <c r="FZ60" s="97"/>
      <c r="GA60" s="97"/>
      <c r="GB60" s="97"/>
      <c r="GC60" s="97"/>
      <c r="GD60" s="97"/>
      <c r="GE60" s="97"/>
      <c r="GF60" s="97"/>
      <c r="GG60" s="97"/>
      <c r="GH60" s="97"/>
      <c r="GI60" s="97"/>
      <c r="GJ60" s="97"/>
      <c r="GK60" s="97"/>
      <c r="GL60" s="97"/>
      <c r="GM60" s="97"/>
      <c r="GN60" s="97"/>
      <c r="GO60" s="97"/>
      <c r="GP60" s="97"/>
      <c r="GQ60" s="97"/>
      <c r="GR60" s="97"/>
      <c r="GS60" s="97"/>
      <c r="GT60" s="97"/>
      <c r="GU60" s="97"/>
      <c r="GV60" s="97"/>
      <c r="GW60" s="97"/>
      <c r="GX60" s="97"/>
    </row>
    <row r="61" spans="1:206" s="3" customFormat="1" x14ac:dyDescent="0.25">
      <c r="A61" s="30"/>
      <c r="B61" s="38"/>
      <c r="E61" s="12"/>
      <c r="F61" s="12"/>
      <c r="G61" s="13"/>
      <c r="H61" s="11"/>
      <c r="I61" s="11"/>
      <c r="J61" s="11"/>
      <c r="K61" s="11"/>
      <c r="L61" s="11"/>
      <c r="M61" s="11"/>
      <c r="N61" s="47"/>
      <c r="O61" s="11"/>
      <c r="P61" s="47"/>
      <c r="Q61" s="11"/>
      <c r="R61" s="47"/>
      <c r="S61" s="47"/>
      <c r="T61" s="126"/>
      <c r="U61" s="126"/>
      <c r="V61" s="11"/>
      <c r="W61" s="126"/>
      <c r="X61" s="126"/>
      <c r="Y61" s="126"/>
      <c r="Z61" s="11"/>
      <c r="DE61" s="97"/>
      <c r="DF61" s="97"/>
      <c r="DG61" s="97"/>
      <c r="DH61" s="97"/>
      <c r="DI61" s="97"/>
      <c r="DJ61" s="97"/>
      <c r="DK61" s="97"/>
      <c r="DL61" s="97"/>
      <c r="DM61" s="97"/>
      <c r="DN61" s="97"/>
      <c r="DO61" s="97"/>
      <c r="DP61" s="97"/>
      <c r="DQ61" s="97"/>
      <c r="DR61" s="97"/>
      <c r="DS61" s="97"/>
      <c r="DT61" s="97"/>
      <c r="DU61" s="97"/>
      <c r="DV61" s="97"/>
      <c r="DW61" s="97"/>
      <c r="DX61" s="97"/>
      <c r="DY61" s="97"/>
      <c r="DZ61" s="97"/>
      <c r="EA61" s="97"/>
      <c r="EB61" s="97"/>
      <c r="EC61" s="97"/>
      <c r="ED61" s="97"/>
      <c r="EE61" s="97"/>
      <c r="EF61" s="97"/>
      <c r="EG61" s="97"/>
      <c r="EH61" s="97"/>
      <c r="EI61" s="97"/>
      <c r="EJ61" s="97"/>
      <c r="EK61" s="97"/>
      <c r="EL61" s="97"/>
      <c r="EM61" s="97"/>
      <c r="EN61" s="97"/>
      <c r="EO61" s="97"/>
      <c r="EP61" s="97"/>
      <c r="EQ61" s="97"/>
      <c r="ER61" s="97"/>
      <c r="ES61" s="97"/>
      <c r="ET61" s="97"/>
      <c r="EU61" s="97"/>
      <c r="EV61" s="97"/>
      <c r="EW61" s="97"/>
      <c r="EX61" s="97"/>
      <c r="EY61" s="97"/>
      <c r="EZ61" s="97"/>
      <c r="FA61" s="97"/>
      <c r="FB61" s="97"/>
      <c r="FC61" s="97"/>
      <c r="FD61" s="97"/>
      <c r="FE61" s="97"/>
      <c r="FF61" s="97"/>
      <c r="FG61" s="97"/>
      <c r="FH61" s="97"/>
      <c r="FI61" s="97"/>
      <c r="FJ61" s="97"/>
      <c r="FK61" s="97"/>
      <c r="FL61" s="97"/>
      <c r="FM61" s="97"/>
      <c r="FN61" s="97"/>
      <c r="FO61" s="97"/>
      <c r="FP61" s="97"/>
      <c r="FQ61" s="97"/>
      <c r="FR61" s="97"/>
      <c r="FS61" s="97"/>
      <c r="FT61" s="97"/>
      <c r="FU61" s="97"/>
      <c r="FV61" s="97"/>
      <c r="FW61" s="97"/>
      <c r="FX61" s="97"/>
      <c r="FY61" s="97"/>
      <c r="FZ61" s="97"/>
      <c r="GA61" s="97"/>
      <c r="GB61" s="97"/>
      <c r="GC61" s="97"/>
      <c r="GD61" s="97"/>
      <c r="GE61" s="97"/>
      <c r="GF61" s="97"/>
      <c r="GG61" s="97"/>
      <c r="GH61" s="97"/>
      <c r="GI61" s="97"/>
      <c r="GJ61" s="97"/>
      <c r="GK61" s="97"/>
      <c r="GL61" s="97"/>
      <c r="GM61" s="97"/>
      <c r="GN61" s="97"/>
      <c r="GO61" s="97"/>
      <c r="GP61" s="97"/>
      <c r="GQ61" s="97"/>
      <c r="GR61" s="97"/>
      <c r="GS61" s="97"/>
      <c r="GT61" s="97"/>
      <c r="GU61" s="97"/>
      <c r="GV61" s="97"/>
      <c r="GW61" s="97"/>
      <c r="GX61" s="97"/>
    </row>
    <row r="62" spans="1:206" s="3" customFormat="1" x14ac:dyDescent="0.25">
      <c r="A62" s="30"/>
      <c r="B62" s="38"/>
      <c r="E62" s="12"/>
      <c r="F62" s="12"/>
      <c r="G62" s="13"/>
      <c r="H62" s="11"/>
      <c r="I62" s="11"/>
      <c r="J62" s="11"/>
      <c r="K62" s="11"/>
      <c r="L62" s="11"/>
      <c r="M62" s="11"/>
      <c r="N62" s="47"/>
      <c r="O62" s="11"/>
      <c r="P62" s="47"/>
      <c r="Q62" s="11"/>
      <c r="R62" s="47"/>
      <c r="S62" s="47"/>
      <c r="T62" s="126"/>
      <c r="U62" s="126"/>
      <c r="V62" s="11"/>
      <c r="W62" s="126"/>
      <c r="X62" s="126"/>
      <c r="Y62" s="126"/>
      <c r="Z62" s="11"/>
      <c r="DE62" s="97"/>
      <c r="DF62" s="97"/>
      <c r="DG62" s="97"/>
      <c r="DH62" s="97"/>
      <c r="DI62" s="97"/>
      <c r="DJ62" s="97"/>
      <c r="DK62" s="97"/>
      <c r="DL62" s="97"/>
      <c r="DM62" s="97"/>
      <c r="DN62" s="97"/>
      <c r="DO62" s="97"/>
      <c r="DP62" s="97"/>
      <c r="DQ62" s="97"/>
      <c r="DR62" s="97"/>
      <c r="DS62" s="97"/>
      <c r="DT62" s="97"/>
      <c r="DU62" s="97"/>
      <c r="DV62" s="97"/>
      <c r="DW62" s="97"/>
      <c r="DX62" s="97"/>
      <c r="DY62" s="97"/>
      <c r="DZ62" s="97"/>
      <c r="EA62" s="97"/>
      <c r="EB62" s="97"/>
      <c r="EC62" s="97"/>
      <c r="ED62" s="97"/>
      <c r="EE62" s="97"/>
      <c r="EF62" s="97"/>
      <c r="EG62" s="97"/>
      <c r="EH62" s="97"/>
      <c r="EI62" s="97"/>
      <c r="EJ62" s="97"/>
      <c r="EK62" s="97"/>
      <c r="EL62" s="97"/>
      <c r="EM62" s="97"/>
      <c r="EN62" s="97"/>
      <c r="EO62" s="97"/>
      <c r="EP62" s="97"/>
      <c r="EQ62" s="97"/>
      <c r="ER62" s="97"/>
      <c r="ES62" s="97"/>
      <c r="ET62" s="97"/>
      <c r="EU62" s="97"/>
      <c r="EV62" s="97"/>
      <c r="EW62" s="97"/>
      <c r="EX62" s="97"/>
      <c r="EY62" s="97"/>
      <c r="EZ62" s="97"/>
      <c r="FA62" s="97"/>
      <c r="FB62" s="97"/>
      <c r="FC62" s="97"/>
      <c r="FD62" s="97"/>
      <c r="FE62" s="97"/>
      <c r="FF62" s="97"/>
      <c r="FG62" s="97"/>
      <c r="FH62" s="97"/>
      <c r="FI62" s="97"/>
      <c r="FJ62" s="97"/>
      <c r="FK62" s="97"/>
      <c r="FL62" s="97"/>
      <c r="FM62" s="97"/>
      <c r="FN62" s="97"/>
      <c r="FO62" s="97"/>
      <c r="FP62" s="97"/>
      <c r="FQ62" s="97"/>
      <c r="FR62" s="97"/>
      <c r="FS62" s="97"/>
      <c r="FT62" s="97"/>
      <c r="FU62" s="97"/>
      <c r="FV62" s="97"/>
      <c r="FW62" s="97"/>
      <c r="FX62" s="97"/>
      <c r="FY62" s="97"/>
      <c r="FZ62" s="97"/>
      <c r="GA62" s="97"/>
      <c r="GB62" s="97"/>
      <c r="GC62" s="97"/>
      <c r="GD62" s="97"/>
      <c r="GE62" s="97"/>
      <c r="GF62" s="97"/>
      <c r="GG62" s="97"/>
      <c r="GH62" s="97"/>
      <c r="GI62" s="97"/>
      <c r="GJ62" s="97"/>
      <c r="GK62" s="97"/>
      <c r="GL62" s="97"/>
      <c r="GM62" s="97"/>
      <c r="GN62" s="97"/>
      <c r="GO62" s="97"/>
      <c r="GP62" s="97"/>
      <c r="GQ62" s="97"/>
      <c r="GR62" s="97"/>
      <c r="GS62" s="97"/>
      <c r="GT62" s="97"/>
      <c r="GU62" s="97"/>
      <c r="GV62" s="97"/>
      <c r="GW62" s="97"/>
      <c r="GX62" s="97"/>
    </row>
    <row r="63" spans="1:206" s="3" customFormat="1" x14ac:dyDescent="0.25">
      <c r="A63" s="30"/>
      <c r="B63" s="38"/>
      <c r="E63" s="12"/>
      <c r="F63" s="12"/>
      <c r="G63" s="13"/>
      <c r="H63" s="11"/>
      <c r="I63" s="11"/>
      <c r="J63" s="11"/>
      <c r="K63" s="11"/>
      <c r="L63" s="11"/>
      <c r="M63" s="11"/>
      <c r="N63" s="47"/>
      <c r="O63" s="11"/>
      <c r="P63" s="47"/>
      <c r="Q63" s="11"/>
      <c r="R63" s="47"/>
      <c r="S63" s="47"/>
      <c r="T63" s="126"/>
      <c r="U63" s="126"/>
      <c r="V63" s="11"/>
      <c r="W63" s="126"/>
      <c r="X63" s="126"/>
      <c r="Y63" s="126"/>
      <c r="Z63" s="11"/>
      <c r="DE63" s="97"/>
      <c r="DF63" s="97"/>
      <c r="DG63" s="97"/>
      <c r="DH63" s="97"/>
      <c r="DI63" s="97"/>
      <c r="DJ63" s="97"/>
      <c r="DK63" s="97"/>
      <c r="DL63" s="97"/>
      <c r="DM63" s="97"/>
      <c r="DN63" s="97"/>
      <c r="DO63" s="97"/>
      <c r="DP63" s="97"/>
      <c r="DQ63" s="97"/>
      <c r="DR63" s="97"/>
      <c r="DS63" s="97"/>
      <c r="DT63" s="97"/>
      <c r="DU63" s="97"/>
      <c r="DV63" s="97"/>
      <c r="DW63" s="97"/>
      <c r="DX63" s="97"/>
      <c r="DY63" s="97"/>
      <c r="DZ63" s="97"/>
      <c r="EA63" s="97"/>
      <c r="EB63" s="97"/>
      <c r="EC63" s="97"/>
      <c r="ED63" s="97"/>
      <c r="EE63" s="97"/>
      <c r="EF63" s="97"/>
      <c r="EG63" s="97"/>
      <c r="EH63" s="97"/>
      <c r="EI63" s="97"/>
      <c r="EJ63" s="97"/>
      <c r="EK63" s="97"/>
      <c r="EL63" s="97"/>
      <c r="EM63" s="97"/>
      <c r="EN63" s="97"/>
      <c r="EO63" s="97"/>
      <c r="EP63" s="97"/>
      <c r="EQ63" s="97"/>
      <c r="ER63" s="97"/>
      <c r="ES63" s="97"/>
      <c r="ET63" s="97"/>
      <c r="EU63" s="97"/>
      <c r="EV63" s="97"/>
      <c r="EW63" s="97"/>
      <c r="EX63" s="97"/>
      <c r="EY63" s="97"/>
      <c r="EZ63" s="97"/>
      <c r="FA63" s="97"/>
      <c r="FB63" s="97"/>
      <c r="FC63" s="97"/>
      <c r="FD63" s="97"/>
      <c r="FE63" s="97"/>
      <c r="FF63" s="97"/>
      <c r="FG63" s="97"/>
      <c r="FH63" s="97"/>
      <c r="FI63" s="97"/>
      <c r="FJ63" s="97"/>
      <c r="FK63" s="97"/>
      <c r="FL63" s="97"/>
      <c r="FM63" s="97"/>
      <c r="FN63" s="97"/>
      <c r="FO63" s="97"/>
      <c r="FP63" s="97"/>
      <c r="FQ63" s="97"/>
      <c r="FR63" s="97"/>
      <c r="FS63" s="97"/>
      <c r="FT63" s="97"/>
      <c r="FU63" s="97"/>
      <c r="FV63" s="97"/>
      <c r="FW63" s="97"/>
      <c r="FX63" s="97"/>
      <c r="FY63" s="97"/>
      <c r="FZ63" s="97"/>
      <c r="GA63" s="97"/>
      <c r="GB63" s="97"/>
      <c r="GC63" s="97"/>
      <c r="GD63" s="97"/>
      <c r="GE63" s="97"/>
      <c r="GF63" s="97"/>
      <c r="GG63" s="97"/>
      <c r="GH63" s="97"/>
      <c r="GI63" s="97"/>
      <c r="GJ63" s="97"/>
      <c r="GK63" s="97"/>
      <c r="GL63" s="97"/>
      <c r="GM63" s="97"/>
      <c r="GN63" s="97"/>
      <c r="GO63" s="97"/>
      <c r="GP63" s="97"/>
      <c r="GQ63" s="97"/>
      <c r="GR63" s="97"/>
      <c r="GS63" s="97"/>
      <c r="GT63" s="97"/>
      <c r="GU63" s="97"/>
      <c r="GV63" s="97"/>
      <c r="GW63" s="97"/>
      <c r="GX63" s="97"/>
    </row>
    <row r="64" spans="1:206" s="3" customFormat="1" x14ac:dyDescent="0.25">
      <c r="A64" s="30"/>
      <c r="B64" s="38"/>
      <c r="E64" s="12"/>
      <c r="F64" s="12"/>
      <c r="G64" s="13"/>
      <c r="H64" s="11"/>
      <c r="I64" s="11"/>
      <c r="J64" s="11"/>
      <c r="K64" s="11"/>
      <c r="L64" s="11"/>
      <c r="M64" s="11"/>
      <c r="N64" s="47"/>
      <c r="O64" s="11"/>
      <c r="P64" s="47"/>
      <c r="Q64" s="11"/>
      <c r="R64" s="47"/>
      <c r="S64" s="47"/>
      <c r="T64" s="126"/>
      <c r="U64" s="126"/>
      <c r="V64" s="11"/>
      <c r="W64" s="126"/>
      <c r="X64" s="126"/>
      <c r="Y64" s="126"/>
      <c r="Z64" s="11"/>
      <c r="DE64" s="97"/>
      <c r="DF64" s="97"/>
      <c r="DG64" s="97"/>
      <c r="DH64" s="97"/>
      <c r="DI64" s="97"/>
      <c r="DJ64" s="97"/>
      <c r="DK64" s="97"/>
      <c r="DL64" s="97"/>
      <c r="DM64" s="97"/>
      <c r="DN64" s="97"/>
      <c r="DO64" s="97"/>
      <c r="DP64" s="97"/>
      <c r="DQ64" s="97"/>
      <c r="DR64" s="97"/>
      <c r="DS64" s="97"/>
      <c r="DT64" s="97"/>
      <c r="DU64" s="97"/>
      <c r="DV64" s="97"/>
      <c r="DW64" s="97"/>
      <c r="DX64" s="97"/>
      <c r="DY64" s="97"/>
      <c r="DZ64" s="97"/>
      <c r="EA64" s="97"/>
      <c r="EB64" s="97"/>
      <c r="EC64" s="97"/>
      <c r="ED64" s="97"/>
      <c r="EE64" s="97"/>
      <c r="EF64" s="97"/>
      <c r="EG64" s="97"/>
      <c r="EH64" s="97"/>
      <c r="EI64" s="97"/>
      <c r="EJ64" s="97"/>
      <c r="EK64" s="97"/>
      <c r="EL64" s="97"/>
      <c r="EM64" s="97"/>
      <c r="EN64" s="97"/>
      <c r="EO64" s="97"/>
      <c r="EP64" s="97"/>
      <c r="EQ64" s="97"/>
      <c r="ER64" s="97"/>
      <c r="ES64" s="97"/>
      <c r="ET64" s="97"/>
      <c r="EU64" s="97"/>
      <c r="EV64" s="97"/>
      <c r="EW64" s="97"/>
      <c r="EX64" s="97"/>
      <c r="EY64" s="97"/>
      <c r="EZ64" s="97"/>
      <c r="FA64" s="97"/>
      <c r="FB64" s="97"/>
      <c r="FC64" s="97"/>
      <c r="FD64" s="97"/>
      <c r="FE64" s="97"/>
      <c r="FF64" s="97"/>
      <c r="FG64" s="97"/>
      <c r="FH64" s="97"/>
      <c r="FI64" s="97"/>
      <c r="FJ64" s="97"/>
      <c r="FK64" s="97"/>
      <c r="FL64" s="97"/>
      <c r="FM64" s="97"/>
      <c r="FN64" s="97"/>
      <c r="FO64" s="97"/>
      <c r="FP64" s="97"/>
      <c r="FQ64" s="97"/>
      <c r="FR64" s="97"/>
      <c r="FS64" s="97"/>
      <c r="FT64" s="97"/>
      <c r="FU64" s="97"/>
      <c r="FV64" s="97"/>
      <c r="FW64" s="97"/>
      <c r="FX64" s="97"/>
      <c r="FY64" s="97"/>
      <c r="FZ64" s="97"/>
      <c r="GA64" s="97"/>
      <c r="GB64" s="97"/>
      <c r="GC64" s="97"/>
      <c r="GD64" s="97"/>
      <c r="GE64" s="97"/>
      <c r="GF64" s="97"/>
      <c r="GG64" s="97"/>
      <c r="GH64" s="97"/>
      <c r="GI64" s="97"/>
      <c r="GJ64" s="97"/>
      <c r="GK64" s="97"/>
      <c r="GL64" s="97"/>
      <c r="GM64" s="97"/>
      <c r="GN64" s="97"/>
      <c r="GO64" s="97"/>
      <c r="GP64" s="97"/>
      <c r="GQ64" s="97"/>
      <c r="GR64" s="97"/>
      <c r="GS64" s="97"/>
      <c r="GT64" s="97"/>
      <c r="GU64" s="97"/>
      <c r="GV64" s="97"/>
      <c r="GW64" s="97"/>
      <c r="GX64" s="97"/>
    </row>
    <row r="65" spans="1:206" s="3" customFormat="1" x14ac:dyDescent="0.25">
      <c r="A65" s="30"/>
      <c r="B65" s="38"/>
      <c r="E65" s="12"/>
      <c r="F65" s="12"/>
      <c r="G65" s="13"/>
      <c r="H65" s="11"/>
      <c r="I65" s="11"/>
      <c r="J65" s="11"/>
      <c r="K65" s="11"/>
      <c r="L65" s="11"/>
      <c r="M65" s="11"/>
      <c r="N65" s="47"/>
      <c r="O65" s="11"/>
      <c r="P65" s="47"/>
      <c r="Q65" s="11"/>
      <c r="R65" s="47"/>
      <c r="S65" s="47"/>
      <c r="T65" s="126"/>
      <c r="U65" s="126"/>
      <c r="V65" s="11"/>
      <c r="W65" s="126"/>
      <c r="X65" s="126"/>
      <c r="Y65" s="126"/>
      <c r="Z65" s="11"/>
      <c r="DE65" s="97"/>
      <c r="DF65" s="97"/>
      <c r="DG65" s="97"/>
      <c r="DH65" s="97"/>
      <c r="DI65" s="97"/>
      <c r="DJ65" s="97"/>
      <c r="DK65" s="97"/>
      <c r="DL65" s="97"/>
      <c r="DM65" s="97"/>
      <c r="DN65" s="97"/>
      <c r="DO65" s="97"/>
      <c r="DP65" s="97"/>
      <c r="DQ65" s="97"/>
      <c r="DR65" s="97"/>
      <c r="DS65" s="97"/>
      <c r="DT65" s="97"/>
      <c r="DU65" s="97"/>
      <c r="DV65" s="97"/>
      <c r="DW65" s="97"/>
      <c r="DX65" s="97"/>
      <c r="DY65" s="97"/>
      <c r="DZ65" s="97"/>
      <c r="EA65" s="97"/>
      <c r="EB65" s="97"/>
      <c r="EC65" s="97"/>
      <c r="ED65" s="97"/>
      <c r="EE65" s="97"/>
      <c r="EF65" s="97"/>
      <c r="EG65" s="97"/>
      <c r="EH65" s="97"/>
      <c r="EI65" s="97"/>
      <c r="EJ65" s="97"/>
      <c r="EK65" s="97"/>
      <c r="EL65" s="97"/>
      <c r="EM65" s="97"/>
      <c r="EN65" s="97"/>
      <c r="EO65" s="97"/>
      <c r="EP65" s="97"/>
      <c r="EQ65" s="97"/>
      <c r="ER65" s="97"/>
      <c r="ES65" s="97"/>
      <c r="ET65" s="97"/>
      <c r="EU65" s="97"/>
      <c r="EV65" s="97"/>
      <c r="EW65" s="97"/>
      <c r="EX65" s="97"/>
      <c r="EY65" s="97"/>
      <c r="EZ65" s="97"/>
      <c r="FA65" s="97"/>
      <c r="FB65" s="97"/>
      <c r="FC65" s="97"/>
      <c r="FD65" s="97"/>
      <c r="FE65" s="97"/>
      <c r="FF65" s="97"/>
      <c r="FG65" s="97"/>
      <c r="FH65" s="97"/>
      <c r="FI65" s="97"/>
      <c r="FJ65" s="97"/>
      <c r="FK65" s="97"/>
      <c r="FL65" s="97"/>
      <c r="FM65" s="97"/>
      <c r="FN65" s="97"/>
      <c r="FO65" s="97"/>
      <c r="FP65" s="97"/>
      <c r="FQ65" s="97"/>
      <c r="FR65" s="97"/>
      <c r="FS65" s="97"/>
      <c r="FT65" s="97"/>
      <c r="FU65" s="97"/>
      <c r="FV65" s="97"/>
      <c r="FW65" s="97"/>
      <c r="FX65" s="97"/>
      <c r="FY65" s="97"/>
      <c r="FZ65" s="97"/>
      <c r="GA65" s="97"/>
      <c r="GB65" s="97"/>
      <c r="GC65" s="97"/>
      <c r="GD65" s="97"/>
      <c r="GE65" s="97"/>
      <c r="GF65" s="97"/>
      <c r="GG65" s="97"/>
      <c r="GH65" s="97"/>
      <c r="GI65" s="97"/>
      <c r="GJ65" s="97"/>
      <c r="GK65" s="97"/>
      <c r="GL65" s="97"/>
      <c r="GM65" s="97"/>
      <c r="GN65" s="97"/>
      <c r="GO65" s="97"/>
      <c r="GP65" s="97"/>
      <c r="GQ65" s="97"/>
      <c r="GR65" s="97"/>
      <c r="GS65" s="97"/>
      <c r="GT65" s="97"/>
      <c r="GU65" s="97"/>
      <c r="GV65" s="97"/>
      <c r="GW65" s="97"/>
      <c r="GX65" s="97"/>
    </row>
    <row r="66" spans="1:206" s="3" customFormat="1" x14ac:dyDescent="0.25">
      <c r="A66" s="30"/>
      <c r="B66" s="38"/>
      <c r="E66" s="12"/>
      <c r="F66" s="12"/>
      <c r="G66" s="13"/>
      <c r="H66" s="11"/>
      <c r="I66" s="11"/>
      <c r="J66" s="11"/>
      <c r="K66" s="11"/>
      <c r="L66" s="11"/>
      <c r="M66" s="11"/>
      <c r="N66" s="47"/>
      <c r="O66" s="11"/>
      <c r="P66" s="47"/>
      <c r="Q66" s="11"/>
      <c r="R66" s="47"/>
      <c r="S66" s="47"/>
      <c r="T66" s="126"/>
      <c r="U66" s="126"/>
      <c r="V66" s="11"/>
      <c r="W66" s="126"/>
      <c r="X66" s="126"/>
      <c r="Y66" s="126"/>
      <c r="Z66" s="11"/>
      <c r="DE66" s="97"/>
      <c r="DF66" s="97"/>
      <c r="DG66" s="97"/>
      <c r="DH66" s="97"/>
      <c r="DI66" s="97"/>
      <c r="DJ66" s="97"/>
      <c r="DK66" s="97"/>
      <c r="DL66" s="97"/>
      <c r="DM66" s="97"/>
      <c r="DN66" s="97"/>
      <c r="DO66" s="97"/>
      <c r="DP66" s="97"/>
      <c r="DQ66" s="97"/>
      <c r="DR66" s="97"/>
      <c r="DS66" s="97"/>
      <c r="DT66" s="97"/>
      <c r="DU66" s="97"/>
      <c r="DV66" s="97"/>
      <c r="DW66" s="97"/>
      <c r="DX66" s="97"/>
      <c r="DY66" s="97"/>
      <c r="DZ66" s="97"/>
      <c r="EA66" s="97"/>
      <c r="EB66" s="97"/>
      <c r="EC66" s="97"/>
      <c r="ED66" s="97"/>
      <c r="EE66" s="97"/>
      <c r="EF66" s="97"/>
      <c r="EG66" s="97"/>
      <c r="EH66" s="97"/>
      <c r="EI66" s="97"/>
      <c r="EJ66" s="97"/>
      <c r="EK66" s="97"/>
      <c r="EL66" s="97"/>
      <c r="EM66" s="97"/>
      <c r="EN66" s="97"/>
      <c r="EO66" s="97"/>
      <c r="EP66" s="97"/>
      <c r="EQ66" s="97"/>
      <c r="ER66" s="97"/>
      <c r="ES66" s="97"/>
      <c r="ET66" s="97"/>
      <c r="EU66" s="97"/>
      <c r="EV66" s="97"/>
      <c r="EW66" s="97"/>
      <c r="EX66" s="97"/>
      <c r="EY66" s="97"/>
      <c r="EZ66" s="97"/>
      <c r="FA66" s="97"/>
      <c r="FB66" s="97"/>
      <c r="FC66" s="97"/>
      <c r="FD66" s="97"/>
      <c r="FE66" s="97"/>
      <c r="FF66" s="97"/>
      <c r="FG66" s="97"/>
      <c r="FH66" s="97"/>
      <c r="FI66" s="97"/>
      <c r="FJ66" s="97"/>
      <c r="FK66" s="97"/>
      <c r="FL66" s="97"/>
      <c r="FM66" s="97"/>
      <c r="FN66" s="97"/>
      <c r="FO66" s="97"/>
      <c r="FP66" s="97"/>
      <c r="FQ66" s="97"/>
      <c r="FR66" s="97"/>
      <c r="FS66" s="97"/>
      <c r="FT66" s="97"/>
      <c r="FU66" s="97"/>
      <c r="FV66" s="97"/>
      <c r="FW66" s="97"/>
      <c r="FX66" s="97"/>
      <c r="FY66" s="97"/>
      <c r="FZ66" s="97"/>
      <c r="GA66" s="97"/>
      <c r="GB66" s="97"/>
      <c r="GC66" s="97"/>
      <c r="GD66" s="97"/>
      <c r="GE66" s="97"/>
      <c r="GF66" s="97"/>
      <c r="GG66" s="97"/>
      <c r="GH66" s="97"/>
      <c r="GI66" s="97"/>
      <c r="GJ66" s="97"/>
      <c r="GK66" s="97"/>
      <c r="GL66" s="97"/>
      <c r="GM66" s="97"/>
      <c r="GN66" s="97"/>
      <c r="GO66" s="97"/>
      <c r="GP66" s="97"/>
      <c r="GQ66" s="97"/>
      <c r="GR66" s="97"/>
      <c r="GS66" s="97"/>
      <c r="GT66" s="97"/>
      <c r="GU66" s="97"/>
      <c r="GV66" s="97"/>
      <c r="GW66" s="97"/>
      <c r="GX66" s="97"/>
    </row>
    <row r="67" spans="1:206" s="3" customFormat="1" x14ac:dyDescent="0.25">
      <c r="A67" s="30"/>
      <c r="B67" s="38"/>
      <c r="E67" s="12"/>
      <c r="F67" s="12"/>
      <c r="G67" s="13"/>
      <c r="H67" s="11"/>
      <c r="I67" s="11"/>
      <c r="J67" s="11"/>
      <c r="K67" s="11"/>
      <c r="L67" s="11"/>
      <c r="M67" s="11"/>
      <c r="N67" s="47"/>
      <c r="O67" s="11"/>
      <c r="P67" s="47"/>
      <c r="Q67" s="11"/>
      <c r="R67" s="47"/>
      <c r="S67" s="47"/>
      <c r="T67" s="126"/>
      <c r="U67" s="126"/>
      <c r="V67" s="11"/>
      <c r="W67" s="126"/>
      <c r="X67" s="126"/>
      <c r="Y67" s="126"/>
      <c r="Z67" s="11"/>
      <c r="DE67" s="97"/>
      <c r="DF67" s="97"/>
      <c r="DG67" s="97"/>
      <c r="DH67" s="97"/>
      <c r="DI67" s="97"/>
      <c r="DJ67" s="97"/>
      <c r="DK67" s="97"/>
      <c r="DL67" s="97"/>
      <c r="DM67" s="97"/>
      <c r="DN67" s="97"/>
      <c r="DO67" s="97"/>
      <c r="DP67" s="97"/>
      <c r="DQ67" s="97"/>
      <c r="DR67" s="97"/>
      <c r="DS67" s="97"/>
      <c r="DT67" s="97"/>
      <c r="DU67" s="97"/>
      <c r="DV67" s="97"/>
      <c r="DW67" s="97"/>
      <c r="DX67" s="97"/>
      <c r="DY67" s="97"/>
      <c r="DZ67" s="97"/>
      <c r="EA67" s="97"/>
      <c r="EB67" s="97"/>
      <c r="EC67" s="97"/>
      <c r="ED67" s="97"/>
      <c r="EE67" s="97"/>
      <c r="EF67" s="97"/>
      <c r="EG67" s="97"/>
      <c r="EH67" s="97"/>
      <c r="EI67" s="97"/>
      <c r="EJ67" s="97"/>
      <c r="EK67" s="97"/>
      <c r="EL67" s="97"/>
      <c r="EM67" s="97"/>
      <c r="EN67" s="97"/>
      <c r="EO67" s="97"/>
      <c r="EP67" s="97"/>
      <c r="EQ67" s="97"/>
      <c r="ER67" s="97"/>
      <c r="ES67" s="97"/>
      <c r="ET67" s="97"/>
      <c r="EU67" s="97"/>
      <c r="EV67" s="97"/>
      <c r="EW67" s="97"/>
      <c r="EX67" s="97"/>
      <c r="EY67" s="97"/>
      <c r="EZ67" s="97"/>
      <c r="FA67" s="97"/>
      <c r="FB67" s="97"/>
      <c r="FC67" s="97"/>
      <c r="FD67" s="97"/>
      <c r="FE67" s="97"/>
      <c r="FF67" s="97"/>
      <c r="FG67" s="97"/>
      <c r="FH67" s="97"/>
      <c r="FI67" s="97"/>
      <c r="FJ67" s="97"/>
      <c r="FK67" s="97"/>
      <c r="FL67" s="97"/>
      <c r="FM67" s="97"/>
      <c r="FN67" s="97"/>
      <c r="FO67" s="97"/>
      <c r="FP67" s="97"/>
      <c r="FQ67" s="97"/>
      <c r="FR67" s="97"/>
      <c r="FS67" s="97"/>
      <c r="FT67" s="97"/>
      <c r="FU67" s="97"/>
      <c r="FV67" s="97"/>
      <c r="FW67" s="97"/>
      <c r="FX67" s="97"/>
      <c r="FY67" s="97"/>
      <c r="FZ67" s="97"/>
      <c r="GA67" s="97"/>
      <c r="GB67" s="97"/>
      <c r="GC67" s="97"/>
      <c r="GD67" s="97"/>
      <c r="GE67" s="97"/>
      <c r="GF67" s="97"/>
      <c r="GG67" s="97"/>
      <c r="GH67" s="97"/>
      <c r="GI67" s="97"/>
      <c r="GJ67" s="97"/>
      <c r="GK67" s="97"/>
      <c r="GL67" s="97"/>
      <c r="GM67" s="97"/>
      <c r="GN67" s="97"/>
      <c r="GO67" s="97"/>
      <c r="GP67" s="97"/>
      <c r="GQ67" s="97"/>
      <c r="GR67" s="97"/>
      <c r="GS67" s="97"/>
      <c r="GT67" s="97"/>
      <c r="GU67" s="97"/>
      <c r="GV67" s="97"/>
      <c r="GW67" s="97"/>
      <c r="GX67" s="97"/>
    </row>
    <row r="68" spans="1:206" s="3" customFormat="1" x14ac:dyDescent="0.25">
      <c r="A68" s="30"/>
      <c r="B68" s="38"/>
      <c r="E68" s="12"/>
      <c r="F68" s="12"/>
      <c r="G68" s="13"/>
      <c r="H68" s="11"/>
      <c r="I68" s="11"/>
      <c r="J68" s="11"/>
      <c r="K68" s="11"/>
      <c r="L68" s="11"/>
      <c r="M68" s="11"/>
      <c r="N68" s="47"/>
      <c r="O68" s="11"/>
      <c r="P68" s="47"/>
      <c r="Q68" s="11"/>
      <c r="R68" s="47"/>
      <c r="S68" s="47"/>
      <c r="T68" s="126"/>
      <c r="U68" s="126"/>
      <c r="V68" s="11"/>
      <c r="W68" s="126"/>
      <c r="X68" s="126"/>
      <c r="Y68" s="126"/>
      <c r="Z68" s="11"/>
      <c r="DE68" s="97"/>
      <c r="DF68" s="97"/>
      <c r="DG68" s="97"/>
      <c r="DH68" s="97"/>
      <c r="DI68" s="97"/>
      <c r="DJ68" s="97"/>
      <c r="DK68" s="97"/>
      <c r="DL68" s="97"/>
      <c r="DM68" s="97"/>
      <c r="DN68" s="97"/>
      <c r="DO68" s="97"/>
      <c r="DP68" s="97"/>
      <c r="DQ68" s="97"/>
      <c r="DR68" s="97"/>
      <c r="DS68" s="97"/>
      <c r="DT68" s="97"/>
      <c r="DU68" s="97"/>
      <c r="DV68" s="97"/>
      <c r="DW68" s="97"/>
      <c r="DX68" s="97"/>
      <c r="DY68" s="97"/>
      <c r="DZ68" s="97"/>
      <c r="EA68" s="97"/>
      <c r="EB68" s="97"/>
      <c r="EC68" s="97"/>
      <c r="ED68" s="97"/>
      <c r="EE68" s="97"/>
      <c r="EF68" s="97"/>
      <c r="EG68" s="97"/>
      <c r="EH68" s="97"/>
      <c r="EI68" s="97"/>
      <c r="EJ68" s="97"/>
      <c r="EK68" s="97"/>
      <c r="EL68" s="97"/>
      <c r="EM68" s="97"/>
      <c r="EN68" s="97"/>
      <c r="EO68" s="97"/>
      <c r="EP68" s="97"/>
      <c r="EQ68" s="97"/>
      <c r="ER68" s="97"/>
      <c r="ES68" s="97"/>
      <c r="ET68" s="97"/>
      <c r="EU68" s="97"/>
      <c r="EV68" s="97"/>
      <c r="EW68" s="97"/>
      <c r="EX68" s="97"/>
      <c r="EY68" s="97"/>
      <c r="EZ68" s="97"/>
      <c r="FA68" s="97"/>
      <c r="FB68" s="97"/>
      <c r="FC68" s="97"/>
      <c r="FD68" s="97"/>
      <c r="FE68" s="97"/>
      <c r="FF68" s="97"/>
      <c r="FG68" s="97"/>
      <c r="FH68" s="97"/>
      <c r="FI68" s="97"/>
      <c r="FJ68" s="97"/>
      <c r="FK68" s="97"/>
      <c r="FL68" s="97"/>
      <c r="FM68" s="97"/>
      <c r="FN68" s="97"/>
      <c r="FO68" s="97"/>
      <c r="FP68" s="97"/>
      <c r="FQ68" s="97"/>
      <c r="FR68" s="97"/>
      <c r="FS68" s="97"/>
      <c r="FT68" s="97"/>
      <c r="FU68" s="97"/>
      <c r="FV68" s="97"/>
      <c r="FW68" s="97"/>
      <c r="FX68" s="97"/>
      <c r="FY68" s="97"/>
      <c r="FZ68" s="97"/>
      <c r="GA68" s="97"/>
      <c r="GB68" s="97"/>
      <c r="GC68" s="97"/>
      <c r="GD68" s="97"/>
      <c r="GE68" s="97"/>
      <c r="GF68" s="97"/>
      <c r="GG68" s="97"/>
      <c r="GH68" s="97"/>
      <c r="GI68" s="97"/>
      <c r="GJ68" s="97"/>
      <c r="GK68" s="97"/>
      <c r="GL68" s="97"/>
      <c r="GM68" s="97"/>
      <c r="GN68" s="97"/>
      <c r="GO68" s="97"/>
      <c r="GP68" s="97"/>
      <c r="GQ68" s="97"/>
      <c r="GR68" s="97"/>
      <c r="GS68" s="97"/>
      <c r="GT68" s="97"/>
      <c r="GU68" s="97"/>
      <c r="GV68" s="97"/>
      <c r="GW68" s="97"/>
      <c r="GX68" s="97"/>
    </row>
    <row r="69" spans="1:206" s="3" customFormat="1" x14ac:dyDescent="0.25">
      <c r="A69" s="30"/>
      <c r="B69" s="38"/>
      <c r="E69" s="12"/>
      <c r="F69" s="12"/>
      <c r="G69" s="13"/>
      <c r="H69" s="11"/>
      <c r="I69" s="11"/>
      <c r="J69" s="11"/>
      <c r="K69" s="11"/>
      <c r="L69" s="11"/>
      <c r="M69" s="11"/>
      <c r="N69" s="47"/>
      <c r="O69" s="11"/>
      <c r="P69" s="47"/>
      <c r="Q69" s="11"/>
      <c r="R69" s="47"/>
      <c r="S69" s="47"/>
      <c r="T69" s="126"/>
      <c r="U69" s="126"/>
      <c r="V69" s="11"/>
      <c r="W69" s="126"/>
      <c r="X69" s="126"/>
      <c r="Y69" s="126"/>
      <c r="Z69" s="11"/>
      <c r="DE69" s="97"/>
      <c r="DF69" s="97"/>
      <c r="DG69" s="97"/>
      <c r="DH69" s="97"/>
      <c r="DI69" s="97"/>
      <c r="DJ69" s="97"/>
      <c r="DK69" s="97"/>
      <c r="DL69" s="97"/>
      <c r="DM69" s="97"/>
      <c r="DN69" s="97"/>
      <c r="DO69" s="97"/>
      <c r="DP69" s="97"/>
      <c r="DQ69" s="97"/>
      <c r="DR69" s="97"/>
      <c r="DS69" s="97"/>
      <c r="DT69" s="97"/>
      <c r="DU69" s="97"/>
      <c r="DV69" s="97"/>
      <c r="DW69" s="97"/>
      <c r="DX69" s="97"/>
      <c r="DY69" s="97"/>
      <c r="DZ69" s="97"/>
      <c r="EA69" s="97"/>
      <c r="EB69" s="97"/>
      <c r="EC69" s="97"/>
      <c r="ED69" s="97"/>
      <c r="EE69" s="97"/>
      <c r="EF69" s="97"/>
      <c r="EG69" s="97"/>
      <c r="EH69" s="97"/>
      <c r="EI69" s="97"/>
      <c r="EJ69" s="97"/>
      <c r="EK69" s="97"/>
      <c r="EL69" s="97"/>
      <c r="EM69" s="97"/>
      <c r="EN69" s="97"/>
      <c r="EO69" s="97"/>
      <c r="EP69" s="97"/>
      <c r="EQ69" s="97"/>
      <c r="ER69" s="97"/>
      <c r="ES69" s="97"/>
      <c r="ET69" s="97"/>
      <c r="EU69" s="97"/>
      <c r="EV69" s="97"/>
      <c r="EW69" s="97"/>
      <c r="EX69" s="97"/>
      <c r="EY69" s="97"/>
      <c r="EZ69" s="97"/>
      <c r="FA69" s="97"/>
      <c r="FB69" s="97"/>
      <c r="FC69" s="97"/>
      <c r="FD69" s="97"/>
      <c r="FE69" s="97"/>
      <c r="FF69" s="97"/>
      <c r="FG69" s="97"/>
      <c r="FH69" s="97"/>
      <c r="FI69" s="97"/>
      <c r="FJ69" s="97"/>
      <c r="FK69" s="97"/>
      <c r="FL69" s="97"/>
      <c r="FM69" s="97"/>
      <c r="FN69" s="97"/>
      <c r="FO69" s="97"/>
      <c r="FP69" s="97"/>
      <c r="FQ69" s="97"/>
      <c r="FR69" s="97"/>
      <c r="FS69" s="97"/>
      <c r="FT69" s="97"/>
      <c r="FU69" s="97"/>
      <c r="FV69" s="97"/>
      <c r="FW69" s="97"/>
      <c r="FX69" s="97"/>
      <c r="FY69" s="97"/>
      <c r="FZ69" s="97"/>
      <c r="GA69" s="97"/>
      <c r="GB69" s="97"/>
      <c r="GC69" s="97"/>
      <c r="GD69" s="97"/>
      <c r="GE69" s="97"/>
      <c r="GF69" s="97"/>
      <c r="GG69" s="97"/>
      <c r="GH69" s="97"/>
      <c r="GI69" s="97"/>
      <c r="GJ69" s="97"/>
      <c r="GK69" s="97"/>
      <c r="GL69" s="97"/>
      <c r="GM69" s="97"/>
      <c r="GN69" s="97"/>
      <c r="GO69" s="97"/>
      <c r="GP69" s="97"/>
      <c r="GQ69" s="97"/>
      <c r="GR69" s="97"/>
      <c r="GS69" s="97"/>
      <c r="GT69" s="97"/>
      <c r="GU69" s="97"/>
      <c r="GV69" s="97"/>
      <c r="GW69" s="97"/>
      <c r="GX69" s="97"/>
    </row>
    <row r="70" spans="1:206" s="3" customFormat="1" x14ac:dyDescent="0.25">
      <c r="A70" s="30"/>
      <c r="B70" s="38"/>
      <c r="E70" s="12"/>
      <c r="F70" s="12"/>
      <c r="G70" s="13"/>
      <c r="H70" s="11"/>
      <c r="I70" s="11"/>
      <c r="J70" s="11"/>
      <c r="K70" s="11"/>
      <c r="L70" s="11"/>
      <c r="M70" s="11"/>
      <c r="N70" s="47"/>
      <c r="O70" s="11"/>
      <c r="P70" s="47"/>
      <c r="Q70" s="11"/>
      <c r="R70" s="47"/>
      <c r="S70" s="47"/>
      <c r="T70" s="126"/>
      <c r="U70" s="126"/>
      <c r="V70" s="11"/>
      <c r="W70" s="126"/>
      <c r="X70" s="126"/>
      <c r="Y70" s="126"/>
      <c r="Z70" s="11"/>
      <c r="DE70" s="97"/>
      <c r="DF70" s="97"/>
      <c r="DG70" s="97"/>
      <c r="DH70" s="97"/>
      <c r="DI70" s="97"/>
      <c r="DJ70" s="97"/>
      <c r="DK70" s="97"/>
      <c r="DL70" s="97"/>
      <c r="DM70" s="97"/>
      <c r="DN70" s="97"/>
      <c r="DO70" s="97"/>
      <c r="DP70" s="97"/>
      <c r="DQ70" s="97"/>
      <c r="DR70" s="97"/>
      <c r="DS70" s="97"/>
      <c r="DT70" s="97"/>
      <c r="DU70" s="97"/>
      <c r="DV70" s="97"/>
      <c r="DW70" s="97"/>
      <c r="DX70" s="97"/>
      <c r="DY70" s="97"/>
      <c r="DZ70" s="97"/>
      <c r="EA70" s="97"/>
      <c r="EB70" s="97"/>
      <c r="EC70" s="97"/>
      <c r="ED70" s="97"/>
      <c r="EE70" s="97"/>
      <c r="EF70" s="97"/>
      <c r="EG70" s="97"/>
      <c r="EH70" s="97"/>
      <c r="EI70" s="97"/>
      <c r="EJ70" s="97"/>
      <c r="EK70" s="97"/>
      <c r="EL70" s="97"/>
      <c r="EM70" s="97"/>
      <c r="EN70" s="97"/>
      <c r="EO70" s="97"/>
      <c r="EP70" s="97"/>
      <c r="EQ70" s="97"/>
      <c r="ER70" s="97"/>
      <c r="ES70" s="97"/>
      <c r="ET70" s="97"/>
      <c r="EU70" s="97"/>
      <c r="EV70" s="97"/>
      <c r="EW70" s="97"/>
      <c r="EX70" s="97"/>
      <c r="EY70" s="97"/>
      <c r="EZ70" s="97"/>
      <c r="FA70" s="97"/>
      <c r="FB70" s="97"/>
      <c r="FC70" s="97"/>
      <c r="FD70" s="97"/>
      <c r="FE70" s="97"/>
      <c r="FF70" s="97"/>
      <c r="FG70" s="97"/>
      <c r="FH70" s="97"/>
      <c r="FI70" s="97"/>
      <c r="FJ70" s="97"/>
      <c r="FK70" s="97"/>
      <c r="FL70" s="97"/>
      <c r="FM70" s="97"/>
      <c r="FN70" s="97"/>
      <c r="FO70" s="97"/>
      <c r="FP70" s="97"/>
      <c r="FQ70" s="97"/>
      <c r="FR70" s="97"/>
      <c r="FS70" s="97"/>
      <c r="FT70" s="97"/>
      <c r="FU70" s="97"/>
      <c r="FV70" s="97"/>
      <c r="FW70" s="97"/>
      <c r="FX70" s="97"/>
      <c r="FY70" s="97"/>
      <c r="FZ70" s="97"/>
      <c r="GA70" s="97"/>
      <c r="GB70" s="97"/>
      <c r="GC70" s="97"/>
      <c r="GD70" s="97"/>
      <c r="GE70" s="97"/>
      <c r="GF70" s="97"/>
      <c r="GG70" s="97"/>
      <c r="GH70" s="97"/>
      <c r="GI70" s="97"/>
      <c r="GJ70" s="97"/>
      <c r="GK70" s="97"/>
      <c r="GL70" s="97"/>
      <c r="GM70" s="97"/>
      <c r="GN70" s="97"/>
      <c r="GO70" s="97"/>
      <c r="GP70" s="97"/>
      <c r="GQ70" s="97"/>
      <c r="GR70" s="97"/>
      <c r="GS70" s="97"/>
      <c r="GT70" s="97"/>
      <c r="GU70" s="97"/>
      <c r="GV70" s="97"/>
      <c r="GW70" s="97"/>
      <c r="GX70" s="97"/>
    </row>
    <row r="71" spans="1:206" s="3" customFormat="1" x14ac:dyDescent="0.25">
      <c r="A71" s="30"/>
      <c r="B71" s="38"/>
      <c r="E71" s="12"/>
      <c r="F71" s="12"/>
      <c r="G71" s="13"/>
      <c r="H71" s="11"/>
      <c r="I71" s="11"/>
      <c r="J71" s="11"/>
      <c r="K71" s="11"/>
      <c r="L71" s="11"/>
      <c r="M71" s="11"/>
      <c r="N71" s="47"/>
      <c r="O71" s="11"/>
      <c r="P71" s="47"/>
      <c r="Q71" s="11"/>
      <c r="R71" s="47"/>
      <c r="S71" s="47"/>
      <c r="T71" s="126"/>
      <c r="U71" s="126"/>
      <c r="V71" s="11"/>
      <c r="W71" s="126"/>
      <c r="X71" s="126"/>
      <c r="Y71" s="126"/>
      <c r="Z71" s="11"/>
      <c r="DE71" s="97"/>
      <c r="DF71" s="97"/>
      <c r="DG71" s="97"/>
      <c r="DH71" s="97"/>
      <c r="DI71" s="97"/>
      <c r="DJ71" s="97"/>
      <c r="DK71" s="97"/>
      <c r="DL71" s="97"/>
      <c r="DM71" s="97"/>
      <c r="DN71" s="97"/>
      <c r="DO71" s="97"/>
      <c r="DP71" s="97"/>
      <c r="DQ71" s="97"/>
      <c r="DR71" s="97"/>
      <c r="DS71" s="97"/>
      <c r="DT71" s="97"/>
      <c r="DU71" s="97"/>
      <c r="DV71" s="97"/>
      <c r="DW71" s="97"/>
      <c r="DX71" s="97"/>
      <c r="DY71" s="97"/>
      <c r="DZ71" s="97"/>
      <c r="EA71" s="97"/>
      <c r="EB71" s="97"/>
      <c r="EC71" s="97"/>
      <c r="ED71" s="97"/>
      <c r="EE71" s="97"/>
      <c r="EF71" s="97"/>
      <c r="EG71" s="97"/>
      <c r="EH71" s="97"/>
      <c r="EI71" s="97"/>
      <c r="EJ71" s="97"/>
      <c r="EK71" s="97"/>
      <c r="EL71" s="97"/>
      <c r="EM71" s="97"/>
      <c r="EN71" s="97"/>
      <c r="EO71" s="97"/>
      <c r="EP71" s="97"/>
      <c r="EQ71" s="97"/>
      <c r="ER71" s="97"/>
      <c r="ES71" s="97"/>
      <c r="ET71" s="97"/>
      <c r="EU71" s="97"/>
      <c r="EV71" s="97"/>
      <c r="EW71" s="97"/>
      <c r="EX71" s="97"/>
      <c r="EY71" s="97"/>
      <c r="EZ71" s="97"/>
      <c r="FA71" s="97"/>
      <c r="FB71" s="97"/>
      <c r="FC71" s="97"/>
      <c r="FD71" s="97"/>
      <c r="FE71" s="97"/>
      <c r="FF71" s="97"/>
      <c r="FG71" s="97"/>
      <c r="FH71" s="97"/>
      <c r="FI71" s="97"/>
      <c r="FJ71" s="97"/>
      <c r="FK71" s="97"/>
      <c r="FL71" s="97"/>
      <c r="FM71" s="97"/>
      <c r="FN71" s="97"/>
      <c r="FO71" s="97"/>
      <c r="FP71" s="97"/>
      <c r="FQ71" s="97"/>
      <c r="FR71" s="97"/>
      <c r="FS71" s="97"/>
      <c r="FT71" s="97"/>
      <c r="FU71" s="97"/>
      <c r="FV71" s="97"/>
      <c r="FW71" s="97"/>
      <c r="FX71" s="97"/>
      <c r="FY71" s="97"/>
      <c r="FZ71" s="97"/>
      <c r="GA71" s="97"/>
      <c r="GB71" s="97"/>
      <c r="GC71" s="97"/>
      <c r="GD71" s="97"/>
      <c r="GE71" s="97"/>
      <c r="GF71" s="97"/>
      <c r="GG71" s="97"/>
      <c r="GH71" s="97"/>
      <c r="GI71" s="97"/>
      <c r="GJ71" s="97"/>
      <c r="GK71" s="97"/>
      <c r="GL71" s="97"/>
      <c r="GM71" s="97"/>
      <c r="GN71" s="97"/>
      <c r="GO71" s="97"/>
      <c r="GP71" s="97"/>
      <c r="GQ71" s="97"/>
      <c r="GR71" s="97"/>
      <c r="GS71" s="97"/>
      <c r="GT71" s="97"/>
      <c r="GU71" s="97"/>
      <c r="GV71" s="97"/>
      <c r="GW71" s="97"/>
      <c r="GX71" s="97"/>
    </row>
    <row r="72" spans="1:206" s="3" customFormat="1" x14ac:dyDescent="0.25">
      <c r="A72" s="30"/>
      <c r="B72" s="38"/>
      <c r="E72" s="12"/>
      <c r="F72" s="12"/>
      <c r="G72" s="13"/>
      <c r="H72" s="11"/>
      <c r="I72" s="11"/>
      <c r="J72" s="11"/>
      <c r="K72" s="11"/>
      <c r="L72" s="11"/>
      <c r="M72" s="11"/>
      <c r="N72" s="47"/>
      <c r="O72" s="11"/>
      <c r="P72" s="47"/>
      <c r="Q72" s="11"/>
      <c r="R72" s="47"/>
      <c r="S72" s="47"/>
      <c r="T72" s="126"/>
      <c r="U72" s="126"/>
      <c r="V72" s="11"/>
      <c r="W72" s="126"/>
      <c r="X72" s="126"/>
      <c r="Y72" s="126"/>
      <c r="Z72" s="11"/>
      <c r="DE72" s="97"/>
      <c r="DF72" s="97"/>
      <c r="DG72" s="97"/>
      <c r="DH72" s="97"/>
      <c r="DI72" s="97"/>
      <c r="DJ72" s="97"/>
      <c r="DK72" s="97"/>
      <c r="DL72" s="97"/>
      <c r="DM72" s="97"/>
      <c r="DN72" s="97"/>
      <c r="DO72" s="97"/>
      <c r="DP72" s="97"/>
      <c r="DQ72" s="97"/>
      <c r="DR72" s="97"/>
      <c r="DS72" s="97"/>
      <c r="DT72" s="97"/>
      <c r="DU72" s="97"/>
      <c r="DV72" s="97"/>
      <c r="DW72" s="97"/>
      <c r="DX72" s="97"/>
      <c r="DY72" s="97"/>
      <c r="DZ72" s="97"/>
      <c r="EA72" s="97"/>
      <c r="EB72" s="97"/>
      <c r="EC72" s="97"/>
      <c r="ED72" s="97"/>
      <c r="EE72" s="97"/>
      <c r="EF72" s="97"/>
      <c r="EG72" s="97"/>
      <c r="EH72" s="97"/>
      <c r="EI72" s="97"/>
      <c r="EJ72" s="97"/>
      <c r="EK72" s="97"/>
      <c r="EL72" s="97"/>
      <c r="EM72" s="97"/>
      <c r="EN72" s="97"/>
      <c r="EO72" s="97"/>
      <c r="EP72" s="97"/>
      <c r="EQ72" s="97"/>
      <c r="ER72" s="97"/>
      <c r="ES72" s="97"/>
      <c r="ET72" s="97"/>
      <c r="EU72" s="97"/>
      <c r="EV72" s="97"/>
      <c r="EW72" s="97"/>
      <c r="EX72" s="97"/>
      <c r="EY72" s="97"/>
      <c r="EZ72" s="97"/>
      <c r="FA72" s="97"/>
      <c r="FB72" s="97"/>
      <c r="FC72" s="97"/>
      <c r="FD72" s="97"/>
      <c r="FE72" s="97"/>
      <c r="FF72" s="97"/>
      <c r="FG72" s="97"/>
      <c r="FH72" s="97"/>
      <c r="FI72" s="97"/>
      <c r="FJ72" s="97"/>
      <c r="FK72" s="97"/>
      <c r="FL72" s="97"/>
      <c r="FM72" s="97"/>
      <c r="FN72" s="97"/>
      <c r="FO72" s="97"/>
      <c r="FP72" s="97"/>
      <c r="FQ72" s="97"/>
      <c r="FR72" s="97"/>
      <c r="FS72" s="97"/>
      <c r="FT72" s="97"/>
      <c r="FU72" s="97"/>
      <c r="FV72" s="97"/>
      <c r="FW72" s="97"/>
      <c r="FX72" s="97"/>
      <c r="FY72" s="97"/>
      <c r="FZ72" s="97"/>
      <c r="GA72" s="97"/>
      <c r="GB72" s="97"/>
      <c r="GC72" s="97"/>
      <c r="GD72" s="97"/>
      <c r="GE72" s="97"/>
      <c r="GF72" s="97"/>
      <c r="GG72" s="97"/>
      <c r="GH72" s="97"/>
      <c r="GI72" s="97"/>
      <c r="GJ72" s="97"/>
      <c r="GK72" s="97"/>
      <c r="GL72" s="97"/>
      <c r="GM72" s="97"/>
      <c r="GN72" s="97"/>
      <c r="GO72" s="97"/>
      <c r="GP72" s="97"/>
      <c r="GQ72" s="97"/>
      <c r="GR72" s="97"/>
      <c r="GS72" s="97"/>
      <c r="GT72" s="97"/>
      <c r="GU72" s="97"/>
      <c r="GV72" s="97"/>
      <c r="GW72" s="97"/>
      <c r="GX72" s="97"/>
    </row>
    <row r="73" spans="1:206" s="3" customFormat="1" x14ac:dyDescent="0.25">
      <c r="A73" s="30"/>
      <c r="B73" s="38"/>
      <c r="E73" s="12"/>
      <c r="F73" s="12"/>
      <c r="G73" s="13"/>
      <c r="H73" s="11"/>
      <c r="I73" s="11"/>
      <c r="J73" s="11"/>
      <c r="K73" s="11"/>
      <c r="L73" s="11"/>
      <c r="M73" s="11"/>
      <c r="N73" s="47"/>
      <c r="O73" s="11"/>
      <c r="P73" s="47"/>
      <c r="Q73" s="11"/>
      <c r="R73" s="47"/>
      <c r="S73" s="47"/>
      <c r="T73" s="126"/>
      <c r="U73" s="126"/>
      <c r="V73" s="11"/>
      <c r="W73" s="126"/>
      <c r="X73" s="126"/>
      <c r="Y73" s="126"/>
      <c r="Z73" s="11"/>
      <c r="DE73" s="97"/>
      <c r="DF73" s="97"/>
      <c r="DG73" s="97"/>
      <c r="DH73" s="97"/>
      <c r="DI73" s="97"/>
      <c r="DJ73" s="97"/>
      <c r="DK73" s="97"/>
      <c r="DL73" s="97"/>
      <c r="DM73" s="97"/>
      <c r="DN73" s="97"/>
      <c r="DO73" s="97"/>
      <c r="DP73" s="97"/>
      <c r="DQ73" s="97"/>
      <c r="DR73" s="97"/>
      <c r="DS73" s="97"/>
      <c r="DT73" s="97"/>
      <c r="DU73" s="97"/>
      <c r="DV73" s="97"/>
      <c r="DW73" s="97"/>
      <c r="DX73" s="97"/>
      <c r="DY73" s="97"/>
      <c r="DZ73" s="97"/>
      <c r="EA73" s="97"/>
      <c r="EB73" s="97"/>
      <c r="EC73" s="97"/>
      <c r="ED73" s="97"/>
      <c r="EE73" s="97"/>
      <c r="EF73" s="97"/>
      <c r="EG73" s="97"/>
      <c r="EH73" s="97"/>
      <c r="EI73" s="97"/>
      <c r="EJ73" s="97"/>
      <c r="EK73" s="97"/>
      <c r="EL73" s="97"/>
      <c r="EM73" s="97"/>
      <c r="EN73" s="97"/>
      <c r="EO73" s="97"/>
      <c r="EP73" s="97"/>
      <c r="EQ73" s="97"/>
      <c r="ER73" s="97"/>
      <c r="ES73" s="97"/>
      <c r="ET73" s="97"/>
      <c r="EU73" s="97"/>
      <c r="EV73" s="97"/>
      <c r="EW73" s="97"/>
      <c r="EX73" s="97"/>
      <c r="EY73" s="97"/>
      <c r="EZ73" s="97"/>
      <c r="FA73" s="97"/>
      <c r="FB73" s="97"/>
      <c r="FC73" s="97"/>
      <c r="FD73" s="97"/>
      <c r="FE73" s="97"/>
      <c r="FF73" s="97"/>
      <c r="FG73" s="97"/>
      <c r="FH73" s="97"/>
      <c r="FI73" s="97"/>
      <c r="FJ73" s="97"/>
      <c r="FK73" s="97"/>
      <c r="FL73" s="97"/>
      <c r="FM73" s="97"/>
      <c r="FN73" s="97"/>
      <c r="FO73" s="97"/>
      <c r="FP73" s="97"/>
      <c r="FQ73" s="97"/>
      <c r="FR73" s="97"/>
      <c r="FS73" s="97"/>
      <c r="FT73" s="97"/>
      <c r="FU73" s="97"/>
      <c r="FV73" s="97"/>
      <c r="FW73" s="97"/>
      <c r="FX73" s="97"/>
      <c r="FY73" s="97"/>
      <c r="FZ73" s="97"/>
      <c r="GA73" s="97"/>
      <c r="GB73" s="97"/>
      <c r="GC73" s="97"/>
      <c r="GD73" s="97"/>
      <c r="GE73" s="97"/>
      <c r="GF73" s="97"/>
      <c r="GG73" s="97"/>
      <c r="GH73" s="97"/>
      <c r="GI73" s="97"/>
      <c r="GJ73" s="97"/>
      <c r="GK73" s="97"/>
      <c r="GL73" s="97"/>
      <c r="GM73" s="97"/>
      <c r="GN73" s="97"/>
      <c r="GO73" s="97"/>
      <c r="GP73" s="97"/>
      <c r="GQ73" s="97"/>
      <c r="GR73" s="97"/>
      <c r="GS73" s="97"/>
      <c r="GT73" s="97"/>
      <c r="GU73" s="97"/>
      <c r="GV73" s="97"/>
      <c r="GW73" s="97"/>
      <c r="GX73" s="97"/>
    </row>
    <row r="74" spans="1:206" s="3" customFormat="1" x14ac:dyDescent="0.25">
      <c r="A74" s="30"/>
      <c r="B74" s="38"/>
      <c r="E74" s="12"/>
      <c r="F74" s="12"/>
      <c r="G74" s="13"/>
      <c r="H74" s="11"/>
      <c r="I74" s="11"/>
      <c r="J74" s="11"/>
      <c r="K74" s="11"/>
      <c r="L74" s="11"/>
      <c r="M74" s="11"/>
      <c r="N74" s="47"/>
      <c r="O74" s="11"/>
      <c r="P74" s="47"/>
      <c r="Q74" s="11"/>
      <c r="R74" s="47"/>
      <c r="S74" s="47"/>
      <c r="T74" s="126"/>
      <c r="U74" s="126"/>
      <c r="V74" s="11"/>
      <c r="W74" s="126"/>
      <c r="X74" s="126"/>
      <c r="Y74" s="126"/>
      <c r="Z74" s="11"/>
      <c r="DE74" s="97"/>
      <c r="DF74" s="97"/>
      <c r="DG74" s="97"/>
      <c r="DH74" s="97"/>
      <c r="DI74" s="97"/>
      <c r="DJ74" s="97"/>
      <c r="DK74" s="97"/>
      <c r="DL74" s="97"/>
      <c r="DM74" s="97"/>
      <c r="DN74" s="97"/>
      <c r="DO74" s="97"/>
      <c r="DP74" s="97"/>
      <c r="DQ74" s="97"/>
      <c r="DR74" s="97"/>
      <c r="DS74" s="97"/>
      <c r="DT74" s="97"/>
      <c r="DU74" s="97"/>
      <c r="DV74" s="97"/>
      <c r="DW74" s="97"/>
      <c r="DX74" s="97"/>
      <c r="DY74" s="97"/>
      <c r="DZ74" s="97"/>
      <c r="EA74" s="97"/>
      <c r="EB74" s="97"/>
      <c r="EC74" s="97"/>
      <c r="ED74" s="97"/>
      <c r="EE74" s="97"/>
      <c r="EF74" s="97"/>
      <c r="EG74" s="97"/>
      <c r="EH74" s="97"/>
      <c r="EI74" s="97"/>
      <c r="EJ74" s="97"/>
      <c r="EK74" s="97"/>
      <c r="EL74" s="97"/>
      <c r="EM74" s="97"/>
      <c r="EN74" s="97"/>
      <c r="EO74" s="97"/>
      <c r="EP74" s="97"/>
      <c r="EQ74" s="97"/>
      <c r="ER74" s="97"/>
      <c r="ES74" s="97"/>
      <c r="ET74" s="97"/>
      <c r="EU74" s="97"/>
      <c r="EV74" s="97"/>
      <c r="EW74" s="97"/>
      <c r="EX74" s="97"/>
      <c r="EY74" s="97"/>
      <c r="EZ74" s="97"/>
      <c r="FA74" s="97"/>
      <c r="FB74" s="97"/>
      <c r="FC74" s="97"/>
      <c r="FD74" s="97"/>
      <c r="FE74" s="97"/>
      <c r="FF74" s="97"/>
      <c r="FG74" s="97"/>
      <c r="FH74" s="97"/>
      <c r="FI74" s="97"/>
      <c r="FJ74" s="97"/>
      <c r="FK74" s="97"/>
      <c r="FL74" s="97"/>
      <c r="FM74" s="97"/>
      <c r="FN74" s="97"/>
      <c r="FO74" s="97"/>
      <c r="FP74" s="97"/>
      <c r="FQ74" s="97"/>
      <c r="FR74" s="97"/>
      <c r="FS74" s="97"/>
      <c r="FT74" s="97"/>
      <c r="FU74" s="97"/>
      <c r="FV74" s="97"/>
      <c r="FW74" s="97"/>
      <c r="FX74" s="97"/>
      <c r="FY74" s="97"/>
      <c r="FZ74" s="97"/>
      <c r="GA74" s="97"/>
      <c r="GB74" s="97"/>
      <c r="GC74" s="97"/>
      <c r="GD74" s="97"/>
      <c r="GE74" s="97"/>
      <c r="GF74" s="97"/>
      <c r="GG74" s="97"/>
      <c r="GH74" s="97"/>
      <c r="GI74" s="97"/>
      <c r="GJ74" s="97"/>
      <c r="GK74" s="97"/>
      <c r="GL74" s="97"/>
      <c r="GM74" s="97"/>
      <c r="GN74" s="97"/>
      <c r="GO74" s="97"/>
      <c r="GP74" s="97"/>
      <c r="GQ74" s="97"/>
      <c r="GR74" s="97"/>
      <c r="GS74" s="97"/>
      <c r="GT74" s="97"/>
      <c r="GU74" s="97"/>
      <c r="GV74" s="97"/>
      <c r="GW74" s="97"/>
      <c r="GX74" s="97"/>
    </row>
    <row r="75" spans="1:206" s="3" customFormat="1" x14ac:dyDescent="0.25">
      <c r="A75" s="30"/>
      <c r="B75" s="38"/>
      <c r="E75" s="12"/>
      <c r="F75" s="12"/>
      <c r="G75" s="13"/>
      <c r="H75" s="11"/>
      <c r="I75" s="11"/>
      <c r="J75" s="11"/>
      <c r="K75" s="11"/>
      <c r="L75" s="11"/>
      <c r="M75" s="11"/>
      <c r="N75" s="47"/>
      <c r="O75" s="11"/>
      <c r="P75" s="47"/>
      <c r="Q75" s="11"/>
      <c r="R75" s="47"/>
      <c r="S75" s="47"/>
      <c r="T75" s="126"/>
      <c r="U75" s="126"/>
      <c r="V75" s="11"/>
      <c r="W75" s="126"/>
      <c r="X75" s="126"/>
      <c r="Y75" s="126"/>
      <c r="Z75" s="11"/>
      <c r="DE75" s="97"/>
      <c r="DF75" s="97"/>
      <c r="DG75" s="97"/>
      <c r="DH75" s="97"/>
      <c r="DI75" s="97"/>
      <c r="DJ75" s="97"/>
      <c r="DK75" s="97"/>
      <c r="DL75" s="97"/>
      <c r="DM75" s="97"/>
      <c r="DN75" s="97"/>
      <c r="DO75" s="97"/>
      <c r="DP75" s="97"/>
      <c r="DQ75" s="97"/>
      <c r="DR75" s="97"/>
      <c r="DS75" s="97"/>
      <c r="DT75" s="97"/>
      <c r="DU75" s="97"/>
      <c r="DV75" s="97"/>
      <c r="DW75" s="97"/>
      <c r="DX75" s="97"/>
      <c r="DY75" s="97"/>
      <c r="DZ75" s="97"/>
      <c r="EA75" s="97"/>
      <c r="EB75" s="97"/>
      <c r="EC75" s="97"/>
      <c r="ED75" s="97"/>
      <c r="EE75" s="97"/>
      <c r="EF75" s="97"/>
      <c r="EG75" s="97"/>
      <c r="EH75" s="97"/>
      <c r="EI75" s="97"/>
      <c r="EJ75" s="97"/>
      <c r="EK75" s="97"/>
      <c r="EL75" s="97"/>
      <c r="EM75" s="97"/>
      <c r="EN75" s="97"/>
      <c r="EO75" s="97"/>
      <c r="EP75" s="97"/>
      <c r="EQ75" s="97"/>
      <c r="ER75" s="97"/>
      <c r="ES75" s="97"/>
      <c r="ET75" s="97"/>
      <c r="EU75" s="97"/>
      <c r="EV75" s="97"/>
      <c r="EW75" s="97"/>
      <c r="EX75" s="97"/>
      <c r="EY75" s="97"/>
      <c r="EZ75" s="97"/>
      <c r="FA75" s="97"/>
      <c r="FB75" s="97"/>
      <c r="FC75" s="97"/>
      <c r="FD75" s="97"/>
      <c r="FE75" s="97"/>
      <c r="FF75" s="97"/>
      <c r="FG75" s="97"/>
      <c r="FH75" s="97"/>
      <c r="FI75" s="97"/>
      <c r="FJ75" s="97"/>
      <c r="FK75" s="97"/>
      <c r="FL75" s="97"/>
      <c r="FM75" s="97"/>
      <c r="FN75" s="97"/>
      <c r="FO75" s="97"/>
      <c r="FP75" s="97"/>
      <c r="FQ75" s="97"/>
      <c r="FR75" s="97"/>
      <c r="FS75" s="97"/>
      <c r="FT75" s="97"/>
      <c r="FU75" s="97"/>
      <c r="FV75" s="97"/>
      <c r="FW75" s="97"/>
      <c r="FX75" s="97"/>
      <c r="FY75" s="97"/>
      <c r="FZ75" s="97"/>
      <c r="GA75" s="97"/>
      <c r="GB75" s="97"/>
      <c r="GC75" s="97"/>
      <c r="GD75" s="97"/>
      <c r="GE75" s="97"/>
      <c r="GF75" s="97"/>
      <c r="GG75" s="97"/>
      <c r="GH75" s="97"/>
      <c r="GI75" s="97"/>
      <c r="GJ75" s="97"/>
      <c r="GK75" s="97"/>
      <c r="GL75" s="97"/>
      <c r="GM75" s="97"/>
      <c r="GN75" s="97"/>
      <c r="GO75" s="97"/>
      <c r="GP75" s="97"/>
      <c r="GQ75" s="97"/>
      <c r="GR75" s="97"/>
      <c r="GS75" s="97"/>
      <c r="GT75" s="97"/>
      <c r="GU75" s="97"/>
      <c r="GV75" s="97"/>
      <c r="GW75" s="97"/>
      <c r="GX75" s="97"/>
    </row>
    <row r="76" spans="1:206" s="3" customFormat="1" x14ac:dyDescent="0.25">
      <c r="A76" s="30"/>
      <c r="B76" s="38"/>
      <c r="E76" s="12"/>
      <c r="F76" s="12"/>
      <c r="G76" s="13"/>
      <c r="H76" s="11"/>
      <c r="I76" s="11"/>
      <c r="J76" s="11"/>
      <c r="K76" s="11"/>
      <c r="L76" s="11"/>
      <c r="M76" s="11"/>
      <c r="N76" s="47"/>
      <c r="O76" s="11"/>
      <c r="P76" s="47"/>
      <c r="Q76" s="11"/>
      <c r="R76" s="47"/>
      <c r="S76" s="47"/>
      <c r="T76" s="126"/>
      <c r="U76" s="126"/>
      <c r="V76" s="11"/>
      <c r="W76" s="126"/>
      <c r="X76" s="126"/>
      <c r="Y76" s="126"/>
      <c r="Z76" s="11"/>
      <c r="DE76" s="97"/>
      <c r="DF76" s="97"/>
      <c r="DG76" s="97"/>
      <c r="DH76" s="97"/>
      <c r="DI76" s="97"/>
      <c r="DJ76" s="97"/>
      <c r="DK76" s="97"/>
      <c r="DL76" s="97"/>
      <c r="DM76" s="97"/>
      <c r="DN76" s="97"/>
      <c r="DO76" s="97"/>
      <c r="DP76" s="97"/>
      <c r="DQ76" s="97"/>
      <c r="DR76" s="97"/>
      <c r="DS76" s="97"/>
      <c r="DT76" s="97"/>
      <c r="DU76" s="97"/>
      <c r="DV76" s="97"/>
      <c r="DW76" s="97"/>
      <c r="DX76" s="97"/>
      <c r="DY76" s="97"/>
      <c r="DZ76" s="97"/>
      <c r="EA76" s="97"/>
      <c r="EB76" s="97"/>
      <c r="EC76" s="97"/>
      <c r="ED76" s="97"/>
      <c r="EE76" s="97"/>
      <c r="EF76" s="97"/>
      <c r="EG76" s="97"/>
      <c r="EH76" s="97"/>
      <c r="EI76" s="97"/>
      <c r="EJ76" s="97"/>
      <c r="EK76" s="97"/>
      <c r="EL76" s="97"/>
      <c r="EM76" s="97"/>
      <c r="EN76" s="97"/>
      <c r="EO76" s="97"/>
      <c r="EP76" s="97"/>
      <c r="EQ76" s="97"/>
      <c r="ER76" s="97"/>
      <c r="ES76" s="97"/>
      <c r="ET76" s="97"/>
      <c r="EU76" s="97"/>
      <c r="EV76" s="97"/>
      <c r="EW76" s="97"/>
      <c r="EX76" s="97"/>
      <c r="EY76" s="97"/>
      <c r="EZ76" s="97"/>
      <c r="FA76" s="97"/>
      <c r="FB76" s="97"/>
      <c r="FC76" s="97"/>
      <c r="FD76" s="97"/>
      <c r="FE76" s="97"/>
      <c r="FF76" s="97"/>
      <c r="FG76" s="97"/>
      <c r="FH76" s="97"/>
      <c r="FI76" s="97"/>
      <c r="FJ76" s="97"/>
      <c r="FK76" s="97"/>
      <c r="FL76" s="97"/>
      <c r="FM76" s="97"/>
      <c r="FN76" s="97"/>
      <c r="FO76" s="97"/>
      <c r="FP76" s="97"/>
      <c r="FQ76" s="97"/>
      <c r="FR76" s="97"/>
      <c r="FS76" s="97"/>
      <c r="FT76" s="97"/>
      <c r="FU76" s="97"/>
      <c r="FV76" s="97"/>
      <c r="FW76" s="97"/>
      <c r="FX76" s="97"/>
      <c r="FY76" s="97"/>
      <c r="FZ76" s="97"/>
      <c r="GA76" s="97"/>
      <c r="GB76" s="97"/>
      <c r="GC76" s="97"/>
      <c r="GD76" s="97"/>
      <c r="GE76" s="97"/>
      <c r="GF76" s="97"/>
      <c r="GG76" s="97"/>
      <c r="GH76" s="97"/>
      <c r="GI76" s="97"/>
      <c r="GJ76" s="97"/>
      <c r="GK76" s="97"/>
      <c r="GL76" s="97"/>
      <c r="GM76" s="97"/>
      <c r="GN76" s="97"/>
      <c r="GO76" s="97"/>
      <c r="GP76" s="97"/>
      <c r="GQ76" s="97"/>
      <c r="GR76" s="97"/>
      <c r="GS76" s="97"/>
      <c r="GT76" s="97"/>
      <c r="GU76" s="97"/>
      <c r="GV76" s="97"/>
      <c r="GW76" s="97"/>
      <c r="GX76" s="97"/>
    </row>
    <row r="77" spans="1:206" s="3" customFormat="1" x14ac:dyDescent="0.25">
      <c r="A77" s="30"/>
      <c r="B77" s="38"/>
      <c r="E77" s="12"/>
      <c r="F77" s="12"/>
      <c r="G77" s="13"/>
      <c r="H77" s="11"/>
      <c r="I77" s="11"/>
      <c r="J77" s="11"/>
      <c r="K77" s="11"/>
      <c r="L77" s="11"/>
      <c r="M77" s="11"/>
      <c r="N77" s="47"/>
      <c r="O77" s="11"/>
      <c r="P77" s="47"/>
      <c r="Q77" s="11"/>
      <c r="R77" s="47"/>
      <c r="S77" s="47"/>
      <c r="T77" s="126"/>
      <c r="U77" s="126"/>
      <c r="V77" s="11"/>
      <c r="W77" s="126"/>
      <c r="X77" s="126"/>
      <c r="Y77" s="126"/>
      <c r="Z77" s="11"/>
      <c r="DE77" s="97"/>
      <c r="DF77" s="97"/>
      <c r="DG77" s="97"/>
      <c r="DH77" s="97"/>
      <c r="DI77" s="97"/>
      <c r="DJ77" s="97"/>
      <c r="DK77" s="97"/>
      <c r="DL77" s="97"/>
      <c r="DM77" s="97"/>
      <c r="DN77" s="97"/>
      <c r="DO77" s="97"/>
      <c r="DP77" s="97"/>
      <c r="DQ77" s="97"/>
      <c r="DR77" s="97"/>
      <c r="DS77" s="97"/>
      <c r="DT77" s="97"/>
      <c r="DU77" s="97"/>
      <c r="DV77" s="97"/>
      <c r="DW77" s="97"/>
      <c r="DX77" s="97"/>
      <c r="DY77" s="97"/>
      <c r="DZ77" s="97"/>
      <c r="EA77" s="97"/>
      <c r="EB77" s="97"/>
      <c r="EC77" s="97"/>
      <c r="ED77" s="97"/>
      <c r="EE77" s="97"/>
      <c r="EF77" s="97"/>
      <c r="EG77" s="97"/>
      <c r="EH77" s="97"/>
      <c r="EI77" s="97"/>
      <c r="EJ77" s="97"/>
      <c r="EK77" s="97"/>
      <c r="EL77" s="97"/>
      <c r="EM77" s="97"/>
      <c r="EN77" s="97"/>
      <c r="EO77" s="97"/>
      <c r="EP77" s="97"/>
      <c r="EQ77" s="97"/>
      <c r="ER77" s="97"/>
      <c r="ES77" s="97"/>
      <c r="ET77" s="97"/>
      <c r="EU77" s="97"/>
      <c r="EV77" s="97"/>
      <c r="EW77" s="97"/>
      <c r="EX77" s="97"/>
      <c r="EY77" s="97"/>
      <c r="EZ77" s="97"/>
      <c r="FA77" s="97"/>
      <c r="FB77" s="97"/>
      <c r="FC77" s="97"/>
      <c r="FD77" s="97"/>
      <c r="FE77" s="97"/>
      <c r="FF77" s="97"/>
      <c r="FG77" s="97"/>
      <c r="FH77" s="97"/>
      <c r="FI77" s="97"/>
      <c r="FJ77" s="97"/>
      <c r="FK77" s="97"/>
      <c r="FL77" s="97"/>
      <c r="FM77" s="97"/>
      <c r="FN77" s="97"/>
      <c r="FO77" s="97"/>
      <c r="FP77" s="97"/>
      <c r="FQ77" s="97"/>
      <c r="FR77" s="97"/>
      <c r="FS77" s="97"/>
      <c r="FT77" s="97"/>
      <c r="FU77" s="97"/>
      <c r="FV77" s="97"/>
      <c r="FW77" s="97"/>
      <c r="FX77" s="97"/>
      <c r="FY77" s="97"/>
      <c r="FZ77" s="97"/>
      <c r="GA77" s="97"/>
      <c r="GB77" s="97"/>
      <c r="GC77" s="97"/>
      <c r="GD77" s="97"/>
      <c r="GE77" s="97"/>
      <c r="GF77" s="97"/>
      <c r="GG77" s="97"/>
      <c r="GH77" s="97"/>
      <c r="GI77" s="97"/>
      <c r="GJ77" s="97"/>
      <c r="GK77" s="97"/>
      <c r="GL77" s="97"/>
      <c r="GM77" s="97"/>
      <c r="GN77" s="97"/>
      <c r="GO77" s="97"/>
      <c r="GP77" s="97"/>
      <c r="GQ77" s="97"/>
      <c r="GR77" s="97"/>
      <c r="GS77" s="97"/>
      <c r="GT77" s="97"/>
      <c r="GU77" s="97"/>
      <c r="GV77" s="97"/>
      <c r="GW77" s="97"/>
      <c r="GX77" s="97"/>
    </row>
    <row r="78" spans="1:206" s="3" customFormat="1" x14ac:dyDescent="0.25">
      <c r="A78" s="30"/>
      <c r="B78" s="38"/>
      <c r="E78" s="12"/>
      <c r="F78" s="12"/>
      <c r="G78" s="13"/>
      <c r="H78" s="11"/>
      <c r="I78" s="11"/>
      <c r="J78" s="11"/>
      <c r="K78" s="11"/>
      <c r="L78" s="11"/>
      <c r="M78" s="11"/>
      <c r="N78" s="47"/>
      <c r="O78" s="11"/>
      <c r="P78" s="47"/>
      <c r="Q78" s="11"/>
      <c r="R78" s="47"/>
      <c r="S78" s="47"/>
      <c r="T78" s="126"/>
      <c r="U78" s="126"/>
      <c r="V78" s="11"/>
      <c r="W78" s="126"/>
      <c r="X78" s="126"/>
      <c r="Y78" s="126"/>
      <c r="Z78" s="11"/>
      <c r="DE78" s="97"/>
      <c r="DF78" s="97"/>
      <c r="DG78" s="97"/>
      <c r="DH78" s="97"/>
      <c r="DI78" s="97"/>
      <c r="DJ78" s="97"/>
      <c r="DK78" s="97"/>
      <c r="DL78" s="97"/>
      <c r="DM78" s="97"/>
      <c r="DN78" s="97"/>
      <c r="DO78" s="97"/>
      <c r="DP78" s="97"/>
      <c r="DQ78" s="97"/>
      <c r="DR78" s="97"/>
      <c r="DS78" s="97"/>
      <c r="DT78" s="97"/>
      <c r="DU78" s="97"/>
      <c r="DV78" s="97"/>
      <c r="DW78" s="97"/>
      <c r="DX78" s="97"/>
      <c r="DY78" s="97"/>
      <c r="DZ78" s="97"/>
      <c r="EA78" s="97"/>
      <c r="EB78" s="97"/>
      <c r="EC78" s="97"/>
      <c r="ED78" s="97"/>
      <c r="EE78" s="97"/>
      <c r="EF78" s="97"/>
      <c r="EG78" s="97"/>
      <c r="EH78" s="97"/>
      <c r="EI78" s="97"/>
      <c r="EJ78" s="97"/>
      <c r="EK78" s="97"/>
      <c r="EL78" s="97"/>
      <c r="EM78" s="97"/>
      <c r="EN78" s="97"/>
      <c r="EO78" s="97"/>
      <c r="EP78" s="97"/>
      <c r="EQ78" s="97"/>
      <c r="ER78" s="97"/>
      <c r="ES78" s="97"/>
      <c r="ET78" s="97"/>
      <c r="EU78" s="97"/>
      <c r="EV78" s="97"/>
      <c r="EW78" s="97"/>
      <c r="EX78" s="97"/>
      <c r="EY78" s="97"/>
      <c r="EZ78" s="97"/>
      <c r="FA78" s="97"/>
      <c r="FB78" s="97"/>
      <c r="FC78" s="97"/>
      <c r="FD78" s="97"/>
      <c r="FE78" s="97"/>
      <c r="FF78" s="97"/>
      <c r="FG78" s="97"/>
      <c r="FH78" s="97"/>
      <c r="FI78" s="97"/>
      <c r="FJ78" s="97"/>
      <c r="FK78" s="97"/>
      <c r="FL78" s="97"/>
      <c r="FM78" s="97"/>
      <c r="FN78" s="97"/>
      <c r="FO78" s="97"/>
      <c r="FP78" s="97"/>
      <c r="FQ78" s="97"/>
      <c r="FR78" s="97"/>
      <c r="FS78" s="97"/>
      <c r="FT78" s="97"/>
      <c r="FU78" s="97"/>
      <c r="FV78" s="97"/>
      <c r="FW78" s="97"/>
      <c r="FX78" s="97"/>
      <c r="FY78" s="97"/>
      <c r="FZ78" s="97"/>
      <c r="GA78" s="97"/>
      <c r="GB78" s="97"/>
      <c r="GC78" s="97"/>
      <c r="GD78" s="97"/>
      <c r="GE78" s="97"/>
      <c r="GF78" s="97"/>
      <c r="GG78" s="97"/>
      <c r="GH78" s="97"/>
      <c r="GI78" s="97"/>
      <c r="GJ78" s="97"/>
      <c r="GK78" s="97"/>
      <c r="GL78" s="97"/>
      <c r="GM78" s="97"/>
      <c r="GN78" s="97"/>
      <c r="GO78" s="97"/>
      <c r="GP78" s="97"/>
      <c r="GQ78" s="97"/>
      <c r="GR78" s="97"/>
      <c r="GS78" s="97"/>
      <c r="GT78" s="97"/>
      <c r="GU78" s="97"/>
      <c r="GV78" s="97"/>
      <c r="GW78" s="97"/>
      <c r="GX78" s="97"/>
    </row>
    <row r="79" spans="1:206" s="3" customFormat="1" x14ac:dyDescent="0.25">
      <c r="A79" s="30"/>
      <c r="B79" s="38"/>
      <c r="E79" s="12"/>
      <c r="F79" s="12"/>
      <c r="G79" s="13"/>
      <c r="H79" s="11"/>
      <c r="I79" s="11"/>
      <c r="J79" s="11"/>
      <c r="K79" s="11"/>
      <c r="L79" s="11"/>
      <c r="M79" s="11"/>
      <c r="N79" s="47"/>
      <c r="O79" s="11"/>
      <c r="P79" s="47"/>
      <c r="Q79" s="11"/>
      <c r="R79" s="47"/>
      <c r="S79" s="47"/>
      <c r="T79" s="126"/>
      <c r="U79" s="126"/>
      <c r="V79" s="11"/>
      <c r="W79" s="126"/>
      <c r="X79" s="126"/>
      <c r="Y79" s="126"/>
      <c r="Z79" s="11"/>
      <c r="DE79" s="97"/>
      <c r="DF79" s="97"/>
      <c r="DG79" s="97"/>
      <c r="DH79" s="97"/>
      <c r="DI79" s="97"/>
      <c r="DJ79" s="97"/>
      <c r="DK79" s="97"/>
      <c r="DL79" s="97"/>
      <c r="DM79" s="97"/>
      <c r="DN79" s="97"/>
      <c r="DO79" s="97"/>
      <c r="DP79" s="97"/>
      <c r="DQ79" s="97"/>
      <c r="DR79" s="97"/>
      <c r="DS79" s="97"/>
      <c r="DT79" s="97"/>
      <c r="DU79" s="97"/>
      <c r="DV79" s="97"/>
      <c r="DW79" s="97"/>
      <c r="DX79" s="97"/>
      <c r="DY79" s="97"/>
      <c r="DZ79" s="97"/>
      <c r="EA79" s="97"/>
      <c r="EB79" s="97"/>
      <c r="EC79" s="97"/>
      <c r="ED79" s="97"/>
      <c r="EE79" s="97"/>
      <c r="EF79" s="97"/>
      <c r="EG79" s="97"/>
      <c r="EH79" s="97"/>
      <c r="EI79" s="97"/>
      <c r="EJ79" s="97"/>
      <c r="EK79" s="97"/>
      <c r="EL79" s="97"/>
      <c r="EM79" s="97"/>
      <c r="EN79" s="97"/>
      <c r="EO79" s="97"/>
      <c r="EP79" s="97"/>
      <c r="EQ79" s="97"/>
      <c r="ER79" s="97"/>
      <c r="ES79" s="97"/>
      <c r="ET79" s="97"/>
      <c r="EU79" s="97"/>
      <c r="EV79" s="97"/>
      <c r="EW79" s="97"/>
      <c r="EX79" s="97"/>
      <c r="EY79" s="97"/>
      <c r="EZ79" s="97"/>
      <c r="FA79" s="97"/>
      <c r="FB79" s="97"/>
      <c r="FC79" s="97"/>
      <c r="FD79" s="97"/>
      <c r="FE79" s="97"/>
      <c r="FF79" s="97"/>
      <c r="FG79" s="97"/>
      <c r="FH79" s="97"/>
      <c r="FI79" s="97"/>
      <c r="FJ79" s="97"/>
      <c r="FK79" s="97"/>
      <c r="FL79" s="97"/>
      <c r="FM79" s="97"/>
      <c r="FN79" s="97"/>
      <c r="FO79" s="97"/>
      <c r="FP79" s="97"/>
      <c r="FQ79" s="97"/>
      <c r="FR79" s="97"/>
      <c r="FS79" s="97"/>
      <c r="FT79" s="97"/>
      <c r="FU79" s="97"/>
      <c r="FV79" s="97"/>
      <c r="FW79" s="97"/>
      <c r="FX79" s="97"/>
      <c r="FY79" s="97"/>
      <c r="FZ79" s="97"/>
      <c r="GA79" s="97"/>
      <c r="GB79" s="97"/>
      <c r="GC79" s="97"/>
      <c r="GD79" s="97"/>
      <c r="GE79" s="97"/>
      <c r="GF79" s="97"/>
      <c r="GG79" s="97"/>
      <c r="GH79" s="97"/>
      <c r="GI79" s="97"/>
      <c r="GJ79" s="97"/>
      <c r="GK79" s="97"/>
      <c r="GL79" s="97"/>
      <c r="GM79" s="97"/>
      <c r="GN79" s="97"/>
      <c r="GO79" s="97"/>
      <c r="GP79" s="97"/>
      <c r="GQ79" s="97"/>
      <c r="GR79" s="97"/>
      <c r="GS79" s="97"/>
      <c r="GT79" s="97"/>
      <c r="GU79" s="97"/>
      <c r="GV79" s="97"/>
      <c r="GW79" s="97"/>
      <c r="GX79" s="97"/>
    </row>
    <row r="80" spans="1:206" s="3" customFormat="1" x14ac:dyDescent="0.25">
      <c r="A80" s="30"/>
      <c r="B80" s="38"/>
      <c r="E80" s="12"/>
      <c r="F80" s="12"/>
      <c r="G80" s="13"/>
      <c r="H80" s="11"/>
      <c r="I80" s="11"/>
      <c r="J80" s="11"/>
      <c r="K80" s="11"/>
      <c r="L80" s="11"/>
      <c r="M80" s="11"/>
      <c r="N80" s="47"/>
      <c r="O80" s="11"/>
      <c r="P80" s="47"/>
      <c r="Q80" s="11"/>
      <c r="R80" s="47"/>
      <c r="S80" s="47"/>
      <c r="T80" s="126"/>
      <c r="U80" s="126"/>
      <c r="V80" s="11"/>
      <c r="W80" s="126"/>
      <c r="X80" s="126"/>
      <c r="Y80" s="126"/>
      <c r="Z80" s="11"/>
      <c r="DE80" s="97"/>
      <c r="DF80" s="97"/>
      <c r="DG80" s="97"/>
      <c r="DH80" s="97"/>
      <c r="DI80" s="97"/>
      <c r="DJ80" s="97"/>
      <c r="DK80" s="97"/>
      <c r="DL80" s="97"/>
      <c r="DM80" s="97"/>
      <c r="DN80" s="97"/>
      <c r="DO80" s="97"/>
      <c r="DP80" s="97"/>
      <c r="DQ80" s="97"/>
      <c r="DR80" s="97"/>
      <c r="DS80" s="97"/>
      <c r="DT80" s="97"/>
      <c r="DU80" s="97"/>
      <c r="DV80" s="97"/>
      <c r="DW80" s="97"/>
      <c r="DX80" s="97"/>
      <c r="DY80" s="97"/>
      <c r="DZ80" s="97"/>
      <c r="EA80" s="97"/>
      <c r="EB80" s="97"/>
      <c r="EC80" s="97"/>
      <c r="ED80" s="97"/>
      <c r="EE80" s="97"/>
      <c r="EF80" s="97"/>
      <c r="EG80" s="97"/>
      <c r="EH80" s="97"/>
      <c r="EI80" s="97"/>
      <c r="EJ80" s="97"/>
      <c r="EK80" s="97"/>
      <c r="EL80" s="97"/>
      <c r="EM80" s="97"/>
      <c r="EN80" s="97"/>
      <c r="EO80" s="97"/>
      <c r="EP80" s="97"/>
      <c r="EQ80" s="97"/>
      <c r="ER80" s="97"/>
      <c r="ES80" s="97"/>
      <c r="ET80" s="97"/>
      <c r="EU80" s="97"/>
      <c r="EV80" s="97"/>
      <c r="EW80" s="97"/>
      <c r="EX80" s="97"/>
      <c r="EY80" s="97"/>
      <c r="EZ80" s="97"/>
      <c r="FA80" s="97"/>
      <c r="FB80" s="97"/>
      <c r="FC80" s="97"/>
      <c r="FD80" s="97"/>
      <c r="FE80" s="97"/>
      <c r="FF80" s="97"/>
      <c r="FG80" s="97"/>
      <c r="FH80" s="97"/>
      <c r="FI80" s="97"/>
      <c r="FJ80" s="97"/>
      <c r="FK80" s="97"/>
      <c r="FL80" s="97"/>
      <c r="FM80" s="97"/>
      <c r="FN80" s="97"/>
      <c r="FO80" s="97"/>
      <c r="FP80" s="97"/>
      <c r="FQ80" s="97"/>
      <c r="FR80" s="97"/>
      <c r="FS80" s="97"/>
      <c r="FT80" s="97"/>
      <c r="FU80" s="97"/>
      <c r="FV80" s="97"/>
      <c r="FW80" s="97"/>
      <c r="FX80" s="97"/>
      <c r="FY80" s="97"/>
      <c r="FZ80" s="97"/>
      <c r="GA80" s="97"/>
      <c r="GB80" s="97"/>
      <c r="GC80" s="97"/>
      <c r="GD80" s="97"/>
      <c r="GE80" s="97"/>
      <c r="GF80" s="97"/>
      <c r="GG80" s="97"/>
      <c r="GH80" s="97"/>
      <c r="GI80" s="97"/>
      <c r="GJ80" s="97"/>
      <c r="GK80" s="97"/>
      <c r="GL80" s="97"/>
      <c r="GM80" s="97"/>
      <c r="GN80" s="97"/>
      <c r="GO80" s="97"/>
      <c r="GP80" s="97"/>
      <c r="GQ80" s="97"/>
      <c r="GR80" s="97"/>
      <c r="GS80" s="97"/>
      <c r="GT80" s="97"/>
      <c r="GU80" s="97"/>
      <c r="GV80" s="97"/>
      <c r="GW80" s="97"/>
      <c r="GX80" s="97"/>
    </row>
    <row r="81" spans="1:206" s="3" customFormat="1" x14ac:dyDescent="0.25">
      <c r="A81" s="30"/>
      <c r="B81" s="38"/>
      <c r="E81" s="12"/>
      <c r="F81" s="12"/>
      <c r="G81" s="13"/>
      <c r="H81" s="11"/>
      <c r="I81" s="11"/>
      <c r="J81" s="11"/>
      <c r="K81" s="11"/>
      <c r="L81" s="11"/>
      <c r="M81" s="11"/>
      <c r="N81" s="47"/>
      <c r="O81" s="11"/>
      <c r="P81" s="47"/>
      <c r="Q81" s="11"/>
      <c r="R81" s="47"/>
      <c r="S81" s="47"/>
      <c r="T81" s="126"/>
      <c r="U81" s="126"/>
      <c r="V81" s="11"/>
      <c r="W81" s="126"/>
      <c r="X81" s="126"/>
      <c r="Y81" s="126"/>
      <c r="Z81" s="11"/>
      <c r="DE81" s="97"/>
      <c r="DF81" s="97"/>
      <c r="DG81" s="97"/>
      <c r="DH81" s="97"/>
      <c r="DI81" s="97"/>
      <c r="DJ81" s="97"/>
      <c r="DK81" s="97"/>
      <c r="DL81" s="97"/>
      <c r="DM81" s="97"/>
      <c r="DN81" s="97"/>
      <c r="DO81" s="97"/>
      <c r="DP81" s="97"/>
      <c r="DQ81" s="97"/>
      <c r="DR81" s="97"/>
      <c r="DS81" s="97"/>
      <c r="DT81" s="97"/>
      <c r="DU81" s="97"/>
      <c r="DV81" s="97"/>
      <c r="DW81" s="97"/>
      <c r="DX81" s="97"/>
      <c r="DY81" s="97"/>
      <c r="DZ81" s="97"/>
      <c r="EA81" s="97"/>
      <c r="EB81" s="97"/>
      <c r="EC81" s="97"/>
      <c r="ED81" s="97"/>
      <c r="EE81" s="97"/>
      <c r="EF81" s="97"/>
      <c r="EG81" s="97"/>
      <c r="EH81" s="97"/>
      <c r="EI81" s="97"/>
      <c r="EJ81" s="97"/>
      <c r="EK81" s="97"/>
      <c r="EL81" s="97"/>
      <c r="EM81" s="97"/>
      <c r="EN81" s="97"/>
      <c r="EO81" s="97"/>
      <c r="EP81" s="97"/>
      <c r="EQ81" s="97"/>
      <c r="ER81" s="97"/>
      <c r="ES81" s="97"/>
      <c r="ET81" s="97"/>
      <c r="EU81" s="97"/>
      <c r="EV81" s="97"/>
      <c r="EW81" s="97"/>
      <c r="EX81" s="97"/>
      <c r="EY81" s="97"/>
      <c r="EZ81" s="97"/>
      <c r="FA81" s="97"/>
      <c r="FB81" s="97"/>
      <c r="FC81" s="97"/>
      <c r="FD81" s="97"/>
      <c r="FE81" s="97"/>
      <c r="FF81" s="97"/>
      <c r="FG81" s="97"/>
      <c r="FH81" s="97"/>
      <c r="FI81" s="97"/>
      <c r="FJ81" s="97"/>
      <c r="FK81" s="97"/>
      <c r="FL81" s="97"/>
      <c r="FM81" s="97"/>
      <c r="FN81" s="97"/>
      <c r="FO81" s="97"/>
      <c r="FP81" s="97"/>
      <c r="FQ81" s="97"/>
      <c r="FR81" s="97"/>
      <c r="FS81" s="97"/>
      <c r="FT81" s="97"/>
      <c r="FU81" s="97"/>
      <c r="FV81" s="97"/>
      <c r="FW81" s="97"/>
      <c r="FX81" s="97"/>
      <c r="FY81" s="97"/>
      <c r="FZ81" s="97"/>
      <c r="GA81" s="97"/>
      <c r="GB81" s="97"/>
      <c r="GC81" s="97"/>
      <c r="GD81" s="97"/>
      <c r="GE81" s="97"/>
      <c r="GF81" s="97"/>
      <c r="GG81" s="97"/>
      <c r="GH81" s="97"/>
      <c r="GI81" s="97"/>
      <c r="GJ81" s="97"/>
      <c r="GK81" s="97"/>
      <c r="GL81" s="97"/>
      <c r="GM81" s="97"/>
      <c r="GN81" s="97"/>
      <c r="GO81" s="97"/>
      <c r="GP81" s="97"/>
      <c r="GQ81" s="97"/>
      <c r="GR81" s="97"/>
      <c r="GS81" s="97"/>
      <c r="GT81" s="97"/>
      <c r="GU81" s="97"/>
      <c r="GV81" s="97"/>
      <c r="GW81" s="97"/>
      <c r="GX81" s="97"/>
    </row>
    <row r="82" spans="1:206" s="3" customFormat="1" x14ac:dyDescent="0.25">
      <c r="A82" s="30"/>
      <c r="B82" s="38"/>
      <c r="E82" s="12"/>
      <c r="F82" s="12"/>
      <c r="G82" s="13"/>
      <c r="H82" s="11"/>
      <c r="I82" s="11"/>
      <c r="J82" s="11"/>
      <c r="K82" s="11"/>
      <c r="L82" s="11"/>
      <c r="M82" s="11"/>
      <c r="N82" s="47"/>
      <c r="O82" s="11"/>
      <c r="P82" s="47"/>
      <c r="Q82" s="11"/>
      <c r="R82" s="47"/>
      <c r="S82" s="47"/>
      <c r="T82" s="126"/>
      <c r="U82" s="126"/>
      <c r="V82" s="11"/>
      <c r="W82" s="126"/>
      <c r="X82" s="126"/>
      <c r="Y82" s="126"/>
      <c r="Z82" s="11"/>
      <c r="DE82" s="97"/>
      <c r="DF82" s="97"/>
      <c r="DG82" s="97"/>
      <c r="DH82" s="97"/>
      <c r="DI82" s="97"/>
      <c r="DJ82" s="97"/>
      <c r="DK82" s="97"/>
      <c r="DL82" s="97"/>
      <c r="DM82" s="97"/>
      <c r="DN82" s="97"/>
      <c r="DO82" s="97"/>
      <c r="DP82" s="97"/>
      <c r="DQ82" s="97"/>
      <c r="DR82" s="97"/>
      <c r="DS82" s="97"/>
      <c r="DT82" s="97"/>
      <c r="DU82" s="97"/>
      <c r="DV82" s="97"/>
      <c r="DW82" s="97"/>
      <c r="DX82" s="97"/>
      <c r="DY82" s="97"/>
      <c r="DZ82" s="97"/>
      <c r="EA82" s="97"/>
      <c r="EB82" s="97"/>
      <c r="EC82" s="97"/>
      <c r="ED82" s="97"/>
      <c r="EE82" s="97"/>
      <c r="EF82" s="97"/>
      <c r="EG82" s="97"/>
      <c r="EH82" s="97"/>
      <c r="EI82" s="97"/>
      <c r="EJ82" s="97"/>
      <c r="EK82" s="97"/>
      <c r="EL82" s="97"/>
      <c r="EM82" s="97"/>
      <c r="EN82" s="97"/>
      <c r="EO82" s="97"/>
      <c r="EP82" s="97"/>
      <c r="EQ82" s="97"/>
      <c r="ER82" s="97"/>
      <c r="ES82" s="97"/>
      <c r="ET82" s="97"/>
      <c r="EU82" s="97"/>
      <c r="EV82" s="97"/>
      <c r="EW82" s="97"/>
      <c r="EX82" s="97"/>
      <c r="EY82" s="97"/>
      <c r="EZ82" s="97"/>
      <c r="FA82" s="97"/>
      <c r="FB82" s="97"/>
      <c r="FC82" s="97"/>
      <c r="FD82" s="97"/>
      <c r="FE82" s="97"/>
      <c r="FF82" s="97"/>
      <c r="FG82" s="97"/>
      <c r="FH82" s="97"/>
      <c r="FI82" s="97"/>
      <c r="FJ82" s="97"/>
      <c r="FK82" s="97"/>
      <c r="FL82" s="97"/>
      <c r="FM82" s="97"/>
      <c r="FN82" s="97"/>
      <c r="FO82" s="97"/>
      <c r="FP82" s="97"/>
      <c r="FQ82" s="97"/>
      <c r="FR82" s="97"/>
      <c r="FS82" s="97"/>
      <c r="FT82" s="97"/>
      <c r="FU82" s="97"/>
      <c r="FV82" s="97"/>
      <c r="FW82" s="97"/>
      <c r="FX82" s="97"/>
      <c r="FY82" s="97"/>
      <c r="FZ82" s="97"/>
      <c r="GA82" s="97"/>
      <c r="GB82" s="97"/>
      <c r="GC82" s="97"/>
      <c r="GD82" s="97"/>
      <c r="GE82" s="97"/>
      <c r="GF82" s="97"/>
      <c r="GG82" s="97"/>
      <c r="GH82" s="97"/>
      <c r="GI82" s="97"/>
      <c r="GJ82" s="97"/>
      <c r="GK82" s="97"/>
      <c r="GL82" s="97"/>
      <c r="GM82" s="97"/>
      <c r="GN82" s="97"/>
      <c r="GO82" s="97"/>
      <c r="GP82" s="97"/>
      <c r="GQ82" s="97"/>
      <c r="GR82" s="97"/>
      <c r="GS82" s="97"/>
      <c r="GT82" s="97"/>
      <c r="GU82" s="97"/>
      <c r="GV82" s="97"/>
      <c r="GW82" s="97"/>
      <c r="GX82" s="97"/>
    </row>
    <row r="83" spans="1:206" s="3" customFormat="1" x14ac:dyDescent="0.25">
      <c r="A83" s="30"/>
      <c r="B83" s="38"/>
      <c r="E83" s="12"/>
      <c r="F83" s="12"/>
      <c r="G83" s="13"/>
      <c r="H83" s="11"/>
      <c r="I83" s="11"/>
      <c r="J83" s="11"/>
      <c r="K83" s="11"/>
      <c r="L83" s="11"/>
      <c r="M83" s="11"/>
      <c r="N83" s="47"/>
      <c r="O83" s="11"/>
      <c r="P83" s="47"/>
      <c r="Q83" s="11"/>
      <c r="R83" s="47"/>
      <c r="S83" s="47"/>
      <c r="T83" s="126"/>
      <c r="U83" s="126"/>
      <c r="V83" s="11"/>
      <c r="W83" s="126"/>
      <c r="X83" s="126"/>
      <c r="Y83" s="126"/>
      <c r="Z83" s="11"/>
      <c r="DE83" s="97"/>
      <c r="DF83" s="97"/>
      <c r="DG83" s="97"/>
      <c r="DH83" s="97"/>
      <c r="DI83" s="97"/>
      <c r="DJ83" s="97"/>
      <c r="DK83" s="97"/>
      <c r="DL83" s="97"/>
      <c r="DM83" s="97"/>
      <c r="DN83" s="97"/>
      <c r="DO83" s="97"/>
      <c r="DP83" s="97"/>
      <c r="DQ83" s="97"/>
      <c r="DR83" s="97"/>
      <c r="DS83" s="97"/>
      <c r="DT83" s="97"/>
      <c r="DU83" s="97"/>
      <c r="DV83" s="97"/>
      <c r="DW83" s="97"/>
      <c r="DX83" s="97"/>
      <c r="DY83" s="97"/>
      <c r="DZ83" s="97"/>
      <c r="EA83" s="97"/>
      <c r="EB83" s="97"/>
      <c r="EC83" s="97"/>
      <c r="ED83" s="97"/>
      <c r="EE83" s="97"/>
      <c r="EF83" s="97"/>
      <c r="EG83" s="97"/>
      <c r="EH83" s="97"/>
      <c r="EI83" s="97"/>
      <c r="EJ83" s="97"/>
      <c r="EK83" s="97"/>
      <c r="EL83" s="97"/>
      <c r="EM83" s="97"/>
      <c r="EN83" s="97"/>
      <c r="EO83" s="97"/>
      <c r="EP83" s="97"/>
      <c r="EQ83" s="97"/>
      <c r="ER83" s="97"/>
      <c r="ES83" s="97"/>
      <c r="ET83" s="97"/>
      <c r="EU83" s="97"/>
      <c r="EV83" s="97"/>
      <c r="EW83" s="97"/>
      <c r="EX83" s="97"/>
      <c r="EY83" s="97"/>
      <c r="EZ83" s="97"/>
      <c r="FA83" s="97"/>
      <c r="FB83" s="97"/>
      <c r="FC83" s="97"/>
      <c r="FD83" s="97"/>
      <c r="FE83" s="97"/>
      <c r="FF83" s="97"/>
      <c r="FG83" s="97"/>
      <c r="FH83" s="97"/>
      <c r="FI83" s="97"/>
      <c r="FJ83" s="97"/>
      <c r="FK83" s="97"/>
      <c r="FL83" s="97"/>
      <c r="FM83" s="97"/>
      <c r="FN83" s="97"/>
      <c r="FO83" s="97"/>
      <c r="FP83" s="97"/>
      <c r="FQ83" s="97"/>
      <c r="FR83" s="97"/>
      <c r="FS83" s="97"/>
      <c r="FT83" s="97"/>
      <c r="FU83" s="97"/>
      <c r="FV83" s="97"/>
      <c r="FW83" s="97"/>
      <c r="FX83" s="97"/>
      <c r="FY83" s="97"/>
      <c r="FZ83" s="97"/>
      <c r="GA83" s="97"/>
      <c r="GB83" s="97"/>
      <c r="GC83" s="97"/>
      <c r="GD83" s="97"/>
      <c r="GE83" s="97"/>
      <c r="GF83" s="97"/>
      <c r="GG83" s="97"/>
      <c r="GH83" s="97"/>
      <c r="GI83" s="97"/>
      <c r="GJ83" s="97"/>
      <c r="GK83" s="97"/>
      <c r="GL83" s="97"/>
      <c r="GM83" s="97"/>
      <c r="GN83" s="97"/>
      <c r="GO83" s="97"/>
      <c r="GP83" s="97"/>
      <c r="GQ83" s="97"/>
      <c r="GR83" s="97"/>
      <c r="GS83" s="97"/>
      <c r="GT83" s="97"/>
      <c r="GU83" s="97"/>
      <c r="GV83" s="97"/>
      <c r="GW83" s="97"/>
      <c r="GX83" s="97"/>
    </row>
    <row r="84" spans="1:206" s="3" customFormat="1" x14ac:dyDescent="0.25">
      <c r="A84" s="30"/>
      <c r="B84" s="38"/>
      <c r="E84" s="12"/>
      <c r="F84" s="12"/>
      <c r="G84" s="13"/>
      <c r="H84" s="11"/>
      <c r="I84" s="11"/>
      <c r="J84" s="11"/>
      <c r="K84" s="11"/>
      <c r="L84" s="11"/>
      <c r="M84" s="11"/>
      <c r="N84" s="47"/>
      <c r="O84" s="11"/>
      <c r="P84" s="47"/>
      <c r="Q84" s="11"/>
      <c r="R84" s="47"/>
      <c r="S84" s="47"/>
      <c r="T84" s="126"/>
      <c r="U84" s="126"/>
      <c r="V84" s="11"/>
      <c r="W84" s="126"/>
      <c r="X84" s="126"/>
      <c r="Y84" s="126"/>
      <c r="Z84" s="11"/>
      <c r="DE84" s="97"/>
      <c r="DF84" s="97"/>
      <c r="DG84" s="97"/>
      <c r="DH84" s="97"/>
      <c r="DI84" s="97"/>
      <c r="DJ84" s="97"/>
      <c r="DK84" s="97"/>
      <c r="DL84" s="97"/>
      <c r="DM84" s="97"/>
      <c r="DN84" s="97"/>
      <c r="DO84" s="97"/>
      <c r="DP84" s="97"/>
      <c r="DQ84" s="97"/>
      <c r="DR84" s="97"/>
      <c r="DS84" s="97"/>
      <c r="DT84" s="97"/>
      <c r="DU84" s="97"/>
      <c r="DV84" s="97"/>
      <c r="DW84" s="97"/>
      <c r="DX84" s="97"/>
      <c r="DY84" s="97"/>
      <c r="DZ84" s="97"/>
      <c r="EA84" s="97"/>
      <c r="EB84" s="97"/>
      <c r="EC84" s="97"/>
      <c r="ED84" s="97"/>
      <c r="EE84" s="97"/>
      <c r="EF84" s="97"/>
      <c r="EG84" s="97"/>
      <c r="EH84" s="97"/>
      <c r="EI84" s="97"/>
      <c r="EJ84" s="97"/>
      <c r="EK84" s="97"/>
      <c r="EL84" s="97"/>
      <c r="EM84" s="97"/>
      <c r="EN84" s="97"/>
      <c r="EO84" s="97"/>
      <c r="EP84" s="97"/>
      <c r="EQ84" s="97"/>
      <c r="ER84" s="97"/>
      <c r="ES84" s="97"/>
      <c r="ET84" s="97"/>
      <c r="EU84" s="97"/>
      <c r="EV84" s="97"/>
      <c r="EW84" s="97"/>
      <c r="EX84" s="97"/>
      <c r="EY84" s="97"/>
      <c r="EZ84" s="97"/>
      <c r="FA84" s="97"/>
      <c r="FB84" s="97"/>
      <c r="FC84" s="97"/>
      <c r="FD84" s="97"/>
      <c r="FE84" s="97"/>
      <c r="FF84" s="97"/>
      <c r="FG84" s="97"/>
      <c r="FH84" s="97"/>
      <c r="FI84" s="97"/>
      <c r="FJ84" s="97"/>
      <c r="FK84" s="97"/>
      <c r="FL84" s="97"/>
      <c r="FM84" s="97"/>
      <c r="FN84" s="97"/>
      <c r="FO84" s="97"/>
      <c r="FP84" s="97"/>
      <c r="FQ84" s="97"/>
      <c r="FR84" s="97"/>
      <c r="FS84" s="97"/>
      <c r="FT84" s="97"/>
      <c r="FU84" s="97"/>
      <c r="FV84" s="97"/>
      <c r="FW84" s="97"/>
      <c r="FX84" s="97"/>
      <c r="FY84" s="97"/>
      <c r="FZ84" s="97"/>
      <c r="GA84" s="97"/>
      <c r="GB84" s="97"/>
      <c r="GC84" s="97"/>
      <c r="GD84" s="97"/>
      <c r="GE84" s="97"/>
      <c r="GF84" s="97"/>
      <c r="GG84" s="97"/>
      <c r="GH84" s="97"/>
      <c r="GI84" s="97"/>
      <c r="GJ84" s="97"/>
      <c r="GK84" s="97"/>
      <c r="GL84" s="97"/>
      <c r="GM84" s="97"/>
      <c r="GN84" s="97"/>
      <c r="GO84" s="97"/>
      <c r="GP84" s="97"/>
      <c r="GQ84" s="97"/>
      <c r="GR84" s="97"/>
      <c r="GS84" s="97"/>
      <c r="GT84" s="97"/>
      <c r="GU84" s="97"/>
      <c r="GV84" s="97"/>
      <c r="GW84" s="97"/>
      <c r="GX84" s="97"/>
    </row>
    <row r="85" spans="1:206" s="3" customFormat="1" x14ac:dyDescent="0.25">
      <c r="A85" s="30"/>
      <c r="B85" s="38"/>
      <c r="E85" s="12"/>
      <c r="F85" s="12"/>
      <c r="G85" s="13"/>
      <c r="H85" s="11"/>
      <c r="I85" s="11"/>
      <c r="J85" s="11"/>
      <c r="K85" s="11"/>
      <c r="L85" s="11"/>
      <c r="M85" s="11"/>
      <c r="N85" s="47"/>
      <c r="O85" s="11"/>
      <c r="P85" s="47"/>
      <c r="Q85" s="11"/>
      <c r="R85" s="47"/>
      <c r="S85" s="47"/>
      <c r="T85" s="126"/>
      <c r="U85" s="126"/>
      <c r="V85" s="11"/>
      <c r="W85" s="126"/>
      <c r="X85" s="126"/>
      <c r="Y85" s="126"/>
      <c r="Z85" s="11"/>
      <c r="DE85" s="97"/>
      <c r="DF85" s="97"/>
      <c r="DG85" s="97"/>
      <c r="DH85" s="97"/>
      <c r="DI85" s="97"/>
      <c r="DJ85" s="97"/>
      <c r="DK85" s="97"/>
      <c r="DL85" s="97"/>
      <c r="DM85" s="97"/>
      <c r="DN85" s="97"/>
      <c r="DO85" s="97"/>
      <c r="DP85" s="97"/>
      <c r="DQ85" s="97"/>
      <c r="DR85" s="97"/>
      <c r="DS85" s="97"/>
      <c r="DT85" s="97"/>
      <c r="DU85" s="97"/>
      <c r="DV85" s="97"/>
      <c r="DW85" s="97"/>
      <c r="DX85" s="97"/>
      <c r="DY85" s="97"/>
      <c r="DZ85" s="97"/>
      <c r="EA85" s="97"/>
      <c r="EB85" s="97"/>
      <c r="EC85" s="97"/>
      <c r="ED85" s="97"/>
      <c r="EE85" s="97"/>
      <c r="EF85" s="97"/>
      <c r="EG85" s="97"/>
      <c r="EH85" s="97"/>
      <c r="EI85" s="97"/>
      <c r="EJ85" s="97"/>
      <c r="EK85" s="97"/>
      <c r="EL85" s="97"/>
      <c r="EM85" s="97"/>
      <c r="EN85" s="97"/>
      <c r="EO85" s="97"/>
      <c r="EP85" s="97"/>
      <c r="EQ85" s="97"/>
      <c r="ER85" s="97"/>
      <c r="ES85" s="97"/>
      <c r="ET85" s="97"/>
      <c r="EU85" s="97"/>
      <c r="EV85" s="97"/>
      <c r="EW85" s="97"/>
      <c r="EX85" s="97"/>
      <c r="EY85" s="97"/>
      <c r="EZ85" s="97"/>
      <c r="FA85" s="97"/>
      <c r="FB85" s="97"/>
      <c r="FC85" s="97"/>
      <c r="FD85" s="97"/>
      <c r="FE85" s="97"/>
      <c r="FF85" s="97"/>
      <c r="FG85" s="97"/>
      <c r="FH85" s="97"/>
      <c r="FI85" s="97"/>
      <c r="FJ85" s="97"/>
      <c r="FK85" s="97"/>
      <c r="FL85" s="97"/>
      <c r="FM85" s="97"/>
      <c r="FN85" s="97"/>
      <c r="FO85" s="97"/>
      <c r="FP85" s="97"/>
      <c r="FQ85" s="97"/>
      <c r="FR85" s="97"/>
      <c r="FS85" s="97"/>
      <c r="FT85" s="97"/>
      <c r="FU85" s="97"/>
      <c r="FV85" s="97"/>
      <c r="FW85" s="97"/>
      <c r="FX85" s="97"/>
      <c r="FY85" s="97"/>
      <c r="FZ85" s="97"/>
      <c r="GA85" s="97"/>
      <c r="GB85" s="97"/>
      <c r="GC85" s="97"/>
      <c r="GD85" s="97"/>
      <c r="GE85" s="97"/>
      <c r="GF85" s="97"/>
      <c r="GG85" s="97"/>
      <c r="GH85" s="97"/>
      <c r="GI85" s="97"/>
      <c r="GJ85" s="97"/>
      <c r="GK85" s="97"/>
      <c r="GL85" s="97"/>
      <c r="GM85" s="97"/>
      <c r="GN85" s="97"/>
      <c r="GO85" s="97"/>
      <c r="GP85" s="97"/>
      <c r="GQ85" s="97"/>
      <c r="GR85" s="97"/>
      <c r="GS85" s="97"/>
      <c r="GT85" s="97"/>
      <c r="GU85" s="97"/>
      <c r="GV85" s="97"/>
      <c r="GW85" s="97"/>
      <c r="GX85" s="97"/>
    </row>
    <row r="86" spans="1:206" s="3" customFormat="1" x14ac:dyDescent="0.25">
      <c r="A86" s="30"/>
      <c r="B86" s="38"/>
      <c r="E86" s="12"/>
      <c r="F86" s="12"/>
      <c r="G86" s="13"/>
      <c r="H86" s="11"/>
      <c r="I86" s="11"/>
      <c r="J86" s="11"/>
      <c r="K86" s="11"/>
      <c r="L86" s="11"/>
      <c r="M86" s="11"/>
      <c r="N86" s="47"/>
      <c r="O86" s="11"/>
      <c r="P86" s="47"/>
      <c r="Q86" s="11"/>
      <c r="R86" s="47"/>
      <c r="S86" s="47"/>
      <c r="T86" s="126"/>
      <c r="U86" s="126"/>
      <c r="V86" s="11"/>
      <c r="W86" s="126"/>
      <c r="X86" s="126"/>
      <c r="Y86" s="126"/>
      <c r="Z86" s="11"/>
      <c r="DE86" s="97"/>
      <c r="DF86" s="97"/>
      <c r="DG86" s="97"/>
      <c r="DH86" s="97"/>
      <c r="DI86" s="97"/>
      <c r="DJ86" s="97"/>
      <c r="DK86" s="97"/>
      <c r="DL86" s="97"/>
      <c r="DM86" s="97"/>
      <c r="DN86" s="97"/>
      <c r="DO86" s="97"/>
      <c r="DP86" s="97"/>
      <c r="DQ86" s="97"/>
      <c r="DR86" s="97"/>
      <c r="DS86" s="97"/>
      <c r="DT86" s="97"/>
      <c r="DU86" s="97"/>
      <c r="DV86" s="97"/>
      <c r="DW86" s="97"/>
      <c r="DX86" s="97"/>
      <c r="DY86" s="97"/>
      <c r="DZ86" s="97"/>
      <c r="EA86" s="97"/>
      <c r="EB86" s="97"/>
      <c r="EC86" s="97"/>
      <c r="ED86" s="97"/>
      <c r="EE86" s="97"/>
      <c r="EF86" s="97"/>
      <c r="EG86" s="97"/>
      <c r="EH86" s="97"/>
      <c r="EI86" s="97"/>
      <c r="EJ86" s="97"/>
      <c r="EK86" s="97"/>
      <c r="EL86" s="97"/>
      <c r="EM86" s="97"/>
      <c r="EN86" s="97"/>
      <c r="EO86" s="97"/>
      <c r="EP86" s="97"/>
      <c r="EQ86" s="97"/>
      <c r="ER86" s="97"/>
      <c r="ES86" s="97"/>
      <c r="ET86" s="97"/>
      <c r="EU86" s="97"/>
      <c r="EV86" s="97"/>
      <c r="EW86" s="97"/>
      <c r="EX86" s="97"/>
      <c r="EY86" s="97"/>
      <c r="EZ86" s="97"/>
      <c r="FA86" s="97"/>
      <c r="FB86" s="97"/>
      <c r="FC86" s="97"/>
      <c r="FD86" s="97"/>
      <c r="FE86" s="97"/>
      <c r="FF86" s="97"/>
      <c r="FG86" s="97"/>
      <c r="FH86" s="97"/>
      <c r="FI86" s="97"/>
      <c r="FJ86" s="97"/>
      <c r="FK86" s="97"/>
      <c r="FL86" s="97"/>
      <c r="FM86" s="97"/>
      <c r="FN86" s="97"/>
      <c r="FO86" s="97"/>
      <c r="FP86" s="97"/>
      <c r="FQ86" s="97"/>
      <c r="FR86" s="97"/>
      <c r="FS86" s="97"/>
      <c r="FT86" s="97"/>
      <c r="FU86" s="97"/>
      <c r="FV86" s="97"/>
      <c r="FW86" s="97"/>
      <c r="FX86" s="97"/>
      <c r="FY86" s="97"/>
      <c r="FZ86" s="97"/>
      <c r="GA86" s="97"/>
      <c r="GB86" s="97"/>
      <c r="GC86" s="97"/>
      <c r="GD86" s="97"/>
      <c r="GE86" s="97"/>
      <c r="GF86" s="97"/>
      <c r="GG86" s="97"/>
      <c r="GH86" s="97"/>
      <c r="GI86" s="97"/>
      <c r="GJ86" s="97"/>
      <c r="GK86" s="97"/>
      <c r="GL86" s="97"/>
      <c r="GM86" s="97"/>
      <c r="GN86" s="97"/>
      <c r="GO86" s="97"/>
      <c r="GP86" s="97"/>
      <c r="GQ86" s="97"/>
      <c r="GR86" s="97"/>
      <c r="GS86" s="97"/>
      <c r="GT86" s="97"/>
      <c r="GU86" s="97"/>
      <c r="GV86" s="97"/>
      <c r="GW86" s="97"/>
      <c r="GX86" s="97"/>
    </row>
    <row r="87" spans="1:206" s="3" customFormat="1" x14ac:dyDescent="0.25">
      <c r="A87" s="30"/>
      <c r="B87" s="38"/>
      <c r="E87" s="12"/>
      <c r="F87" s="12"/>
      <c r="G87" s="13"/>
      <c r="H87" s="11"/>
      <c r="I87" s="11"/>
      <c r="J87" s="11"/>
      <c r="K87" s="11"/>
      <c r="L87" s="11"/>
      <c r="M87" s="11"/>
      <c r="N87" s="47"/>
      <c r="O87" s="11"/>
      <c r="P87" s="47"/>
      <c r="Q87" s="11"/>
      <c r="R87" s="47"/>
      <c r="S87" s="47"/>
      <c r="T87" s="126"/>
      <c r="U87" s="126"/>
      <c r="V87" s="11"/>
      <c r="W87" s="126"/>
      <c r="X87" s="126"/>
      <c r="Y87" s="126"/>
      <c r="Z87" s="11"/>
      <c r="DE87" s="97"/>
      <c r="DF87" s="97"/>
      <c r="DG87" s="97"/>
      <c r="DH87" s="97"/>
      <c r="DI87" s="97"/>
      <c r="DJ87" s="97"/>
      <c r="DK87" s="97"/>
      <c r="DL87" s="97"/>
      <c r="DM87" s="97"/>
      <c r="DN87" s="97"/>
      <c r="DO87" s="97"/>
      <c r="DP87" s="97"/>
      <c r="DQ87" s="97"/>
      <c r="DR87" s="97"/>
      <c r="DS87" s="97"/>
      <c r="DT87" s="97"/>
      <c r="DU87" s="97"/>
      <c r="DV87" s="97"/>
      <c r="DW87" s="97"/>
      <c r="DX87" s="97"/>
      <c r="DY87" s="97"/>
      <c r="DZ87" s="97"/>
      <c r="EA87" s="97"/>
      <c r="EB87" s="97"/>
      <c r="EC87" s="97"/>
      <c r="ED87" s="97"/>
      <c r="EE87" s="97"/>
      <c r="EF87" s="97"/>
      <c r="EG87" s="97"/>
      <c r="EH87" s="97"/>
      <c r="EI87" s="97"/>
      <c r="EJ87" s="97"/>
      <c r="EK87" s="97"/>
      <c r="EL87" s="97"/>
      <c r="EM87" s="97"/>
      <c r="EN87" s="97"/>
      <c r="EO87" s="97"/>
      <c r="EP87" s="97"/>
      <c r="EQ87" s="97"/>
      <c r="ER87" s="97"/>
      <c r="ES87" s="97"/>
      <c r="ET87" s="97"/>
      <c r="EU87" s="97"/>
      <c r="EV87" s="97"/>
      <c r="EW87" s="97"/>
      <c r="EX87" s="97"/>
      <c r="EY87" s="97"/>
      <c r="EZ87" s="97"/>
      <c r="FA87" s="97"/>
      <c r="FB87" s="97"/>
      <c r="FC87" s="97"/>
      <c r="FD87" s="97"/>
      <c r="FE87" s="97"/>
      <c r="FF87" s="97"/>
      <c r="FG87" s="97"/>
      <c r="FH87" s="97"/>
      <c r="FI87" s="97"/>
      <c r="FJ87" s="97"/>
      <c r="FK87" s="97"/>
      <c r="FL87" s="97"/>
      <c r="FM87" s="97"/>
      <c r="FN87" s="97"/>
      <c r="FO87" s="97"/>
      <c r="FP87" s="97"/>
      <c r="FQ87" s="97"/>
      <c r="FR87" s="97"/>
      <c r="FS87" s="97"/>
      <c r="FT87" s="97"/>
      <c r="FU87" s="97"/>
      <c r="FV87" s="97"/>
      <c r="FW87" s="97"/>
      <c r="FX87" s="97"/>
      <c r="FY87" s="97"/>
      <c r="FZ87" s="97"/>
      <c r="GA87" s="97"/>
      <c r="GB87" s="97"/>
      <c r="GC87" s="97"/>
      <c r="GD87" s="97"/>
      <c r="GE87" s="97"/>
      <c r="GF87" s="97"/>
      <c r="GG87" s="97"/>
      <c r="GH87" s="97"/>
      <c r="GI87" s="97"/>
      <c r="GJ87" s="97"/>
      <c r="GK87" s="97"/>
      <c r="GL87" s="97"/>
      <c r="GM87" s="97"/>
      <c r="GN87" s="97"/>
      <c r="GO87" s="97"/>
      <c r="GP87" s="97"/>
      <c r="GQ87" s="97"/>
      <c r="GR87" s="97"/>
      <c r="GS87" s="97"/>
      <c r="GT87" s="97"/>
      <c r="GU87" s="97"/>
      <c r="GV87" s="97"/>
      <c r="GW87" s="97"/>
      <c r="GX87" s="97"/>
    </row>
    <row r="88" spans="1:206" s="3" customFormat="1" x14ac:dyDescent="0.25">
      <c r="A88" s="30"/>
      <c r="B88" s="38"/>
      <c r="E88" s="12"/>
      <c r="F88" s="12"/>
      <c r="G88" s="13"/>
      <c r="H88" s="11"/>
      <c r="I88" s="11"/>
      <c r="J88" s="11"/>
      <c r="K88" s="11"/>
      <c r="L88" s="11"/>
      <c r="M88" s="11"/>
      <c r="N88" s="47"/>
      <c r="O88" s="11"/>
      <c r="P88" s="47"/>
      <c r="Q88" s="11"/>
      <c r="R88" s="47"/>
      <c r="S88" s="47"/>
      <c r="T88" s="126"/>
      <c r="U88" s="126"/>
      <c r="V88" s="11"/>
      <c r="W88" s="126"/>
      <c r="X88" s="126"/>
      <c r="Y88" s="126"/>
      <c r="Z88" s="11"/>
      <c r="DE88" s="97"/>
      <c r="DF88" s="97"/>
      <c r="DG88" s="97"/>
      <c r="DH88" s="97"/>
      <c r="DI88" s="97"/>
      <c r="DJ88" s="97"/>
      <c r="DK88" s="97"/>
      <c r="DL88" s="97"/>
      <c r="DM88" s="97"/>
      <c r="DN88" s="97"/>
      <c r="DO88" s="97"/>
      <c r="DP88" s="97"/>
      <c r="DQ88" s="97"/>
      <c r="DR88" s="97"/>
      <c r="DS88" s="97"/>
      <c r="DT88" s="97"/>
      <c r="DU88" s="97"/>
      <c r="DV88" s="97"/>
      <c r="DW88" s="97"/>
      <c r="DX88" s="97"/>
      <c r="DY88" s="97"/>
      <c r="DZ88" s="97"/>
      <c r="EA88" s="97"/>
      <c r="EB88" s="97"/>
      <c r="EC88" s="97"/>
      <c r="ED88" s="97"/>
      <c r="EE88" s="97"/>
      <c r="EF88" s="97"/>
      <c r="EG88" s="97"/>
      <c r="EH88" s="97"/>
      <c r="EI88" s="97"/>
      <c r="EJ88" s="97"/>
      <c r="EK88" s="97"/>
      <c r="EL88" s="97"/>
      <c r="EM88" s="97"/>
      <c r="EN88" s="97"/>
      <c r="EO88" s="97"/>
      <c r="EP88" s="97"/>
      <c r="EQ88" s="97"/>
      <c r="ER88" s="97"/>
      <c r="ES88" s="97"/>
      <c r="ET88" s="97"/>
      <c r="EU88" s="97"/>
      <c r="EV88" s="97"/>
      <c r="EW88" s="97"/>
      <c r="EX88" s="97"/>
      <c r="EY88" s="97"/>
      <c r="EZ88" s="97"/>
      <c r="FA88" s="97"/>
      <c r="FB88" s="97"/>
      <c r="FC88" s="97"/>
      <c r="FD88" s="97"/>
      <c r="FE88" s="97"/>
      <c r="FF88" s="97"/>
      <c r="FG88" s="97"/>
      <c r="FH88" s="97"/>
      <c r="FI88" s="97"/>
      <c r="FJ88" s="97"/>
      <c r="FK88" s="97"/>
      <c r="FL88" s="97"/>
      <c r="FM88" s="97"/>
      <c r="FN88" s="97"/>
      <c r="FO88" s="97"/>
      <c r="FP88" s="97"/>
      <c r="FQ88" s="97"/>
      <c r="FR88" s="97"/>
      <c r="FS88" s="97"/>
      <c r="FT88" s="97"/>
      <c r="FU88" s="97"/>
      <c r="FV88" s="97"/>
      <c r="FW88" s="97"/>
      <c r="FX88" s="97"/>
      <c r="FY88" s="97"/>
      <c r="FZ88" s="97"/>
      <c r="GA88" s="97"/>
      <c r="GB88" s="97"/>
      <c r="GC88" s="97"/>
      <c r="GD88" s="97"/>
      <c r="GE88" s="97"/>
      <c r="GF88" s="97"/>
      <c r="GG88" s="97"/>
      <c r="GH88" s="97"/>
      <c r="GI88" s="97"/>
      <c r="GJ88" s="97"/>
      <c r="GK88" s="97"/>
      <c r="GL88" s="97"/>
      <c r="GM88" s="97"/>
      <c r="GN88" s="97"/>
      <c r="GO88" s="97"/>
      <c r="GP88" s="97"/>
      <c r="GQ88" s="97"/>
      <c r="GR88" s="97"/>
      <c r="GS88" s="97"/>
      <c r="GT88" s="97"/>
      <c r="GU88" s="97"/>
      <c r="GV88" s="97"/>
      <c r="GW88" s="97"/>
      <c r="GX88" s="97"/>
    </row>
    <row r="89" spans="1:206" s="3" customFormat="1" x14ac:dyDescent="0.25">
      <c r="A89" s="30"/>
      <c r="B89" s="38"/>
      <c r="E89" s="12"/>
      <c r="F89" s="12"/>
      <c r="G89" s="13"/>
      <c r="H89" s="11"/>
      <c r="I89" s="11"/>
      <c r="J89" s="11"/>
      <c r="K89" s="11"/>
      <c r="L89" s="11"/>
      <c r="M89" s="11"/>
      <c r="N89" s="47"/>
      <c r="O89" s="11"/>
      <c r="P89" s="47"/>
      <c r="Q89" s="11"/>
      <c r="R89" s="47"/>
      <c r="S89" s="47"/>
      <c r="T89" s="126"/>
      <c r="U89" s="126"/>
      <c r="V89" s="11"/>
      <c r="W89" s="126"/>
      <c r="X89" s="126"/>
      <c r="Y89" s="126"/>
      <c r="Z89" s="11"/>
      <c r="DE89" s="97"/>
      <c r="DF89" s="97"/>
      <c r="DG89" s="97"/>
      <c r="DH89" s="97"/>
      <c r="DI89" s="97"/>
      <c r="DJ89" s="97"/>
      <c r="DK89" s="97"/>
      <c r="DL89" s="97"/>
      <c r="DM89" s="97"/>
      <c r="DN89" s="97"/>
      <c r="DO89" s="97"/>
      <c r="DP89" s="97"/>
      <c r="DQ89" s="97"/>
      <c r="DR89" s="97"/>
      <c r="DS89" s="97"/>
      <c r="DT89" s="97"/>
      <c r="DU89" s="97"/>
      <c r="DV89" s="97"/>
      <c r="DW89" s="97"/>
      <c r="DX89" s="97"/>
      <c r="DY89" s="97"/>
      <c r="DZ89" s="97"/>
      <c r="EA89" s="97"/>
      <c r="EB89" s="97"/>
      <c r="EC89" s="97"/>
      <c r="ED89" s="97"/>
      <c r="EE89" s="97"/>
      <c r="EF89" s="97"/>
      <c r="EG89" s="97"/>
      <c r="EH89" s="97"/>
      <c r="EI89" s="97"/>
      <c r="EJ89" s="97"/>
      <c r="EK89" s="97"/>
      <c r="EL89" s="97"/>
      <c r="EM89" s="97"/>
      <c r="EN89" s="97"/>
      <c r="EO89" s="97"/>
      <c r="EP89" s="97"/>
      <c r="EQ89" s="97"/>
      <c r="ER89" s="97"/>
      <c r="ES89" s="97"/>
      <c r="ET89" s="97"/>
      <c r="EU89" s="97"/>
      <c r="EV89" s="97"/>
      <c r="EW89" s="97"/>
      <c r="EX89" s="97"/>
      <c r="EY89" s="97"/>
      <c r="EZ89" s="97"/>
      <c r="FA89" s="97"/>
      <c r="FB89" s="97"/>
      <c r="FC89" s="97"/>
      <c r="FD89" s="97"/>
      <c r="FE89" s="97"/>
      <c r="FF89" s="97"/>
      <c r="FG89" s="97"/>
      <c r="FH89" s="97"/>
      <c r="FI89" s="97"/>
      <c r="FJ89" s="97"/>
      <c r="FK89" s="97"/>
      <c r="FL89" s="97"/>
      <c r="FM89" s="97"/>
      <c r="FN89" s="97"/>
      <c r="FO89" s="97"/>
      <c r="FP89" s="97"/>
      <c r="FQ89" s="97"/>
      <c r="FR89" s="97"/>
      <c r="FS89" s="97"/>
      <c r="FT89" s="97"/>
      <c r="FU89" s="97"/>
      <c r="FV89" s="97"/>
      <c r="FW89" s="97"/>
      <c r="FX89" s="97"/>
      <c r="FY89" s="97"/>
      <c r="FZ89" s="97"/>
      <c r="GA89" s="97"/>
      <c r="GB89" s="97"/>
      <c r="GC89" s="97"/>
      <c r="GD89" s="97"/>
      <c r="GE89" s="97"/>
      <c r="GF89" s="97"/>
      <c r="GG89" s="97"/>
      <c r="GH89" s="97"/>
      <c r="GI89" s="97"/>
      <c r="GJ89" s="97"/>
      <c r="GK89" s="97"/>
      <c r="GL89" s="97"/>
      <c r="GM89" s="97"/>
      <c r="GN89" s="97"/>
      <c r="GO89" s="97"/>
      <c r="GP89" s="97"/>
      <c r="GQ89" s="97"/>
      <c r="GR89" s="97"/>
      <c r="GS89" s="97"/>
      <c r="GT89" s="97"/>
      <c r="GU89" s="97"/>
      <c r="GV89" s="97"/>
      <c r="GW89" s="97"/>
      <c r="GX89" s="97"/>
    </row>
    <row r="90" spans="1:206" s="3" customFormat="1" x14ac:dyDescent="0.25">
      <c r="A90" s="30"/>
      <c r="B90" s="38"/>
      <c r="E90" s="12"/>
      <c r="F90" s="12"/>
      <c r="G90" s="13"/>
      <c r="H90" s="11"/>
      <c r="I90" s="11"/>
      <c r="J90" s="11"/>
      <c r="K90" s="11"/>
      <c r="L90" s="11"/>
      <c r="M90" s="11"/>
      <c r="N90" s="47"/>
      <c r="O90" s="11"/>
      <c r="P90" s="47"/>
      <c r="Q90" s="11"/>
      <c r="R90" s="47"/>
      <c r="S90" s="47"/>
      <c r="T90" s="126"/>
      <c r="U90" s="126"/>
      <c r="V90" s="11"/>
      <c r="W90" s="126"/>
      <c r="X90" s="126"/>
      <c r="Y90" s="126"/>
      <c r="Z90" s="11"/>
      <c r="DE90" s="97"/>
      <c r="DF90" s="97"/>
      <c r="DG90" s="97"/>
      <c r="DH90" s="97"/>
      <c r="DI90" s="97"/>
      <c r="DJ90" s="97"/>
      <c r="DK90" s="97"/>
      <c r="DL90" s="97"/>
      <c r="DM90" s="97"/>
      <c r="DN90" s="97"/>
      <c r="DO90" s="97"/>
      <c r="DP90" s="97"/>
      <c r="DQ90" s="97"/>
      <c r="DR90" s="97"/>
      <c r="DS90" s="97"/>
      <c r="DT90" s="97"/>
      <c r="DU90" s="97"/>
      <c r="DV90" s="97"/>
      <c r="DW90" s="97"/>
      <c r="DX90" s="97"/>
      <c r="DY90" s="97"/>
      <c r="DZ90" s="97"/>
      <c r="EA90" s="97"/>
      <c r="EB90" s="97"/>
      <c r="EC90" s="97"/>
      <c r="ED90" s="97"/>
      <c r="EE90" s="97"/>
      <c r="EF90" s="97"/>
      <c r="EG90" s="97"/>
      <c r="EH90" s="97"/>
      <c r="EI90" s="97"/>
      <c r="EJ90" s="97"/>
      <c r="EK90" s="97"/>
      <c r="EL90" s="97"/>
      <c r="EM90" s="97"/>
      <c r="EN90" s="97"/>
      <c r="EO90" s="97"/>
      <c r="EP90" s="97"/>
      <c r="EQ90" s="97"/>
      <c r="ER90" s="97"/>
      <c r="ES90" s="97"/>
      <c r="ET90" s="97"/>
      <c r="EU90" s="97"/>
      <c r="EV90" s="97"/>
      <c r="EW90" s="97"/>
      <c r="EX90" s="97"/>
      <c r="EY90" s="97"/>
      <c r="EZ90" s="97"/>
      <c r="FA90" s="97"/>
      <c r="FB90" s="97"/>
      <c r="FC90" s="97"/>
      <c r="FD90" s="97"/>
      <c r="FE90" s="97"/>
      <c r="FF90" s="97"/>
      <c r="FG90" s="97"/>
      <c r="FH90" s="97"/>
      <c r="FI90" s="97"/>
      <c r="FJ90" s="97"/>
      <c r="FK90" s="97"/>
      <c r="FL90" s="97"/>
      <c r="FM90" s="97"/>
      <c r="FN90" s="97"/>
      <c r="FO90" s="97"/>
      <c r="FP90" s="97"/>
      <c r="FQ90" s="97"/>
      <c r="FR90" s="97"/>
      <c r="FS90" s="97"/>
      <c r="FT90" s="97"/>
      <c r="FU90" s="97"/>
      <c r="FV90" s="97"/>
      <c r="FW90" s="97"/>
      <c r="FX90" s="97"/>
      <c r="FY90" s="97"/>
      <c r="FZ90" s="97"/>
      <c r="GA90" s="97"/>
      <c r="GB90" s="97"/>
      <c r="GC90" s="97"/>
      <c r="GD90" s="97"/>
      <c r="GE90" s="97"/>
      <c r="GF90" s="97"/>
      <c r="GG90" s="97"/>
      <c r="GH90" s="97"/>
      <c r="GI90" s="97"/>
      <c r="GJ90" s="97"/>
      <c r="GK90" s="97"/>
      <c r="GL90" s="97"/>
      <c r="GM90" s="97"/>
      <c r="GN90" s="97"/>
      <c r="GO90" s="97"/>
      <c r="GP90" s="97"/>
      <c r="GQ90" s="97"/>
      <c r="GR90" s="97"/>
      <c r="GS90" s="97"/>
      <c r="GT90" s="97"/>
      <c r="GU90" s="97"/>
      <c r="GV90" s="97"/>
      <c r="GW90" s="97"/>
      <c r="GX90" s="97"/>
    </row>
    <row r="91" spans="1:206" s="3" customFormat="1" x14ac:dyDescent="0.25">
      <c r="A91" s="30"/>
      <c r="B91" s="38"/>
      <c r="E91" s="12"/>
      <c r="F91" s="12"/>
      <c r="G91" s="13"/>
      <c r="H91" s="11"/>
      <c r="I91" s="11"/>
      <c r="J91" s="11"/>
      <c r="K91" s="11"/>
      <c r="L91" s="11"/>
      <c r="M91" s="11"/>
      <c r="N91" s="47"/>
      <c r="O91" s="11"/>
      <c r="P91" s="47"/>
      <c r="Q91" s="11"/>
      <c r="R91" s="47"/>
      <c r="S91" s="47"/>
      <c r="T91" s="126"/>
      <c r="U91" s="126"/>
      <c r="V91" s="11"/>
      <c r="W91" s="126"/>
      <c r="X91" s="126"/>
      <c r="Y91" s="126"/>
      <c r="Z91" s="11"/>
      <c r="DE91" s="97"/>
      <c r="DF91" s="97"/>
      <c r="DG91" s="97"/>
      <c r="DH91" s="97"/>
      <c r="DI91" s="97"/>
      <c r="DJ91" s="97"/>
      <c r="DK91" s="97"/>
      <c r="DL91" s="97"/>
      <c r="DM91" s="97"/>
      <c r="DN91" s="97"/>
      <c r="DO91" s="97"/>
      <c r="DP91" s="97"/>
      <c r="DQ91" s="97"/>
      <c r="DR91" s="97"/>
      <c r="DS91" s="97"/>
      <c r="DT91" s="97"/>
      <c r="DU91" s="97"/>
      <c r="DV91" s="97"/>
      <c r="DW91" s="97"/>
      <c r="DX91" s="97"/>
      <c r="DY91" s="97"/>
      <c r="DZ91" s="97"/>
      <c r="EA91" s="97"/>
      <c r="EB91" s="97"/>
      <c r="EC91" s="97"/>
      <c r="ED91" s="97"/>
      <c r="EE91" s="97"/>
      <c r="EF91" s="97"/>
      <c r="EG91" s="97"/>
      <c r="EH91" s="97"/>
      <c r="EI91" s="97"/>
      <c r="EJ91" s="97"/>
      <c r="EK91" s="97"/>
      <c r="EL91" s="97"/>
      <c r="EM91" s="97"/>
      <c r="EN91" s="97"/>
      <c r="EO91" s="97"/>
      <c r="EP91" s="97"/>
      <c r="EQ91" s="97"/>
      <c r="ER91" s="97"/>
      <c r="ES91" s="97"/>
      <c r="ET91" s="97"/>
      <c r="EU91" s="97"/>
      <c r="EV91" s="97"/>
      <c r="EW91" s="97"/>
      <c r="EX91" s="97"/>
      <c r="EY91" s="97"/>
      <c r="EZ91" s="97"/>
      <c r="FA91" s="97"/>
      <c r="FB91" s="97"/>
      <c r="FC91" s="97"/>
      <c r="FD91" s="97"/>
      <c r="FE91" s="97"/>
      <c r="FF91" s="97"/>
      <c r="FG91" s="97"/>
      <c r="FH91" s="97"/>
      <c r="FI91" s="97"/>
      <c r="FJ91" s="97"/>
      <c r="FK91" s="97"/>
      <c r="FL91" s="97"/>
      <c r="FM91" s="97"/>
      <c r="FN91" s="97"/>
      <c r="FO91" s="97"/>
      <c r="FP91" s="97"/>
      <c r="FQ91" s="97"/>
      <c r="FR91" s="97"/>
      <c r="FS91" s="97"/>
      <c r="FT91" s="97"/>
      <c r="FU91" s="97"/>
      <c r="FV91" s="97"/>
      <c r="FW91" s="97"/>
      <c r="FX91" s="97"/>
      <c r="FY91" s="97"/>
      <c r="FZ91" s="97"/>
      <c r="GA91" s="97"/>
      <c r="GB91" s="97"/>
      <c r="GC91" s="97"/>
      <c r="GD91" s="97"/>
      <c r="GE91" s="97"/>
      <c r="GF91" s="97"/>
      <c r="GG91" s="97"/>
      <c r="GH91" s="97"/>
      <c r="GI91" s="97"/>
      <c r="GJ91" s="97"/>
      <c r="GK91" s="97"/>
      <c r="GL91" s="97"/>
      <c r="GM91" s="97"/>
      <c r="GN91" s="97"/>
      <c r="GO91" s="97"/>
      <c r="GP91" s="97"/>
      <c r="GQ91" s="97"/>
      <c r="GR91" s="97"/>
      <c r="GS91" s="97"/>
      <c r="GT91" s="97"/>
      <c r="GU91" s="97"/>
      <c r="GV91" s="97"/>
      <c r="GW91" s="97"/>
      <c r="GX91" s="97"/>
    </row>
    <row r="92" spans="1:206" s="3" customFormat="1" x14ac:dyDescent="0.25">
      <c r="A92" s="30"/>
      <c r="B92" s="38"/>
      <c r="E92" s="12"/>
      <c r="F92" s="12"/>
      <c r="G92" s="13"/>
      <c r="H92" s="11"/>
      <c r="I92" s="11"/>
      <c r="J92" s="11"/>
      <c r="K92" s="11"/>
      <c r="L92" s="11"/>
      <c r="M92" s="11"/>
      <c r="N92" s="47"/>
      <c r="O92" s="11"/>
      <c r="P92" s="47"/>
      <c r="Q92" s="11"/>
      <c r="R92" s="47"/>
      <c r="S92" s="47"/>
      <c r="T92" s="126"/>
      <c r="U92" s="126"/>
      <c r="V92" s="11"/>
      <c r="W92" s="126"/>
      <c r="X92" s="126"/>
      <c r="Y92" s="126"/>
      <c r="Z92" s="11"/>
      <c r="DE92" s="97"/>
      <c r="DF92" s="97"/>
      <c r="DG92" s="97"/>
      <c r="DH92" s="97"/>
      <c r="DI92" s="97"/>
      <c r="DJ92" s="97"/>
      <c r="DK92" s="97"/>
      <c r="DL92" s="97"/>
      <c r="DM92" s="97"/>
      <c r="DN92" s="97"/>
      <c r="DO92" s="97"/>
      <c r="DP92" s="97"/>
      <c r="DQ92" s="97"/>
      <c r="DR92" s="97"/>
      <c r="DS92" s="97"/>
      <c r="DT92" s="97"/>
      <c r="DU92" s="97"/>
      <c r="DV92" s="97"/>
      <c r="DW92" s="97"/>
      <c r="DX92" s="97"/>
      <c r="DY92" s="97"/>
      <c r="DZ92" s="97"/>
      <c r="EA92" s="97"/>
      <c r="EB92" s="97"/>
      <c r="EC92" s="97"/>
      <c r="ED92" s="97"/>
      <c r="EE92" s="97"/>
      <c r="EF92" s="97"/>
      <c r="EG92" s="97"/>
      <c r="EH92" s="97"/>
      <c r="EI92" s="97"/>
      <c r="EJ92" s="97"/>
      <c r="EK92" s="97"/>
      <c r="EL92" s="97"/>
      <c r="EM92" s="97"/>
      <c r="EN92" s="97"/>
      <c r="EO92" s="97"/>
      <c r="EP92" s="97"/>
      <c r="EQ92" s="97"/>
      <c r="ER92" s="97"/>
      <c r="ES92" s="97"/>
      <c r="ET92" s="97"/>
      <c r="EU92" s="97"/>
      <c r="EV92" s="97"/>
      <c r="EW92" s="97"/>
      <c r="EX92" s="97"/>
      <c r="EY92" s="97"/>
      <c r="EZ92" s="97"/>
      <c r="FA92" s="97"/>
      <c r="FB92" s="97"/>
      <c r="FC92" s="97"/>
      <c r="FD92" s="97"/>
      <c r="FE92" s="97"/>
      <c r="FF92" s="97"/>
      <c r="FG92" s="97"/>
      <c r="FH92" s="97"/>
      <c r="FI92" s="97"/>
      <c r="FJ92" s="97"/>
      <c r="FK92" s="97"/>
      <c r="FL92" s="97"/>
      <c r="FM92" s="97"/>
      <c r="FN92" s="97"/>
      <c r="FO92" s="97"/>
      <c r="FP92" s="97"/>
      <c r="FQ92" s="97"/>
      <c r="FR92" s="97"/>
      <c r="FS92" s="97"/>
      <c r="FT92" s="97"/>
      <c r="FU92" s="97"/>
      <c r="FV92" s="97"/>
      <c r="FW92" s="97"/>
      <c r="FX92" s="97"/>
      <c r="FY92" s="97"/>
      <c r="FZ92" s="97"/>
      <c r="GA92" s="97"/>
      <c r="GB92" s="97"/>
      <c r="GC92" s="97"/>
      <c r="GD92" s="97"/>
      <c r="GE92" s="97"/>
      <c r="GF92" s="97"/>
      <c r="GG92" s="97"/>
      <c r="GH92" s="97"/>
      <c r="GI92" s="97"/>
      <c r="GJ92" s="97"/>
      <c r="GK92" s="97"/>
      <c r="GL92" s="97"/>
      <c r="GM92" s="97"/>
      <c r="GN92" s="97"/>
      <c r="GO92" s="97"/>
      <c r="GP92" s="97"/>
      <c r="GQ92" s="97"/>
      <c r="GR92" s="97"/>
      <c r="GS92" s="97"/>
      <c r="GT92" s="97"/>
      <c r="GU92" s="97"/>
      <c r="GV92" s="97"/>
      <c r="GW92" s="97"/>
      <c r="GX92" s="97"/>
    </row>
    <row r="93" spans="1:206" s="3" customFormat="1" x14ac:dyDescent="0.25">
      <c r="A93" s="30"/>
      <c r="B93" s="38"/>
      <c r="E93" s="12"/>
      <c r="F93" s="12"/>
      <c r="G93" s="13"/>
      <c r="H93" s="11"/>
      <c r="I93" s="11"/>
      <c r="J93" s="11"/>
      <c r="K93" s="11"/>
      <c r="L93" s="11"/>
      <c r="M93" s="11"/>
      <c r="N93" s="47"/>
      <c r="O93" s="11"/>
      <c r="P93" s="47"/>
      <c r="Q93" s="11"/>
      <c r="R93" s="47"/>
      <c r="S93" s="47"/>
      <c r="T93" s="126"/>
      <c r="U93" s="126"/>
      <c r="V93" s="11"/>
      <c r="W93" s="126"/>
      <c r="X93" s="126"/>
      <c r="Y93" s="126"/>
      <c r="Z93" s="11"/>
      <c r="DE93" s="97"/>
      <c r="DF93" s="97"/>
      <c r="DG93" s="97"/>
      <c r="DH93" s="97"/>
      <c r="DI93" s="97"/>
      <c r="DJ93" s="97"/>
      <c r="DK93" s="97"/>
      <c r="DL93" s="97"/>
      <c r="DM93" s="97"/>
      <c r="DN93" s="97"/>
      <c r="DO93" s="97"/>
      <c r="DP93" s="97"/>
      <c r="DQ93" s="97"/>
      <c r="DR93" s="97"/>
      <c r="DS93" s="97"/>
      <c r="DT93" s="97"/>
      <c r="DU93" s="97"/>
      <c r="DV93" s="97"/>
      <c r="DW93" s="97"/>
      <c r="DX93" s="97"/>
      <c r="DY93" s="97"/>
      <c r="DZ93" s="97"/>
      <c r="EA93" s="97"/>
      <c r="EB93" s="97"/>
      <c r="EC93" s="97"/>
      <c r="ED93" s="97"/>
      <c r="EE93" s="97"/>
      <c r="EF93" s="97"/>
      <c r="EG93" s="97"/>
      <c r="EH93" s="97"/>
      <c r="EI93" s="97"/>
      <c r="EJ93" s="97"/>
      <c r="EK93" s="97"/>
      <c r="EL93" s="97"/>
      <c r="EM93" s="97"/>
      <c r="EN93" s="97"/>
      <c r="EO93" s="97"/>
      <c r="EP93" s="97"/>
      <c r="EQ93" s="97"/>
      <c r="ER93" s="97"/>
      <c r="ES93" s="97"/>
      <c r="ET93" s="97"/>
      <c r="EU93" s="97"/>
      <c r="EV93" s="97"/>
      <c r="EW93" s="97"/>
      <c r="EX93" s="97"/>
      <c r="EY93" s="97"/>
      <c r="EZ93" s="97"/>
      <c r="FA93" s="97"/>
      <c r="FB93" s="97"/>
      <c r="FC93" s="97"/>
      <c r="FD93" s="97"/>
      <c r="FE93" s="97"/>
      <c r="FF93" s="97"/>
      <c r="FG93" s="97"/>
      <c r="FH93" s="97"/>
      <c r="FI93" s="97"/>
      <c r="FJ93" s="97"/>
      <c r="FK93" s="97"/>
      <c r="FL93" s="97"/>
      <c r="FM93" s="97"/>
      <c r="FN93" s="97"/>
      <c r="FO93" s="97"/>
      <c r="FP93" s="97"/>
      <c r="FQ93" s="97"/>
      <c r="FR93" s="97"/>
      <c r="FS93" s="97"/>
      <c r="FT93" s="97"/>
      <c r="FU93" s="97"/>
      <c r="FV93" s="97"/>
      <c r="FW93" s="97"/>
      <c r="FX93" s="97"/>
      <c r="FY93" s="97"/>
      <c r="FZ93" s="97"/>
      <c r="GA93" s="97"/>
      <c r="GB93" s="97"/>
      <c r="GC93" s="97"/>
      <c r="GD93" s="97"/>
      <c r="GE93" s="97"/>
      <c r="GF93" s="97"/>
      <c r="GG93" s="97"/>
      <c r="GH93" s="97"/>
      <c r="GI93" s="97"/>
      <c r="GJ93" s="97"/>
      <c r="GK93" s="97"/>
      <c r="GL93" s="97"/>
      <c r="GM93" s="97"/>
      <c r="GN93" s="97"/>
      <c r="GO93" s="97"/>
      <c r="GP93" s="97"/>
      <c r="GQ93" s="97"/>
      <c r="GR93" s="97"/>
      <c r="GS93" s="97"/>
      <c r="GT93" s="97"/>
      <c r="GU93" s="97"/>
      <c r="GV93" s="97"/>
      <c r="GW93" s="97"/>
      <c r="GX93" s="97"/>
    </row>
    <row r="94" spans="1:206" s="3" customFormat="1" x14ac:dyDescent="0.25">
      <c r="A94" s="30"/>
      <c r="B94" s="38"/>
      <c r="E94" s="12"/>
      <c r="F94" s="12"/>
      <c r="G94" s="13"/>
      <c r="H94" s="11"/>
      <c r="I94" s="11"/>
      <c r="J94" s="11"/>
      <c r="K94" s="11"/>
      <c r="L94" s="11"/>
      <c r="M94" s="11"/>
      <c r="N94" s="47"/>
      <c r="O94" s="11"/>
      <c r="P94" s="47"/>
      <c r="Q94" s="11"/>
      <c r="R94" s="47"/>
      <c r="S94" s="47"/>
      <c r="T94" s="126"/>
      <c r="U94" s="126"/>
      <c r="V94" s="11"/>
      <c r="W94" s="126"/>
      <c r="X94" s="126"/>
      <c r="Y94" s="126"/>
      <c r="Z94" s="11"/>
      <c r="DE94" s="97"/>
      <c r="DF94" s="97"/>
      <c r="DG94" s="97"/>
      <c r="DH94" s="97"/>
      <c r="DI94" s="97"/>
      <c r="DJ94" s="97"/>
      <c r="DK94" s="97"/>
      <c r="DL94" s="97"/>
      <c r="DM94" s="97"/>
      <c r="DN94" s="97"/>
      <c r="DO94" s="97"/>
      <c r="DP94" s="97"/>
      <c r="DQ94" s="97"/>
      <c r="DR94" s="97"/>
      <c r="DS94" s="97"/>
      <c r="DT94" s="97"/>
      <c r="DU94" s="97"/>
      <c r="DV94" s="97"/>
      <c r="DW94" s="97"/>
      <c r="DX94" s="97"/>
      <c r="DY94" s="97"/>
      <c r="DZ94" s="97"/>
      <c r="EA94" s="97"/>
      <c r="EB94" s="97"/>
      <c r="EC94" s="97"/>
      <c r="ED94" s="97"/>
      <c r="EE94" s="97"/>
      <c r="EF94" s="97"/>
      <c r="EG94" s="97"/>
      <c r="EH94" s="97"/>
      <c r="EI94" s="97"/>
      <c r="EJ94" s="97"/>
      <c r="EK94" s="97"/>
      <c r="EL94" s="97"/>
      <c r="EM94" s="97"/>
      <c r="EN94" s="97"/>
      <c r="EO94" s="97"/>
      <c r="EP94" s="97"/>
      <c r="EQ94" s="97"/>
      <c r="ER94" s="97"/>
      <c r="ES94" s="97"/>
      <c r="ET94" s="97"/>
      <c r="EU94" s="97"/>
      <c r="EV94" s="97"/>
      <c r="EW94" s="97"/>
      <c r="EX94" s="97"/>
      <c r="EY94" s="97"/>
      <c r="EZ94" s="97"/>
      <c r="FA94" s="97"/>
      <c r="FB94" s="97"/>
      <c r="FC94" s="97"/>
      <c r="FD94" s="97"/>
      <c r="FE94" s="97"/>
      <c r="FF94" s="97"/>
      <c r="FG94" s="97"/>
      <c r="FH94" s="97"/>
      <c r="FI94" s="97"/>
      <c r="FJ94" s="97"/>
      <c r="FK94" s="97"/>
      <c r="FL94" s="97"/>
      <c r="FM94" s="97"/>
      <c r="FN94" s="97"/>
      <c r="FO94" s="97"/>
      <c r="FP94" s="97"/>
      <c r="FQ94" s="97"/>
      <c r="FR94" s="97"/>
      <c r="FS94" s="97"/>
      <c r="FT94" s="97"/>
      <c r="FU94" s="97"/>
      <c r="FV94" s="97"/>
      <c r="FW94" s="97"/>
      <c r="FX94" s="97"/>
      <c r="FY94" s="97"/>
      <c r="FZ94" s="97"/>
      <c r="GA94" s="97"/>
      <c r="GB94" s="97"/>
      <c r="GC94" s="97"/>
      <c r="GD94" s="97"/>
      <c r="GE94" s="97"/>
      <c r="GF94" s="97"/>
      <c r="GG94" s="97"/>
      <c r="GH94" s="97"/>
      <c r="GI94" s="97"/>
      <c r="GJ94" s="97"/>
      <c r="GK94" s="97"/>
      <c r="GL94" s="97"/>
      <c r="GM94" s="97"/>
      <c r="GN94" s="97"/>
      <c r="GO94" s="97"/>
      <c r="GP94" s="97"/>
      <c r="GQ94" s="97"/>
      <c r="GR94" s="97"/>
      <c r="GS94" s="97"/>
      <c r="GT94" s="97"/>
      <c r="GU94" s="97"/>
      <c r="GV94" s="97"/>
      <c r="GW94" s="97"/>
      <c r="GX94" s="97"/>
    </row>
    <row r="95" spans="1:206" s="3" customFormat="1" x14ac:dyDescent="0.25">
      <c r="A95" s="30"/>
      <c r="B95" s="38"/>
      <c r="E95" s="12"/>
      <c r="F95" s="12"/>
      <c r="G95" s="13"/>
      <c r="H95" s="11"/>
      <c r="I95" s="11"/>
      <c r="J95" s="11"/>
      <c r="K95" s="11"/>
      <c r="L95" s="11"/>
      <c r="M95" s="11"/>
      <c r="N95" s="47"/>
      <c r="O95" s="11"/>
      <c r="P95" s="47"/>
      <c r="Q95" s="11"/>
      <c r="R95" s="47"/>
      <c r="S95" s="47"/>
      <c r="T95" s="126"/>
      <c r="U95" s="126"/>
      <c r="V95" s="11"/>
      <c r="W95" s="126"/>
      <c r="X95" s="126"/>
      <c r="Y95" s="126"/>
      <c r="Z95" s="11"/>
      <c r="DE95" s="97"/>
      <c r="DF95" s="97"/>
      <c r="DG95" s="97"/>
      <c r="DH95" s="97"/>
      <c r="DI95" s="97"/>
      <c r="DJ95" s="97"/>
      <c r="DK95" s="97"/>
      <c r="DL95" s="97"/>
      <c r="DM95" s="97"/>
      <c r="DN95" s="97"/>
      <c r="DO95" s="97"/>
      <c r="DP95" s="97"/>
      <c r="DQ95" s="97"/>
      <c r="DR95" s="97"/>
      <c r="DS95" s="97"/>
      <c r="DT95" s="97"/>
      <c r="DU95" s="97"/>
      <c r="DV95" s="97"/>
      <c r="DW95" s="97"/>
      <c r="DX95" s="97"/>
      <c r="DY95" s="97"/>
      <c r="DZ95" s="97"/>
      <c r="EA95" s="97"/>
      <c r="EB95" s="97"/>
      <c r="EC95" s="97"/>
      <c r="ED95" s="97"/>
      <c r="EE95" s="97"/>
      <c r="EF95" s="97"/>
      <c r="EG95" s="97"/>
      <c r="EH95" s="97"/>
      <c r="EI95" s="97"/>
      <c r="EJ95" s="97"/>
      <c r="EK95" s="97"/>
      <c r="EL95" s="97"/>
      <c r="EM95" s="97"/>
      <c r="EN95" s="97"/>
      <c r="EO95" s="97"/>
      <c r="EP95" s="97"/>
      <c r="EQ95" s="97"/>
      <c r="ER95" s="97"/>
      <c r="ES95" s="97"/>
      <c r="ET95" s="97"/>
      <c r="EU95" s="97"/>
      <c r="EV95" s="97"/>
      <c r="EW95" s="97"/>
      <c r="EX95" s="97"/>
      <c r="EY95" s="97"/>
      <c r="EZ95" s="97"/>
      <c r="FA95" s="97"/>
      <c r="FB95" s="97"/>
      <c r="FC95" s="97"/>
      <c r="FD95" s="97"/>
      <c r="FE95" s="97"/>
      <c r="FF95" s="97"/>
      <c r="FG95" s="97"/>
      <c r="FH95" s="97"/>
      <c r="FI95" s="97"/>
      <c r="FJ95" s="97"/>
      <c r="FK95" s="97"/>
      <c r="FL95" s="97"/>
      <c r="FM95" s="97"/>
      <c r="FN95" s="97"/>
      <c r="FO95" s="97"/>
      <c r="FP95" s="97"/>
      <c r="FQ95" s="97"/>
      <c r="FR95" s="97"/>
      <c r="FS95" s="97"/>
      <c r="FT95" s="97"/>
      <c r="FU95" s="97"/>
      <c r="FV95" s="97"/>
      <c r="FW95" s="97"/>
      <c r="FX95" s="97"/>
      <c r="FY95" s="97"/>
      <c r="FZ95" s="97"/>
      <c r="GA95" s="97"/>
      <c r="GB95" s="97"/>
      <c r="GC95" s="97"/>
      <c r="GD95" s="97"/>
      <c r="GE95" s="97"/>
      <c r="GF95" s="97"/>
      <c r="GG95" s="97"/>
      <c r="GH95" s="97"/>
      <c r="GI95" s="97"/>
      <c r="GJ95" s="97"/>
      <c r="GK95" s="97"/>
      <c r="GL95" s="97"/>
      <c r="GM95" s="97"/>
      <c r="GN95" s="97"/>
      <c r="GO95" s="97"/>
      <c r="GP95" s="97"/>
      <c r="GQ95" s="97"/>
      <c r="GR95" s="97"/>
      <c r="GS95" s="97"/>
      <c r="GT95" s="97"/>
      <c r="GU95" s="97"/>
      <c r="GV95" s="97"/>
      <c r="GW95" s="97"/>
      <c r="GX95" s="97"/>
    </row>
    <row r="96" spans="1:206" s="3" customFormat="1" x14ac:dyDescent="0.25">
      <c r="A96" s="30"/>
      <c r="B96" s="38"/>
      <c r="E96" s="12"/>
      <c r="F96" s="12"/>
      <c r="G96" s="13"/>
      <c r="H96" s="11"/>
      <c r="I96" s="11"/>
      <c r="J96" s="11"/>
      <c r="K96" s="11"/>
      <c r="L96" s="11"/>
      <c r="M96" s="11"/>
      <c r="N96" s="47"/>
      <c r="O96" s="11"/>
      <c r="P96" s="47"/>
      <c r="Q96" s="11"/>
      <c r="R96" s="47"/>
      <c r="S96" s="47"/>
      <c r="T96" s="126"/>
      <c r="U96" s="126"/>
      <c r="V96" s="11"/>
      <c r="W96" s="126"/>
      <c r="X96" s="126"/>
      <c r="Y96" s="126"/>
      <c r="Z96" s="11"/>
      <c r="DE96" s="97"/>
      <c r="DF96" s="97"/>
      <c r="DG96" s="97"/>
      <c r="DH96" s="97"/>
      <c r="DI96" s="97"/>
      <c r="DJ96" s="97"/>
      <c r="DK96" s="97"/>
      <c r="DL96" s="97"/>
      <c r="DM96" s="97"/>
      <c r="DN96" s="97"/>
      <c r="DO96" s="97"/>
      <c r="DP96" s="97"/>
      <c r="DQ96" s="97"/>
      <c r="DR96" s="97"/>
      <c r="DS96" s="97"/>
      <c r="DT96" s="97"/>
      <c r="DU96" s="97"/>
      <c r="DV96" s="97"/>
      <c r="DW96" s="97"/>
      <c r="DX96" s="97"/>
      <c r="DY96" s="97"/>
      <c r="DZ96" s="97"/>
      <c r="EA96" s="97"/>
      <c r="EB96" s="97"/>
      <c r="EC96" s="97"/>
      <c r="ED96" s="97"/>
      <c r="EE96" s="97"/>
      <c r="EF96" s="97"/>
      <c r="EG96" s="97"/>
      <c r="EH96" s="97"/>
      <c r="EI96" s="97"/>
      <c r="EJ96" s="97"/>
      <c r="EK96" s="97"/>
      <c r="EL96" s="97"/>
      <c r="EM96" s="97"/>
      <c r="EN96" s="97"/>
      <c r="EO96" s="97"/>
      <c r="EP96" s="97"/>
      <c r="EQ96" s="97"/>
      <c r="ER96" s="97"/>
      <c r="ES96" s="97"/>
      <c r="ET96" s="97"/>
      <c r="EU96" s="97"/>
      <c r="EV96" s="97"/>
      <c r="EW96" s="97"/>
      <c r="EX96" s="97"/>
      <c r="EY96" s="97"/>
      <c r="EZ96" s="97"/>
      <c r="FA96" s="97"/>
      <c r="FB96" s="97"/>
      <c r="FC96" s="97"/>
      <c r="FD96" s="97"/>
      <c r="FE96" s="97"/>
      <c r="FF96" s="97"/>
      <c r="FG96" s="97"/>
      <c r="FH96" s="97"/>
      <c r="FI96" s="97"/>
      <c r="FJ96" s="97"/>
      <c r="FK96" s="97"/>
      <c r="FL96" s="97"/>
      <c r="FM96" s="97"/>
      <c r="FN96" s="97"/>
      <c r="FO96" s="97"/>
      <c r="FP96" s="97"/>
      <c r="FQ96" s="97"/>
      <c r="FR96" s="97"/>
      <c r="FS96" s="97"/>
      <c r="FT96" s="97"/>
      <c r="FU96" s="97"/>
      <c r="FV96" s="97"/>
      <c r="FW96" s="97"/>
      <c r="FX96" s="97"/>
      <c r="FY96" s="97"/>
      <c r="FZ96" s="97"/>
      <c r="GA96" s="97"/>
      <c r="GB96" s="97"/>
      <c r="GC96" s="97"/>
      <c r="GD96" s="97"/>
      <c r="GE96" s="97"/>
      <c r="GF96" s="97"/>
      <c r="GG96" s="97"/>
      <c r="GH96" s="97"/>
      <c r="GI96" s="97"/>
      <c r="GJ96" s="97"/>
      <c r="GK96" s="97"/>
      <c r="GL96" s="97"/>
      <c r="GM96" s="97"/>
      <c r="GN96" s="97"/>
      <c r="GO96" s="97"/>
      <c r="GP96" s="97"/>
      <c r="GQ96" s="97"/>
      <c r="GR96" s="97"/>
      <c r="GS96" s="97"/>
      <c r="GT96" s="97"/>
      <c r="GU96" s="97"/>
      <c r="GV96" s="97"/>
      <c r="GW96" s="97"/>
      <c r="GX96" s="97"/>
    </row>
    <row r="97" spans="1:206" s="3" customFormat="1" x14ac:dyDescent="0.25">
      <c r="A97" s="30"/>
      <c r="B97" s="38"/>
      <c r="E97" s="12"/>
      <c r="F97" s="12"/>
      <c r="G97" s="13"/>
      <c r="H97" s="11"/>
      <c r="I97" s="11"/>
      <c r="J97" s="11"/>
      <c r="K97" s="11"/>
      <c r="L97" s="11"/>
      <c r="M97" s="11"/>
      <c r="N97" s="47"/>
      <c r="O97" s="11"/>
      <c r="P97" s="47"/>
      <c r="Q97" s="11"/>
      <c r="R97" s="47"/>
      <c r="S97" s="47"/>
      <c r="T97" s="126"/>
      <c r="U97" s="126"/>
      <c r="V97" s="11"/>
      <c r="W97" s="126"/>
      <c r="X97" s="126"/>
      <c r="Y97" s="126"/>
      <c r="Z97" s="11"/>
      <c r="DE97" s="97"/>
      <c r="DF97" s="97"/>
      <c r="DG97" s="97"/>
      <c r="DH97" s="97"/>
      <c r="DI97" s="97"/>
      <c r="DJ97" s="97"/>
      <c r="DK97" s="97"/>
      <c r="DL97" s="97"/>
      <c r="DM97" s="97"/>
      <c r="DN97" s="97"/>
      <c r="DO97" s="97"/>
      <c r="DP97" s="97"/>
      <c r="DQ97" s="97"/>
      <c r="DR97" s="97"/>
      <c r="DS97" s="97"/>
      <c r="DT97" s="97"/>
      <c r="DU97" s="97"/>
      <c r="DV97" s="97"/>
      <c r="DW97" s="97"/>
      <c r="DX97" s="97"/>
      <c r="DY97" s="97"/>
      <c r="DZ97" s="97"/>
      <c r="EA97" s="97"/>
      <c r="EB97" s="97"/>
      <c r="EC97" s="97"/>
      <c r="ED97" s="97"/>
      <c r="EE97" s="97"/>
      <c r="EF97" s="97"/>
      <c r="EG97" s="97"/>
      <c r="EH97" s="97"/>
      <c r="EI97" s="97"/>
      <c r="EJ97" s="97"/>
      <c r="EK97" s="97"/>
      <c r="EL97" s="97"/>
      <c r="EM97" s="97"/>
      <c r="EN97" s="97"/>
      <c r="EO97" s="97"/>
      <c r="EP97" s="97"/>
      <c r="EQ97" s="97"/>
      <c r="ER97" s="97"/>
      <c r="ES97" s="97"/>
      <c r="ET97" s="97"/>
      <c r="EU97" s="97"/>
      <c r="EV97" s="97"/>
      <c r="EW97" s="97"/>
      <c r="EX97" s="97"/>
      <c r="EY97" s="97"/>
      <c r="EZ97" s="97"/>
      <c r="FA97" s="97"/>
      <c r="FB97" s="97"/>
      <c r="FC97" s="97"/>
      <c r="FD97" s="97"/>
      <c r="FE97" s="97"/>
      <c r="FF97" s="97"/>
      <c r="FG97" s="97"/>
      <c r="FH97" s="97"/>
      <c r="FI97" s="97"/>
      <c r="FJ97" s="97"/>
      <c r="FK97" s="97"/>
      <c r="FL97" s="97"/>
      <c r="FM97" s="97"/>
      <c r="FN97" s="97"/>
      <c r="FO97" s="97"/>
      <c r="FP97" s="97"/>
      <c r="FQ97" s="97"/>
      <c r="FR97" s="97"/>
      <c r="FS97" s="97"/>
      <c r="FT97" s="97"/>
      <c r="FU97" s="97"/>
      <c r="FV97" s="97"/>
      <c r="FW97" s="97"/>
      <c r="FX97" s="97"/>
      <c r="FY97" s="97"/>
      <c r="FZ97" s="97"/>
      <c r="GA97" s="97"/>
      <c r="GB97" s="97"/>
      <c r="GC97" s="97"/>
      <c r="GD97" s="97"/>
      <c r="GE97" s="97"/>
      <c r="GF97" s="97"/>
      <c r="GG97" s="97"/>
      <c r="GH97" s="97"/>
      <c r="GI97" s="97"/>
      <c r="GJ97" s="97"/>
      <c r="GK97" s="97"/>
      <c r="GL97" s="97"/>
      <c r="GM97" s="97"/>
      <c r="GN97" s="97"/>
      <c r="GO97" s="97"/>
      <c r="GP97" s="97"/>
      <c r="GQ97" s="97"/>
      <c r="GR97" s="97"/>
      <c r="GS97" s="97"/>
      <c r="GT97" s="97"/>
      <c r="GU97" s="97"/>
      <c r="GV97" s="97"/>
      <c r="GW97" s="97"/>
      <c r="GX97" s="97"/>
    </row>
    <row r="98" spans="1:206" s="3" customFormat="1" x14ac:dyDescent="0.25">
      <c r="A98" s="30"/>
      <c r="B98" s="38"/>
      <c r="E98" s="12"/>
      <c r="F98" s="12"/>
      <c r="G98" s="13"/>
      <c r="H98" s="11"/>
      <c r="I98" s="11"/>
      <c r="J98" s="11"/>
      <c r="K98" s="11"/>
      <c r="L98" s="11"/>
      <c r="M98" s="11"/>
      <c r="N98" s="47"/>
      <c r="O98" s="11"/>
      <c r="P98" s="47"/>
      <c r="Q98" s="11"/>
      <c r="R98" s="47"/>
      <c r="S98" s="47"/>
      <c r="T98" s="126"/>
      <c r="U98" s="126"/>
      <c r="V98" s="11"/>
      <c r="W98" s="126"/>
      <c r="X98" s="126"/>
      <c r="Y98" s="126"/>
      <c r="Z98" s="11"/>
      <c r="DE98" s="97"/>
      <c r="DF98" s="97"/>
      <c r="DG98" s="97"/>
      <c r="DH98" s="97"/>
      <c r="DI98" s="97"/>
      <c r="DJ98" s="97"/>
      <c r="DK98" s="97"/>
      <c r="DL98" s="97"/>
      <c r="DM98" s="97"/>
      <c r="DN98" s="97"/>
      <c r="DO98" s="97"/>
      <c r="DP98" s="97"/>
      <c r="DQ98" s="97"/>
      <c r="DR98" s="97"/>
      <c r="DS98" s="97"/>
      <c r="DT98" s="97"/>
      <c r="DU98" s="97"/>
      <c r="DV98" s="97"/>
      <c r="DW98" s="97"/>
      <c r="DX98" s="97"/>
      <c r="DY98" s="97"/>
      <c r="DZ98" s="97"/>
      <c r="EA98" s="97"/>
      <c r="EB98" s="97"/>
      <c r="EC98" s="97"/>
      <c r="ED98" s="97"/>
      <c r="EE98" s="97"/>
      <c r="EF98" s="97"/>
      <c r="EG98" s="97"/>
      <c r="EH98" s="97"/>
      <c r="EI98" s="97"/>
      <c r="EJ98" s="97"/>
      <c r="EK98" s="97"/>
      <c r="EL98" s="97"/>
      <c r="EM98" s="97"/>
      <c r="EN98" s="97"/>
      <c r="EO98" s="97"/>
      <c r="EP98" s="97"/>
      <c r="EQ98" s="97"/>
      <c r="ER98" s="97"/>
      <c r="ES98" s="97"/>
      <c r="ET98" s="97"/>
      <c r="EU98" s="97"/>
      <c r="EV98" s="97"/>
      <c r="EW98" s="97"/>
      <c r="EX98" s="97"/>
      <c r="EY98" s="97"/>
      <c r="EZ98" s="97"/>
      <c r="FA98" s="97"/>
      <c r="FB98" s="97"/>
      <c r="FC98" s="97"/>
      <c r="FD98" s="97"/>
      <c r="FE98" s="97"/>
      <c r="FF98" s="97"/>
      <c r="FG98" s="97"/>
      <c r="FH98" s="97"/>
      <c r="FI98" s="97"/>
      <c r="FJ98" s="97"/>
      <c r="FK98" s="97"/>
      <c r="FL98" s="97"/>
      <c r="FM98" s="97"/>
      <c r="FN98" s="97"/>
      <c r="FO98" s="97"/>
      <c r="FP98" s="97"/>
      <c r="FQ98" s="97"/>
      <c r="FR98" s="97"/>
      <c r="FS98" s="97"/>
      <c r="FT98" s="97"/>
      <c r="FU98" s="97"/>
      <c r="FV98" s="97"/>
      <c r="FW98" s="97"/>
      <c r="FX98" s="97"/>
      <c r="FY98" s="97"/>
      <c r="FZ98" s="97"/>
      <c r="GA98" s="97"/>
      <c r="GB98" s="97"/>
      <c r="GC98" s="97"/>
      <c r="GD98" s="97"/>
      <c r="GE98" s="97"/>
      <c r="GF98" s="97"/>
      <c r="GG98" s="97"/>
      <c r="GH98" s="97"/>
      <c r="GI98" s="97"/>
      <c r="GJ98" s="97"/>
      <c r="GK98" s="97"/>
      <c r="GL98" s="97"/>
      <c r="GM98" s="97"/>
      <c r="GN98" s="97"/>
      <c r="GO98" s="97"/>
      <c r="GP98" s="97"/>
      <c r="GQ98" s="97"/>
      <c r="GR98" s="97"/>
      <c r="GS98" s="97"/>
      <c r="GT98" s="97"/>
      <c r="GU98" s="97"/>
      <c r="GV98" s="97"/>
      <c r="GW98" s="97"/>
      <c r="GX98" s="97"/>
    </row>
    <row r="99" spans="1:206" s="3" customFormat="1" x14ac:dyDescent="0.25">
      <c r="A99" s="30"/>
      <c r="B99" s="38"/>
      <c r="E99" s="12"/>
      <c r="F99" s="12"/>
      <c r="G99" s="13"/>
      <c r="H99" s="11"/>
      <c r="I99" s="11"/>
      <c r="J99" s="11"/>
      <c r="K99" s="11"/>
      <c r="L99" s="11"/>
      <c r="M99" s="11"/>
      <c r="N99" s="47"/>
      <c r="O99" s="11"/>
      <c r="P99" s="47"/>
      <c r="Q99" s="11"/>
      <c r="R99" s="47"/>
      <c r="S99" s="47"/>
      <c r="T99" s="126"/>
      <c r="U99" s="126"/>
      <c r="V99" s="11"/>
      <c r="W99" s="126"/>
      <c r="X99" s="126"/>
      <c r="Y99" s="126"/>
      <c r="Z99" s="11"/>
      <c r="DE99" s="97"/>
      <c r="DF99" s="97"/>
      <c r="DG99" s="97"/>
      <c r="DH99" s="97"/>
      <c r="DI99" s="97"/>
      <c r="DJ99" s="97"/>
      <c r="DK99" s="97"/>
      <c r="DL99" s="97"/>
      <c r="DM99" s="97"/>
      <c r="DN99" s="97"/>
      <c r="DO99" s="97"/>
      <c r="DP99" s="97"/>
      <c r="DQ99" s="97"/>
      <c r="DR99" s="97"/>
      <c r="DS99" s="97"/>
      <c r="DT99" s="97"/>
      <c r="DU99" s="97"/>
      <c r="DV99" s="97"/>
      <c r="DW99" s="97"/>
      <c r="DX99" s="97"/>
      <c r="DY99" s="97"/>
      <c r="DZ99" s="97"/>
      <c r="EA99" s="97"/>
      <c r="EB99" s="97"/>
      <c r="EC99" s="97"/>
      <c r="ED99" s="97"/>
      <c r="EE99" s="97"/>
      <c r="EF99" s="97"/>
      <c r="EG99" s="97"/>
      <c r="EH99" s="97"/>
      <c r="EI99" s="97"/>
      <c r="EJ99" s="97"/>
      <c r="EK99" s="97"/>
      <c r="EL99" s="97"/>
      <c r="EM99" s="97"/>
      <c r="EN99" s="97"/>
      <c r="EO99" s="97"/>
      <c r="EP99" s="97"/>
      <c r="EQ99" s="97"/>
      <c r="ER99" s="97"/>
      <c r="ES99" s="97"/>
      <c r="ET99" s="97"/>
      <c r="EU99" s="97"/>
      <c r="EV99" s="97"/>
      <c r="EW99" s="97"/>
      <c r="EX99" s="97"/>
      <c r="EY99" s="97"/>
      <c r="EZ99" s="97"/>
      <c r="FA99" s="97"/>
      <c r="FB99" s="97"/>
      <c r="FC99" s="97"/>
      <c r="FD99" s="97"/>
      <c r="FE99" s="97"/>
      <c r="FF99" s="97"/>
      <c r="FG99" s="97"/>
      <c r="FH99" s="97"/>
      <c r="FI99" s="97"/>
      <c r="FJ99" s="97"/>
      <c r="FK99" s="97"/>
      <c r="FL99" s="97"/>
      <c r="FM99" s="97"/>
      <c r="FN99" s="97"/>
      <c r="FO99" s="97"/>
      <c r="FP99" s="97"/>
      <c r="FQ99" s="97"/>
      <c r="FR99" s="97"/>
      <c r="FS99" s="97"/>
      <c r="FT99" s="97"/>
      <c r="FU99" s="97"/>
      <c r="FV99" s="97"/>
      <c r="FW99" s="97"/>
      <c r="FX99" s="97"/>
      <c r="FY99" s="97"/>
      <c r="FZ99" s="97"/>
      <c r="GA99" s="97"/>
      <c r="GB99" s="97"/>
      <c r="GC99" s="97"/>
      <c r="GD99" s="97"/>
      <c r="GE99" s="97"/>
      <c r="GF99" s="97"/>
      <c r="GG99" s="97"/>
      <c r="GH99" s="97"/>
      <c r="GI99" s="97"/>
      <c r="GJ99" s="97"/>
      <c r="GK99" s="97"/>
      <c r="GL99" s="97"/>
      <c r="GM99" s="97"/>
      <c r="GN99" s="97"/>
      <c r="GO99" s="97"/>
      <c r="GP99" s="97"/>
      <c r="GQ99" s="97"/>
      <c r="GR99" s="97"/>
      <c r="GS99" s="97"/>
      <c r="GT99" s="97"/>
      <c r="GU99" s="97"/>
      <c r="GV99" s="97"/>
      <c r="GW99" s="97"/>
      <c r="GX99" s="97"/>
    </row>
    <row r="100" spans="1:206" s="3" customFormat="1" x14ac:dyDescent="0.25">
      <c r="A100" s="30"/>
      <c r="B100" s="38"/>
      <c r="E100" s="12"/>
      <c r="F100" s="12"/>
      <c r="G100" s="13"/>
      <c r="H100" s="11"/>
      <c r="I100" s="11"/>
      <c r="J100" s="11"/>
      <c r="K100" s="11"/>
      <c r="L100" s="11"/>
      <c r="M100" s="11"/>
      <c r="N100" s="47"/>
      <c r="O100" s="11"/>
      <c r="P100" s="47"/>
      <c r="Q100" s="11"/>
      <c r="R100" s="47"/>
      <c r="S100" s="47"/>
      <c r="T100" s="126"/>
      <c r="U100" s="126"/>
      <c r="V100" s="11"/>
      <c r="W100" s="126"/>
      <c r="X100" s="126"/>
      <c r="Y100" s="126"/>
      <c r="Z100" s="11"/>
      <c r="DE100" s="97"/>
      <c r="DF100" s="97"/>
      <c r="DG100" s="97"/>
      <c r="DH100" s="97"/>
      <c r="DI100" s="97"/>
      <c r="DJ100" s="97"/>
      <c r="DK100" s="97"/>
      <c r="DL100" s="97"/>
      <c r="DM100" s="97"/>
      <c r="DN100" s="97"/>
      <c r="DO100" s="97"/>
      <c r="DP100" s="97"/>
      <c r="DQ100" s="97"/>
      <c r="DR100" s="97"/>
      <c r="DS100" s="97"/>
      <c r="DT100" s="97"/>
      <c r="DU100" s="97"/>
      <c r="DV100" s="97"/>
      <c r="DW100" s="97"/>
      <c r="DX100" s="97"/>
      <c r="DY100" s="97"/>
      <c r="DZ100" s="97"/>
      <c r="EA100" s="97"/>
      <c r="EB100" s="97"/>
      <c r="EC100" s="97"/>
      <c r="ED100" s="97"/>
      <c r="EE100" s="97"/>
      <c r="EF100" s="97"/>
      <c r="EG100" s="97"/>
      <c r="EH100" s="97"/>
      <c r="EI100" s="97"/>
      <c r="EJ100" s="97"/>
      <c r="EK100" s="97"/>
      <c r="EL100" s="97"/>
      <c r="EM100" s="97"/>
      <c r="EN100" s="97"/>
      <c r="EO100" s="97"/>
      <c r="EP100" s="97"/>
      <c r="EQ100" s="97"/>
      <c r="ER100" s="97"/>
      <c r="ES100" s="97"/>
      <c r="ET100" s="97"/>
      <c r="EU100" s="97"/>
      <c r="EV100" s="97"/>
      <c r="EW100" s="97"/>
      <c r="EX100" s="97"/>
      <c r="EY100" s="97"/>
      <c r="EZ100" s="97"/>
      <c r="FA100" s="97"/>
      <c r="FB100" s="97"/>
      <c r="FC100" s="97"/>
      <c r="FD100" s="97"/>
      <c r="FE100" s="97"/>
      <c r="FF100" s="97"/>
      <c r="FG100" s="97"/>
      <c r="FH100" s="97"/>
      <c r="FI100" s="97"/>
      <c r="FJ100" s="97"/>
      <c r="FK100" s="97"/>
      <c r="FL100" s="97"/>
      <c r="FM100" s="97"/>
      <c r="FN100" s="97"/>
      <c r="FO100" s="97"/>
      <c r="FP100" s="97"/>
      <c r="FQ100" s="97"/>
      <c r="FR100" s="97"/>
      <c r="FS100" s="97"/>
      <c r="FT100" s="97"/>
      <c r="FU100" s="97"/>
      <c r="FV100" s="97"/>
      <c r="FW100" s="97"/>
      <c r="FX100" s="97"/>
      <c r="FY100" s="97"/>
      <c r="FZ100" s="97"/>
      <c r="GA100" s="97"/>
      <c r="GB100" s="97"/>
      <c r="GC100" s="97"/>
      <c r="GD100" s="97"/>
      <c r="GE100" s="97"/>
      <c r="GF100" s="97"/>
      <c r="GG100" s="97"/>
      <c r="GH100" s="97"/>
      <c r="GI100" s="97"/>
      <c r="GJ100" s="97"/>
      <c r="GK100" s="97"/>
      <c r="GL100" s="97"/>
      <c r="GM100" s="97"/>
      <c r="GN100" s="97"/>
      <c r="GO100" s="97"/>
      <c r="GP100" s="97"/>
      <c r="GQ100" s="97"/>
      <c r="GR100" s="97"/>
      <c r="GS100" s="97"/>
      <c r="GT100" s="97"/>
      <c r="GU100" s="97"/>
      <c r="GV100" s="97"/>
      <c r="GW100" s="97"/>
      <c r="GX100" s="97"/>
    </row>
    <row r="101" spans="1:206" s="3" customFormat="1" x14ac:dyDescent="0.25">
      <c r="A101" s="30"/>
      <c r="B101" s="38"/>
      <c r="E101" s="12"/>
      <c r="F101" s="12"/>
      <c r="G101" s="13"/>
      <c r="H101" s="11"/>
      <c r="I101" s="11"/>
      <c r="J101" s="11"/>
      <c r="K101" s="11"/>
      <c r="L101" s="11"/>
      <c r="M101" s="11"/>
      <c r="N101" s="47"/>
      <c r="O101" s="11"/>
      <c r="P101" s="47"/>
      <c r="Q101" s="11"/>
      <c r="R101" s="47"/>
      <c r="S101" s="47"/>
      <c r="T101" s="126"/>
      <c r="U101" s="126"/>
      <c r="V101" s="11"/>
      <c r="W101" s="126"/>
      <c r="X101" s="126"/>
      <c r="Y101" s="126"/>
      <c r="Z101" s="11"/>
      <c r="DE101" s="97"/>
      <c r="DF101" s="97"/>
      <c r="DG101" s="97"/>
      <c r="DH101" s="97"/>
      <c r="DI101" s="97"/>
      <c r="DJ101" s="97"/>
      <c r="DK101" s="97"/>
      <c r="DL101" s="97"/>
      <c r="DM101" s="97"/>
      <c r="DN101" s="97"/>
      <c r="DO101" s="97"/>
      <c r="DP101" s="97"/>
      <c r="DQ101" s="97"/>
      <c r="DR101" s="97"/>
      <c r="DS101" s="97"/>
      <c r="DT101" s="97"/>
      <c r="DU101" s="97"/>
      <c r="DV101" s="97"/>
      <c r="DW101" s="97"/>
      <c r="DX101" s="97"/>
      <c r="DY101" s="97"/>
      <c r="DZ101" s="97"/>
      <c r="EA101" s="97"/>
      <c r="EB101" s="97"/>
      <c r="EC101" s="97"/>
      <c r="ED101" s="97"/>
      <c r="EE101" s="97"/>
      <c r="EF101" s="97"/>
      <c r="EG101" s="97"/>
      <c r="EH101" s="97"/>
      <c r="EI101" s="97"/>
      <c r="EJ101" s="97"/>
      <c r="EK101" s="97"/>
      <c r="EL101" s="97"/>
      <c r="EM101" s="97"/>
      <c r="EN101" s="97"/>
      <c r="EO101" s="97"/>
      <c r="EP101" s="97"/>
      <c r="EQ101" s="97"/>
      <c r="ER101" s="97"/>
      <c r="ES101" s="97"/>
      <c r="ET101" s="97"/>
      <c r="EU101" s="97"/>
      <c r="EV101" s="97"/>
      <c r="EW101" s="97"/>
      <c r="EX101" s="97"/>
      <c r="EY101" s="97"/>
      <c r="EZ101" s="97"/>
      <c r="FA101" s="97"/>
      <c r="FB101" s="97"/>
      <c r="FC101" s="97"/>
      <c r="FD101" s="97"/>
      <c r="FE101" s="97"/>
      <c r="FF101" s="97"/>
      <c r="FG101" s="97"/>
      <c r="FH101" s="97"/>
      <c r="FI101" s="97"/>
      <c r="FJ101" s="97"/>
      <c r="FK101" s="97"/>
      <c r="FL101" s="97"/>
      <c r="FM101" s="97"/>
      <c r="FN101" s="97"/>
      <c r="FO101" s="97"/>
      <c r="FP101" s="97"/>
      <c r="FQ101" s="97"/>
      <c r="FR101" s="97"/>
      <c r="FS101" s="97"/>
      <c r="FT101" s="97"/>
      <c r="FU101" s="97"/>
      <c r="FV101" s="97"/>
      <c r="FW101" s="97"/>
      <c r="FX101" s="97"/>
      <c r="FY101" s="97"/>
      <c r="FZ101" s="97"/>
      <c r="GA101" s="97"/>
      <c r="GB101" s="97"/>
      <c r="GC101" s="97"/>
      <c r="GD101" s="97"/>
      <c r="GE101" s="97"/>
      <c r="GF101" s="97"/>
      <c r="GG101" s="97"/>
      <c r="GH101" s="97"/>
      <c r="GI101" s="97"/>
      <c r="GJ101" s="97"/>
      <c r="GK101" s="97"/>
      <c r="GL101" s="97"/>
      <c r="GM101" s="97"/>
      <c r="GN101" s="97"/>
      <c r="GO101" s="97"/>
      <c r="GP101" s="97"/>
      <c r="GQ101" s="97"/>
      <c r="GR101" s="97"/>
      <c r="GS101" s="97"/>
      <c r="GT101" s="97"/>
      <c r="GU101" s="97"/>
      <c r="GV101" s="97"/>
      <c r="GW101" s="97"/>
      <c r="GX101" s="97"/>
    </row>
    <row r="102" spans="1:206" s="3" customFormat="1" x14ac:dyDescent="0.25">
      <c r="A102" s="30"/>
      <c r="B102" s="38"/>
      <c r="E102" s="12"/>
      <c r="F102" s="12"/>
      <c r="G102" s="13"/>
      <c r="H102" s="11"/>
      <c r="I102" s="11"/>
      <c r="J102" s="11"/>
      <c r="K102" s="11"/>
      <c r="L102" s="11"/>
      <c r="M102" s="11"/>
      <c r="N102" s="47"/>
      <c r="O102" s="11"/>
      <c r="P102" s="47"/>
      <c r="Q102" s="11"/>
      <c r="R102" s="47"/>
      <c r="S102" s="47"/>
      <c r="T102" s="126"/>
      <c r="U102" s="126"/>
      <c r="V102" s="11"/>
      <c r="W102" s="126"/>
      <c r="X102" s="126"/>
      <c r="Y102" s="126"/>
      <c r="Z102" s="11"/>
      <c r="DE102" s="97"/>
      <c r="DF102" s="97"/>
      <c r="DG102" s="97"/>
      <c r="DH102" s="97"/>
      <c r="DI102" s="97"/>
      <c r="DJ102" s="97"/>
      <c r="DK102" s="97"/>
      <c r="DL102" s="97"/>
      <c r="DM102" s="97"/>
      <c r="DN102" s="97"/>
      <c r="DO102" s="97"/>
      <c r="DP102" s="97"/>
      <c r="DQ102" s="97"/>
      <c r="DR102" s="97"/>
      <c r="DS102" s="97"/>
      <c r="DT102" s="97"/>
      <c r="DU102" s="97"/>
      <c r="DV102" s="97"/>
      <c r="DW102" s="97"/>
      <c r="DX102" s="97"/>
      <c r="DY102" s="97"/>
      <c r="DZ102" s="97"/>
      <c r="EA102" s="97"/>
      <c r="EB102" s="97"/>
      <c r="EC102" s="97"/>
      <c r="ED102" s="97"/>
      <c r="EE102" s="97"/>
      <c r="EF102" s="97"/>
      <c r="EG102" s="97"/>
      <c r="EH102" s="97"/>
      <c r="EI102" s="97"/>
      <c r="EJ102" s="97"/>
      <c r="EK102" s="97"/>
      <c r="EL102" s="97"/>
      <c r="EM102" s="97"/>
      <c r="EN102" s="97"/>
      <c r="EO102" s="97"/>
      <c r="EP102" s="97"/>
      <c r="EQ102" s="97"/>
      <c r="ER102" s="97"/>
      <c r="ES102" s="97"/>
      <c r="ET102" s="97"/>
      <c r="EU102" s="97"/>
      <c r="EV102" s="97"/>
      <c r="EW102" s="97"/>
      <c r="EX102" s="97"/>
      <c r="EY102" s="97"/>
      <c r="EZ102" s="97"/>
      <c r="FA102" s="97"/>
      <c r="FB102" s="97"/>
      <c r="FC102" s="97"/>
      <c r="FD102" s="97"/>
      <c r="FE102" s="97"/>
      <c r="FF102" s="97"/>
      <c r="FG102" s="97"/>
      <c r="FH102" s="97"/>
      <c r="FI102" s="97"/>
      <c r="FJ102" s="97"/>
      <c r="FK102" s="97"/>
      <c r="FL102" s="97"/>
      <c r="FM102" s="97"/>
      <c r="FN102" s="97"/>
      <c r="FO102" s="97"/>
      <c r="FP102" s="97"/>
      <c r="FQ102" s="97"/>
      <c r="FR102" s="97"/>
      <c r="FS102" s="97"/>
      <c r="FT102" s="97"/>
      <c r="FU102" s="97"/>
      <c r="FV102" s="97"/>
      <c r="FW102" s="97"/>
      <c r="FX102" s="97"/>
      <c r="FY102" s="97"/>
      <c r="FZ102" s="97"/>
      <c r="GA102" s="97"/>
      <c r="GB102" s="97"/>
      <c r="GC102" s="97"/>
      <c r="GD102" s="97"/>
      <c r="GE102" s="97"/>
      <c r="GF102" s="97"/>
      <c r="GG102" s="97"/>
      <c r="GH102" s="97"/>
      <c r="GI102" s="97"/>
      <c r="GJ102" s="97"/>
      <c r="GK102" s="97"/>
      <c r="GL102" s="97"/>
      <c r="GM102" s="97"/>
      <c r="GN102" s="97"/>
      <c r="GO102" s="97"/>
      <c r="GP102" s="97"/>
      <c r="GQ102" s="97"/>
      <c r="GR102" s="97"/>
      <c r="GS102" s="97"/>
      <c r="GT102" s="97"/>
      <c r="GU102" s="97"/>
      <c r="GV102" s="97"/>
      <c r="GW102" s="97"/>
      <c r="GX102" s="97"/>
    </row>
    <row r="103" spans="1:206" s="3" customFormat="1" x14ac:dyDescent="0.25">
      <c r="A103" s="30"/>
      <c r="B103" s="38"/>
      <c r="E103" s="12"/>
      <c r="F103" s="12"/>
      <c r="G103" s="13"/>
      <c r="H103" s="11"/>
      <c r="I103" s="11"/>
      <c r="J103" s="11"/>
      <c r="K103" s="11"/>
      <c r="L103" s="11"/>
      <c r="M103" s="11"/>
      <c r="N103" s="47"/>
      <c r="O103" s="11"/>
      <c r="P103" s="47"/>
      <c r="Q103" s="11"/>
      <c r="R103" s="47"/>
      <c r="S103" s="47"/>
      <c r="T103" s="126"/>
      <c r="U103" s="126"/>
      <c r="V103" s="11"/>
      <c r="W103" s="126"/>
      <c r="X103" s="126"/>
      <c r="Y103" s="126"/>
      <c r="Z103" s="11"/>
      <c r="DE103" s="97"/>
      <c r="DF103" s="97"/>
      <c r="DG103" s="97"/>
      <c r="DH103" s="97"/>
      <c r="DI103" s="97"/>
      <c r="DJ103" s="97"/>
      <c r="DK103" s="97"/>
      <c r="DL103" s="97"/>
      <c r="DM103" s="97"/>
      <c r="DN103" s="97"/>
      <c r="DO103" s="97"/>
      <c r="DP103" s="97"/>
      <c r="DQ103" s="97"/>
      <c r="DR103" s="97"/>
      <c r="DS103" s="97"/>
      <c r="DT103" s="97"/>
      <c r="DU103" s="97"/>
      <c r="DV103" s="97"/>
      <c r="DW103" s="97"/>
      <c r="DX103" s="97"/>
      <c r="DY103" s="97"/>
      <c r="DZ103" s="97"/>
      <c r="EA103" s="97"/>
      <c r="EB103" s="97"/>
      <c r="EC103" s="97"/>
      <c r="ED103" s="97"/>
      <c r="EE103" s="97"/>
      <c r="EF103" s="97"/>
      <c r="EG103" s="97"/>
      <c r="EH103" s="97"/>
      <c r="EI103" s="97"/>
      <c r="EJ103" s="97"/>
      <c r="EK103" s="97"/>
      <c r="EL103" s="97"/>
      <c r="EM103" s="97"/>
      <c r="EN103" s="97"/>
      <c r="EO103" s="97"/>
      <c r="EP103" s="97"/>
      <c r="EQ103" s="97"/>
      <c r="ER103" s="97"/>
      <c r="ES103" s="97"/>
      <c r="ET103" s="97"/>
      <c r="EU103" s="97"/>
      <c r="EV103" s="97"/>
      <c r="EW103" s="97"/>
      <c r="EX103" s="97"/>
      <c r="EY103" s="97"/>
      <c r="EZ103" s="97"/>
      <c r="FA103" s="97"/>
      <c r="FB103" s="97"/>
      <c r="FC103" s="97"/>
      <c r="FD103" s="97"/>
      <c r="FE103" s="97"/>
      <c r="FF103" s="97"/>
      <c r="FG103" s="97"/>
      <c r="FH103" s="97"/>
      <c r="FI103" s="97"/>
      <c r="FJ103" s="97"/>
      <c r="FK103" s="97"/>
      <c r="FL103" s="97"/>
      <c r="FM103" s="97"/>
      <c r="FN103" s="97"/>
      <c r="FO103" s="97"/>
      <c r="FP103" s="97"/>
      <c r="FQ103" s="97"/>
      <c r="FR103" s="97"/>
      <c r="FS103" s="97"/>
      <c r="FT103" s="97"/>
      <c r="FU103" s="97"/>
      <c r="FV103" s="97"/>
      <c r="FW103" s="97"/>
      <c r="FX103" s="97"/>
      <c r="FY103" s="97"/>
      <c r="FZ103" s="97"/>
      <c r="GA103" s="97"/>
      <c r="GB103" s="97"/>
      <c r="GC103" s="97"/>
      <c r="GD103" s="97"/>
      <c r="GE103" s="97"/>
      <c r="GF103" s="97"/>
      <c r="GG103" s="97"/>
      <c r="GH103" s="97"/>
      <c r="GI103" s="97"/>
      <c r="GJ103" s="97"/>
      <c r="GK103" s="97"/>
      <c r="GL103" s="97"/>
      <c r="GM103" s="97"/>
      <c r="GN103" s="97"/>
      <c r="GO103" s="97"/>
      <c r="GP103" s="97"/>
      <c r="GQ103" s="97"/>
      <c r="GR103" s="97"/>
      <c r="GS103" s="97"/>
      <c r="GT103" s="97"/>
      <c r="GU103" s="97"/>
      <c r="GV103" s="97"/>
      <c r="GW103" s="97"/>
      <c r="GX103" s="97"/>
    </row>
    <row r="104" spans="1:206" s="3" customFormat="1" x14ac:dyDescent="0.25">
      <c r="A104" s="30"/>
      <c r="B104" s="38"/>
      <c r="E104" s="12"/>
      <c r="F104" s="12"/>
      <c r="G104" s="13"/>
      <c r="H104" s="11"/>
      <c r="I104" s="11"/>
      <c r="J104" s="11"/>
      <c r="K104" s="11"/>
      <c r="L104" s="11"/>
      <c r="M104" s="11"/>
      <c r="N104" s="47"/>
      <c r="O104" s="11"/>
      <c r="P104" s="47"/>
      <c r="Q104" s="11"/>
      <c r="R104" s="47"/>
      <c r="S104" s="47"/>
      <c r="T104" s="126"/>
      <c r="U104" s="126"/>
      <c r="V104" s="11"/>
      <c r="W104" s="126"/>
      <c r="X104" s="126"/>
      <c r="Y104" s="126"/>
      <c r="Z104" s="11"/>
      <c r="DE104" s="97"/>
      <c r="DF104" s="97"/>
      <c r="DG104" s="97"/>
      <c r="DH104" s="97"/>
      <c r="DI104" s="97"/>
      <c r="DJ104" s="97"/>
      <c r="DK104" s="97"/>
      <c r="DL104" s="97"/>
      <c r="DM104" s="97"/>
      <c r="DN104" s="97"/>
      <c r="DO104" s="97"/>
      <c r="DP104" s="97"/>
      <c r="DQ104" s="97"/>
      <c r="DR104" s="97"/>
      <c r="DS104" s="97"/>
      <c r="DT104" s="97"/>
      <c r="DU104" s="97"/>
      <c r="DV104" s="97"/>
      <c r="DW104" s="97"/>
      <c r="DX104" s="97"/>
      <c r="DY104" s="97"/>
      <c r="DZ104" s="97"/>
      <c r="EA104" s="97"/>
      <c r="EB104" s="97"/>
      <c r="EC104" s="97"/>
      <c r="ED104" s="97"/>
      <c r="EE104" s="97"/>
      <c r="EF104" s="97"/>
      <c r="EG104" s="97"/>
      <c r="EH104" s="97"/>
      <c r="EI104" s="97"/>
      <c r="EJ104" s="97"/>
      <c r="EK104" s="97"/>
      <c r="EL104" s="97"/>
      <c r="EM104" s="97"/>
      <c r="EN104" s="97"/>
      <c r="EO104" s="97"/>
      <c r="EP104" s="97"/>
      <c r="EQ104" s="97"/>
      <c r="ER104" s="97"/>
      <c r="ES104" s="97"/>
      <c r="ET104" s="97"/>
      <c r="EU104" s="97"/>
      <c r="EV104" s="97"/>
      <c r="EW104" s="97"/>
      <c r="EX104" s="97"/>
      <c r="EY104" s="97"/>
      <c r="EZ104" s="97"/>
      <c r="FA104" s="97"/>
      <c r="FB104" s="97"/>
      <c r="FC104" s="97"/>
      <c r="FD104" s="97"/>
      <c r="FE104" s="97"/>
      <c r="FF104" s="97"/>
      <c r="FG104" s="97"/>
      <c r="FH104" s="97"/>
      <c r="FI104" s="97"/>
      <c r="FJ104" s="97"/>
      <c r="FK104" s="97"/>
      <c r="FL104" s="97"/>
      <c r="FM104" s="97"/>
      <c r="FN104" s="97"/>
      <c r="FO104" s="97"/>
      <c r="FP104" s="97"/>
      <c r="FQ104" s="97"/>
      <c r="FR104" s="97"/>
      <c r="FS104" s="97"/>
      <c r="FT104" s="97"/>
      <c r="FU104" s="97"/>
      <c r="FV104" s="97"/>
      <c r="FW104" s="97"/>
      <c r="FX104" s="97"/>
      <c r="FY104" s="97"/>
      <c r="FZ104" s="97"/>
      <c r="GA104" s="97"/>
      <c r="GB104" s="97"/>
      <c r="GC104" s="97"/>
      <c r="GD104" s="97"/>
      <c r="GE104" s="97"/>
      <c r="GF104" s="97"/>
      <c r="GG104" s="97"/>
      <c r="GH104" s="97"/>
      <c r="GI104" s="97"/>
      <c r="GJ104" s="97"/>
      <c r="GK104" s="97"/>
      <c r="GL104" s="97"/>
      <c r="GM104" s="97"/>
      <c r="GN104" s="97"/>
      <c r="GO104" s="97"/>
      <c r="GP104" s="97"/>
      <c r="GQ104" s="97"/>
      <c r="GR104" s="97"/>
      <c r="GS104" s="97"/>
      <c r="GT104" s="97"/>
      <c r="GU104" s="97"/>
      <c r="GV104" s="97"/>
      <c r="GW104" s="97"/>
      <c r="GX104" s="97"/>
    </row>
    <row r="105" spans="1:206" s="3" customFormat="1" x14ac:dyDescent="0.25">
      <c r="A105" s="30"/>
      <c r="B105" s="38"/>
      <c r="E105" s="12"/>
      <c r="F105" s="12"/>
      <c r="G105" s="13"/>
      <c r="H105" s="11"/>
      <c r="I105" s="11"/>
      <c r="J105" s="11"/>
      <c r="K105" s="11"/>
      <c r="L105" s="11"/>
      <c r="M105" s="11"/>
      <c r="N105" s="47"/>
      <c r="O105" s="11"/>
      <c r="P105" s="47"/>
      <c r="Q105" s="11"/>
      <c r="R105" s="47"/>
      <c r="S105" s="47"/>
      <c r="T105" s="126"/>
      <c r="U105" s="126"/>
      <c r="V105" s="11"/>
      <c r="W105" s="126"/>
      <c r="X105" s="126"/>
      <c r="Y105" s="126"/>
      <c r="Z105" s="11"/>
      <c r="DE105" s="97"/>
      <c r="DF105" s="97"/>
      <c r="DG105" s="97"/>
      <c r="DH105" s="97"/>
      <c r="DI105" s="97"/>
      <c r="DJ105" s="97"/>
      <c r="DK105" s="97"/>
      <c r="DL105" s="97"/>
      <c r="DM105" s="97"/>
      <c r="DN105" s="97"/>
      <c r="DO105" s="97"/>
      <c r="DP105" s="97"/>
      <c r="DQ105" s="97"/>
      <c r="DR105" s="97"/>
      <c r="DS105" s="97"/>
      <c r="DT105" s="97"/>
      <c r="DU105" s="97"/>
      <c r="DV105" s="97"/>
      <c r="DW105" s="97"/>
      <c r="DX105" s="97"/>
      <c r="DY105" s="97"/>
      <c r="DZ105" s="97"/>
      <c r="EA105" s="97"/>
      <c r="EB105" s="97"/>
      <c r="EC105" s="97"/>
      <c r="ED105" s="97"/>
      <c r="EE105" s="97"/>
      <c r="EF105" s="97"/>
      <c r="EG105" s="97"/>
      <c r="EH105" s="97"/>
      <c r="EI105" s="97"/>
      <c r="EJ105" s="97"/>
      <c r="EK105" s="97"/>
      <c r="EL105" s="97"/>
      <c r="EM105" s="97"/>
      <c r="EN105" s="97"/>
      <c r="EO105" s="97"/>
      <c r="EP105" s="97"/>
      <c r="EQ105" s="97"/>
      <c r="ER105" s="97"/>
      <c r="ES105" s="97"/>
      <c r="ET105" s="97"/>
      <c r="EU105" s="97"/>
      <c r="EV105" s="97"/>
      <c r="EW105" s="97"/>
      <c r="EX105" s="97"/>
      <c r="EY105" s="97"/>
      <c r="EZ105" s="97"/>
      <c r="FA105" s="97"/>
      <c r="FB105" s="97"/>
      <c r="FC105" s="97"/>
      <c r="FD105" s="97"/>
      <c r="FE105" s="97"/>
      <c r="FF105" s="97"/>
      <c r="FG105" s="97"/>
      <c r="FH105" s="97"/>
      <c r="FI105" s="97"/>
      <c r="FJ105" s="97"/>
      <c r="FK105" s="97"/>
      <c r="FL105" s="97"/>
      <c r="FM105" s="97"/>
      <c r="FN105" s="97"/>
      <c r="FO105" s="97"/>
      <c r="FP105" s="97"/>
      <c r="FQ105" s="97"/>
      <c r="FR105" s="97"/>
      <c r="FS105" s="97"/>
      <c r="FT105" s="97"/>
      <c r="FU105" s="97"/>
      <c r="FV105" s="97"/>
      <c r="FW105" s="97"/>
      <c r="FX105" s="97"/>
      <c r="FY105" s="97"/>
      <c r="FZ105" s="97"/>
      <c r="GA105" s="97"/>
      <c r="GB105" s="97"/>
      <c r="GC105" s="97"/>
      <c r="GD105" s="97"/>
      <c r="GE105" s="97"/>
      <c r="GF105" s="97"/>
      <c r="GG105" s="97"/>
      <c r="GH105" s="97"/>
      <c r="GI105" s="97"/>
      <c r="GJ105" s="97"/>
      <c r="GK105" s="97"/>
      <c r="GL105" s="97"/>
      <c r="GM105" s="97"/>
      <c r="GN105" s="97"/>
      <c r="GO105" s="97"/>
      <c r="GP105" s="97"/>
      <c r="GQ105" s="97"/>
      <c r="GR105" s="97"/>
      <c r="GS105" s="97"/>
      <c r="GT105" s="97"/>
      <c r="GU105" s="97"/>
      <c r="GV105" s="97"/>
      <c r="GW105" s="97"/>
      <c r="GX105" s="97"/>
    </row>
    <row r="106" spans="1:206" s="3" customFormat="1" x14ac:dyDescent="0.25">
      <c r="A106" s="30"/>
      <c r="B106" s="38"/>
      <c r="E106" s="12"/>
      <c r="F106" s="12"/>
      <c r="G106" s="13"/>
      <c r="H106" s="11"/>
      <c r="I106" s="11"/>
      <c r="J106" s="11"/>
      <c r="K106" s="11"/>
      <c r="L106" s="11"/>
      <c r="M106" s="11"/>
      <c r="N106" s="47"/>
      <c r="O106" s="11"/>
      <c r="P106" s="47"/>
      <c r="Q106" s="11"/>
      <c r="R106" s="47"/>
      <c r="S106" s="47"/>
      <c r="T106" s="126"/>
      <c r="U106" s="126"/>
      <c r="V106" s="11"/>
      <c r="W106" s="126"/>
      <c r="X106" s="126"/>
      <c r="Y106" s="126"/>
      <c r="Z106" s="11"/>
      <c r="DE106" s="97"/>
      <c r="DF106" s="97"/>
      <c r="DG106" s="97"/>
      <c r="DH106" s="97"/>
      <c r="DI106" s="97"/>
      <c r="DJ106" s="97"/>
      <c r="DK106" s="97"/>
      <c r="DL106" s="97"/>
      <c r="DM106" s="97"/>
      <c r="DN106" s="97"/>
      <c r="DO106" s="97"/>
      <c r="DP106" s="97"/>
      <c r="DQ106" s="97"/>
      <c r="DR106" s="97"/>
      <c r="DS106" s="97"/>
      <c r="DT106" s="97"/>
      <c r="DU106" s="97"/>
      <c r="DV106" s="97"/>
      <c r="DW106" s="97"/>
      <c r="DX106" s="97"/>
      <c r="DY106" s="97"/>
      <c r="DZ106" s="97"/>
      <c r="EA106" s="97"/>
      <c r="EB106" s="97"/>
      <c r="EC106" s="97"/>
      <c r="ED106" s="97"/>
      <c r="EE106" s="97"/>
      <c r="EF106" s="97"/>
      <c r="EG106" s="97"/>
      <c r="EH106" s="97"/>
      <c r="EI106" s="97"/>
      <c r="EJ106" s="97"/>
      <c r="EK106" s="97"/>
      <c r="EL106" s="97"/>
      <c r="EM106" s="97"/>
      <c r="EN106" s="97"/>
      <c r="EO106" s="97"/>
      <c r="EP106" s="97"/>
      <c r="EQ106" s="97"/>
      <c r="ER106" s="97"/>
      <c r="ES106" s="97"/>
      <c r="ET106" s="97"/>
      <c r="EU106" s="97"/>
      <c r="EV106" s="97"/>
      <c r="EW106" s="97"/>
      <c r="EX106" s="97"/>
      <c r="EY106" s="97"/>
      <c r="EZ106" s="97"/>
      <c r="FA106" s="97"/>
      <c r="FB106" s="97"/>
      <c r="FC106" s="97"/>
      <c r="FD106" s="97"/>
      <c r="FE106" s="97"/>
      <c r="FF106" s="97"/>
      <c r="FG106" s="97"/>
      <c r="FH106" s="97"/>
      <c r="FI106" s="97"/>
      <c r="FJ106" s="97"/>
      <c r="FK106" s="97"/>
      <c r="FL106" s="97"/>
      <c r="FM106" s="97"/>
      <c r="FN106" s="97"/>
      <c r="FO106" s="97"/>
      <c r="FP106" s="97"/>
      <c r="FQ106" s="97"/>
      <c r="FR106" s="97"/>
      <c r="FS106" s="97"/>
      <c r="FT106" s="97"/>
      <c r="FU106" s="97"/>
      <c r="FV106" s="97"/>
      <c r="FW106" s="97"/>
      <c r="FX106" s="97"/>
      <c r="FY106" s="97"/>
      <c r="FZ106" s="97"/>
      <c r="GA106" s="97"/>
      <c r="GB106" s="97"/>
      <c r="GC106" s="97"/>
      <c r="GD106" s="97"/>
      <c r="GE106" s="97"/>
      <c r="GF106" s="97"/>
      <c r="GG106" s="97"/>
      <c r="GH106" s="97"/>
      <c r="GI106" s="97"/>
      <c r="GJ106" s="97"/>
      <c r="GK106" s="97"/>
      <c r="GL106" s="97"/>
      <c r="GM106" s="97"/>
      <c r="GN106" s="97"/>
      <c r="GO106" s="97"/>
      <c r="GP106" s="97"/>
      <c r="GQ106" s="97"/>
      <c r="GR106" s="97"/>
      <c r="GS106" s="97"/>
      <c r="GT106" s="97"/>
      <c r="GU106" s="97"/>
      <c r="GV106" s="97"/>
      <c r="GW106" s="97"/>
      <c r="GX106" s="97"/>
    </row>
    <row r="107" spans="1:206" s="3" customFormat="1" x14ac:dyDescent="0.25">
      <c r="A107" s="30"/>
      <c r="B107" s="38"/>
      <c r="E107" s="12"/>
      <c r="F107" s="12"/>
      <c r="G107" s="13"/>
      <c r="H107" s="11"/>
      <c r="I107" s="11"/>
      <c r="J107" s="11"/>
      <c r="K107" s="11"/>
      <c r="L107" s="11"/>
      <c r="M107" s="11"/>
      <c r="N107" s="47"/>
      <c r="O107" s="11"/>
      <c r="P107" s="47"/>
      <c r="Q107" s="11"/>
      <c r="R107" s="47"/>
      <c r="S107" s="47"/>
      <c r="T107" s="126"/>
      <c r="U107" s="126"/>
      <c r="V107" s="11"/>
      <c r="W107" s="126"/>
      <c r="X107" s="126"/>
      <c r="Y107" s="126"/>
      <c r="Z107" s="11"/>
      <c r="DE107" s="97"/>
      <c r="DF107" s="97"/>
      <c r="DG107" s="97"/>
      <c r="DH107" s="97"/>
      <c r="DI107" s="97"/>
      <c r="DJ107" s="97"/>
      <c r="DK107" s="97"/>
      <c r="DL107" s="97"/>
      <c r="DM107" s="97"/>
      <c r="DN107" s="97"/>
      <c r="DO107" s="97"/>
      <c r="DP107" s="97"/>
      <c r="DQ107" s="97"/>
      <c r="DR107" s="97"/>
      <c r="DS107" s="97"/>
      <c r="DT107" s="97"/>
      <c r="DU107" s="97"/>
      <c r="DV107" s="97"/>
      <c r="DW107" s="97"/>
      <c r="DX107" s="97"/>
      <c r="DY107" s="97"/>
      <c r="DZ107" s="97"/>
      <c r="EA107" s="97"/>
      <c r="EB107" s="97"/>
      <c r="EC107" s="97"/>
      <c r="ED107" s="97"/>
      <c r="EE107" s="97"/>
      <c r="EF107" s="97"/>
      <c r="EG107" s="97"/>
      <c r="EH107" s="97"/>
      <c r="EI107" s="97"/>
      <c r="EJ107" s="97"/>
      <c r="EK107" s="97"/>
      <c r="EL107" s="97"/>
      <c r="EM107" s="97"/>
      <c r="EN107" s="97"/>
      <c r="EO107" s="97"/>
      <c r="EP107" s="97"/>
      <c r="EQ107" s="97"/>
      <c r="ER107" s="97"/>
      <c r="ES107" s="97"/>
      <c r="ET107" s="97"/>
      <c r="EU107" s="97"/>
      <c r="EV107" s="97"/>
      <c r="EW107" s="97"/>
      <c r="EX107" s="97"/>
      <c r="EY107" s="97"/>
      <c r="EZ107" s="97"/>
      <c r="FA107" s="97"/>
      <c r="FB107" s="97"/>
      <c r="FC107" s="97"/>
      <c r="FD107" s="97"/>
      <c r="FE107" s="97"/>
      <c r="FF107" s="97"/>
      <c r="FG107" s="97"/>
      <c r="FH107" s="97"/>
      <c r="FI107" s="97"/>
      <c r="FJ107" s="97"/>
      <c r="FK107" s="97"/>
      <c r="FL107" s="97"/>
      <c r="FM107" s="97"/>
      <c r="FN107" s="97"/>
      <c r="FO107" s="97"/>
      <c r="FP107" s="97"/>
      <c r="FQ107" s="97"/>
      <c r="FR107" s="97"/>
      <c r="FS107" s="97"/>
      <c r="FT107" s="97"/>
      <c r="FU107" s="97"/>
      <c r="FV107" s="97"/>
      <c r="FW107" s="97"/>
      <c r="FX107" s="97"/>
      <c r="FY107" s="97"/>
      <c r="FZ107" s="97"/>
      <c r="GA107" s="97"/>
      <c r="GB107" s="97"/>
      <c r="GC107" s="97"/>
      <c r="GD107" s="97"/>
      <c r="GE107" s="97"/>
      <c r="GF107" s="97"/>
      <c r="GG107" s="97"/>
      <c r="GH107" s="97"/>
      <c r="GI107" s="97"/>
      <c r="GJ107" s="97"/>
      <c r="GK107" s="97"/>
      <c r="GL107" s="97"/>
      <c r="GM107" s="97"/>
      <c r="GN107" s="97"/>
      <c r="GO107" s="97"/>
      <c r="GP107" s="97"/>
      <c r="GQ107" s="97"/>
      <c r="GR107" s="97"/>
      <c r="GS107" s="97"/>
      <c r="GT107" s="97"/>
      <c r="GU107" s="97"/>
      <c r="GV107" s="97"/>
      <c r="GW107" s="97"/>
      <c r="GX107" s="97"/>
    </row>
    <row r="108" spans="1:206" s="3" customFormat="1" x14ac:dyDescent="0.25">
      <c r="A108" s="30"/>
      <c r="B108" s="38"/>
      <c r="E108" s="12"/>
      <c r="F108" s="12"/>
      <c r="G108" s="13"/>
      <c r="H108" s="11"/>
      <c r="I108" s="11"/>
      <c r="J108" s="11"/>
      <c r="K108" s="11"/>
      <c r="L108" s="11"/>
      <c r="M108" s="11"/>
      <c r="N108" s="47"/>
      <c r="O108" s="11"/>
      <c r="P108" s="47"/>
      <c r="Q108" s="11"/>
      <c r="R108" s="47"/>
      <c r="S108" s="47"/>
      <c r="T108" s="126"/>
      <c r="U108" s="126"/>
      <c r="V108" s="11"/>
      <c r="W108" s="126"/>
      <c r="X108" s="126"/>
      <c r="Y108" s="126"/>
      <c r="Z108" s="11"/>
      <c r="DE108" s="97"/>
      <c r="DF108" s="97"/>
      <c r="DG108" s="97"/>
      <c r="DH108" s="97"/>
      <c r="DI108" s="97"/>
      <c r="DJ108" s="97"/>
      <c r="DK108" s="97"/>
      <c r="DL108" s="97"/>
      <c r="DM108" s="97"/>
      <c r="DN108" s="97"/>
      <c r="DO108" s="97"/>
      <c r="DP108" s="97"/>
      <c r="DQ108" s="97"/>
      <c r="DR108" s="97"/>
      <c r="DS108" s="97"/>
      <c r="DT108" s="97"/>
      <c r="DU108" s="97"/>
      <c r="DV108" s="97"/>
      <c r="DW108" s="97"/>
      <c r="DX108" s="97"/>
      <c r="DY108" s="97"/>
      <c r="DZ108" s="97"/>
      <c r="EA108" s="97"/>
      <c r="EB108" s="97"/>
      <c r="EC108" s="97"/>
      <c r="ED108" s="97"/>
      <c r="EE108" s="97"/>
      <c r="EF108" s="97"/>
      <c r="EG108" s="97"/>
      <c r="EH108" s="97"/>
      <c r="EI108" s="97"/>
      <c r="EJ108" s="97"/>
      <c r="EK108" s="97"/>
      <c r="EL108" s="97"/>
      <c r="EM108" s="97"/>
      <c r="EN108" s="97"/>
      <c r="EO108" s="97"/>
      <c r="EP108" s="97"/>
      <c r="EQ108" s="97"/>
      <c r="ER108" s="97"/>
      <c r="ES108" s="97"/>
      <c r="ET108" s="97"/>
      <c r="EU108" s="97"/>
      <c r="EV108" s="97"/>
      <c r="EW108" s="97"/>
      <c r="EX108" s="97"/>
      <c r="EY108" s="97"/>
      <c r="EZ108" s="97"/>
      <c r="FA108" s="97"/>
      <c r="FB108" s="97"/>
      <c r="FC108" s="97"/>
      <c r="FD108" s="97"/>
      <c r="FE108" s="97"/>
      <c r="FF108" s="97"/>
      <c r="FG108" s="97"/>
      <c r="FH108" s="97"/>
      <c r="FI108" s="97"/>
      <c r="FJ108" s="97"/>
      <c r="FK108" s="97"/>
      <c r="FL108" s="97"/>
      <c r="FM108" s="97"/>
      <c r="FN108" s="97"/>
      <c r="FO108" s="97"/>
      <c r="FP108" s="97"/>
      <c r="FQ108" s="97"/>
      <c r="FR108" s="97"/>
      <c r="FS108" s="97"/>
      <c r="FT108" s="97"/>
      <c r="FU108" s="97"/>
      <c r="FV108" s="97"/>
      <c r="FW108" s="97"/>
      <c r="FX108" s="97"/>
      <c r="FY108" s="97"/>
      <c r="FZ108" s="97"/>
      <c r="GA108" s="97"/>
      <c r="GB108" s="97"/>
      <c r="GC108" s="97"/>
      <c r="GD108" s="97"/>
      <c r="GE108" s="97"/>
      <c r="GF108" s="97"/>
      <c r="GG108" s="97"/>
      <c r="GH108" s="97"/>
      <c r="GI108" s="97"/>
      <c r="GJ108" s="97"/>
      <c r="GK108" s="97"/>
      <c r="GL108" s="97"/>
      <c r="GM108" s="97"/>
      <c r="GN108" s="97"/>
      <c r="GO108" s="97"/>
      <c r="GP108" s="97"/>
      <c r="GQ108" s="97"/>
      <c r="GR108" s="97"/>
      <c r="GS108" s="97"/>
      <c r="GT108" s="97"/>
      <c r="GU108" s="97"/>
      <c r="GV108" s="97"/>
      <c r="GW108" s="97"/>
      <c r="GX108" s="97"/>
    </row>
    <row r="109" spans="1:206" s="3" customFormat="1" x14ac:dyDescent="0.25">
      <c r="A109" s="30"/>
      <c r="B109" s="38"/>
      <c r="E109" s="12"/>
      <c r="F109" s="12"/>
      <c r="G109" s="13"/>
      <c r="H109" s="11"/>
      <c r="I109" s="11"/>
      <c r="J109" s="11"/>
      <c r="K109" s="11"/>
      <c r="L109" s="11"/>
      <c r="M109" s="11"/>
      <c r="N109" s="47"/>
      <c r="O109" s="11"/>
      <c r="P109" s="47"/>
      <c r="Q109" s="11"/>
      <c r="R109" s="47"/>
      <c r="S109" s="47"/>
      <c r="T109" s="126"/>
      <c r="U109" s="126"/>
      <c r="V109" s="11"/>
      <c r="W109" s="126"/>
      <c r="X109" s="126"/>
      <c r="Y109" s="126"/>
      <c r="Z109" s="11"/>
      <c r="DE109" s="97"/>
      <c r="DF109" s="97"/>
      <c r="DG109" s="97"/>
      <c r="DH109" s="97"/>
      <c r="DI109" s="97"/>
      <c r="DJ109" s="97"/>
      <c r="DK109" s="97"/>
      <c r="DL109" s="97"/>
      <c r="DM109" s="97"/>
      <c r="DN109" s="97"/>
      <c r="DO109" s="97"/>
      <c r="DP109" s="97"/>
      <c r="DQ109" s="97"/>
      <c r="DR109" s="97"/>
      <c r="DS109" s="97"/>
      <c r="DT109" s="97"/>
      <c r="DU109" s="97"/>
      <c r="DV109" s="97"/>
      <c r="DW109" s="97"/>
      <c r="DX109" s="97"/>
      <c r="DY109" s="97"/>
      <c r="DZ109" s="97"/>
      <c r="EA109" s="97"/>
      <c r="EB109" s="97"/>
      <c r="EC109" s="97"/>
      <c r="ED109" s="97"/>
      <c r="EE109" s="97"/>
      <c r="EF109" s="97"/>
      <c r="EG109" s="97"/>
      <c r="EH109" s="97"/>
      <c r="EI109" s="97"/>
      <c r="EJ109" s="97"/>
      <c r="EK109" s="97"/>
      <c r="EL109" s="97"/>
      <c r="EM109" s="97"/>
      <c r="EN109" s="97"/>
      <c r="EO109" s="97"/>
      <c r="EP109" s="97"/>
      <c r="EQ109" s="97"/>
      <c r="ER109" s="97"/>
      <c r="ES109" s="97"/>
      <c r="ET109" s="97"/>
      <c r="EU109" s="97"/>
      <c r="EV109" s="97"/>
      <c r="EW109" s="97"/>
      <c r="EX109" s="97"/>
      <c r="EY109" s="97"/>
      <c r="EZ109" s="97"/>
      <c r="FA109" s="97"/>
      <c r="FB109" s="97"/>
      <c r="FC109" s="97"/>
      <c r="FD109" s="97"/>
      <c r="FE109" s="97"/>
      <c r="FF109" s="97"/>
      <c r="FG109" s="97"/>
      <c r="FH109" s="97"/>
      <c r="FI109" s="97"/>
      <c r="FJ109" s="97"/>
      <c r="FK109" s="97"/>
      <c r="FL109" s="97"/>
      <c r="FM109" s="97"/>
      <c r="FN109" s="97"/>
      <c r="FO109" s="97"/>
      <c r="FP109" s="97"/>
      <c r="FQ109" s="97"/>
      <c r="FR109" s="97"/>
      <c r="FS109" s="97"/>
      <c r="FT109" s="97"/>
      <c r="FU109" s="97"/>
      <c r="FV109" s="97"/>
      <c r="FW109" s="97"/>
      <c r="FX109" s="97"/>
      <c r="FY109" s="97"/>
      <c r="FZ109" s="97"/>
      <c r="GA109" s="97"/>
      <c r="GB109" s="97"/>
      <c r="GC109" s="97"/>
      <c r="GD109" s="97"/>
      <c r="GE109" s="97"/>
      <c r="GF109" s="97"/>
      <c r="GG109" s="97"/>
      <c r="GH109" s="97"/>
      <c r="GI109" s="97"/>
      <c r="GJ109" s="97"/>
      <c r="GK109" s="97"/>
      <c r="GL109" s="97"/>
      <c r="GM109" s="97"/>
      <c r="GN109" s="97"/>
      <c r="GO109" s="97"/>
      <c r="GP109" s="97"/>
      <c r="GQ109" s="97"/>
      <c r="GR109" s="97"/>
      <c r="GS109" s="97"/>
      <c r="GT109" s="97"/>
      <c r="GU109" s="97"/>
      <c r="GV109" s="97"/>
      <c r="GW109" s="97"/>
      <c r="GX109" s="97"/>
    </row>
    <row r="110" spans="1:206" s="3" customFormat="1" x14ac:dyDescent="0.25">
      <c r="A110" s="30"/>
      <c r="B110" s="38"/>
      <c r="E110" s="12"/>
      <c r="F110" s="12"/>
      <c r="G110" s="13"/>
      <c r="H110" s="11"/>
      <c r="I110" s="11"/>
      <c r="J110" s="11"/>
      <c r="K110" s="11"/>
      <c r="L110" s="11"/>
      <c r="M110" s="11"/>
      <c r="N110" s="47"/>
      <c r="O110" s="11"/>
      <c r="P110" s="47"/>
      <c r="Q110" s="11"/>
      <c r="R110" s="47"/>
      <c r="S110" s="47"/>
      <c r="T110" s="126"/>
      <c r="U110" s="126"/>
      <c r="V110" s="11"/>
      <c r="W110" s="126"/>
      <c r="X110" s="126"/>
      <c r="Y110" s="126"/>
      <c r="Z110" s="11"/>
      <c r="DE110" s="97"/>
      <c r="DF110" s="97"/>
      <c r="DG110" s="97"/>
      <c r="DH110" s="97"/>
      <c r="DI110" s="97"/>
      <c r="DJ110" s="97"/>
      <c r="DK110" s="97"/>
      <c r="DL110" s="97"/>
      <c r="DM110" s="97"/>
      <c r="DN110" s="97"/>
      <c r="DO110" s="97"/>
      <c r="DP110" s="97"/>
      <c r="DQ110" s="97"/>
      <c r="DR110" s="97"/>
      <c r="DS110" s="97"/>
      <c r="DT110" s="97"/>
      <c r="DU110" s="97"/>
      <c r="DV110" s="97"/>
      <c r="DW110" s="97"/>
      <c r="DX110" s="97"/>
      <c r="DY110" s="97"/>
      <c r="DZ110" s="97"/>
      <c r="EA110" s="97"/>
      <c r="EB110" s="97"/>
      <c r="EC110" s="97"/>
      <c r="ED110" s="97"/>
      <c r="EE110" s="97"/>
      <c r="EF110" s="97"/>
      <c r="EG110" s="97"/>
      <c r="EH110" s="97"/>
      <c r="EI110" s="97"/>
      <c r="EJ110" s="97"/>
      <c r="EK110" s="97"/>
      <c r="EL110" s="97"/>
      <c r="EM110" s="97"/>
      <c r="EN110" s="97"/>
      <c r="EO110" s="97"/>
      <c r="EP110" s="97"/>
      <c r="EQ110" s="97"/>
      <c r="ER110" s="97"/>
      <c r="ES110" s="97"/>
      <c r="ET110" s="97"/>
      <c r="EU110" s="97"/>
      <c r="EV110" s="97"/>
      <c r="EW110" s="97"/>
      <c r="EX110" s="97"/>
      <c r="EY110" s="97"/>
      <c r="EZ110" s="97"/>
      <c r="FA110" s="97"/>
      <c r="FB110" s="97"/>
      <c r="FC110" s="97"/>
      <c r="FD110" s="97"/>
      <c r="FE110" s="97"/>
      <c r="FF110" s="97"/>
      <c r="FG110" s="97"/>
      <c r="FH110" s="97"/>
      <c r="FI110" s="97"/>
      <c r="FJ110" s="97"/>
      <c r="FK110" s="97"/>
      <c r="FL110" s="97"/>
      <c r="FM110" s="97"/>
      <c r="FN110" s="97"/>
      <c r="FO110" s="97"/>
      <c r="FP110" s="97"/>
      <c r="FQ110" s="97"/>
      <c r="FR110" s="97"/>
      <c r="FS110" s="97"/>
      <c r="FT110" s="97"/>
      <c r="FU110" s="97"/>
      <c r="FV110" s="97"/>
      <c r="FW110" s="97"/>
      <c r="FX110" s="97"/>
      <c r="FY110" s="97"/>
      <c r="FZ110" s="97"/>
      <c r="GA110" s="97"/>
      <c r="GB110" s="97"/>
      <c r="GC110" s="97"/>
      <c r="GD110" s="97"/>
      <c r="GE110" s="97"/>
      <c r="GF110" s="97"/>
      <c r="GG110" s="97"/>
      <c r="GH110" s="97"/>
      <c r="GI110" s="97"/>
      <c r="GJ110" s="97"/>
      <c r="GK110" s="97"/>
      <c r="GL110" s="97"/>
      <c r="GM110" s="97"/>
      <c r="GN110" s="97"/>
      <c r="GO110" s="97"/>
      <c r="GP110" s="97"/>
      <c r="GQ110" s="97"/>
      <c r="GR110" s="97"/>
      <c r="GS110" s="97"/>
      <c r="GT110" s="97"/>
      <c r="GU110" s="97"/>
      <c r="GV110" s="97"/>
      <c r="GW110" s="97"/>
      <c r="GX110" s="97"/>
    </row>
    <row r="111" spans="1:206" s="3" customFormat="1" x14ac:dyDescent="0.25">
      <c r="A111" s="30"/>
      <c r="B111" s="38"/>
      <c r="E111" s="12"/>
      <c r="F111" s="12"/>
      <c r="G111" s="13"/>
      <c r="H111" s="11"/>
      <c r="I111" s="11"/>
      <c r="J111" s="11"/>
      <c r="K111" s="11"/>
      <c r="L111" s="11"/>
      <c r="M111" s="11"/>
      <c r="N111" s="47"/>
      <c r="O111" s="11"/>
      <c r="P111" s="47"/>
      <c r="Q111" s="11"/>
      <c r="R111" s="47"/>
      <c r="S111" s="47"/>
      <c r="T111" s="126"/>
      <c r="U111" s="126"/>
      <c r="V111" s="11"/>
      <c r="W111" s="126"/>
      <c r="X111" s="126"/>
      <c r="Y111" s="126"/>
      <c r="Z111" s="11"/>
      <c r="DE111" s="97"/>
      <c r="DF111" s="97"/>
      <c r="DG111" s="97"/>
      <c r="DH111" s="97"/>
      <c r="DI111" s="97"/>
      <c r="DJ111" s="97"/>
      <c r="DK111" s="97"/>
      <c r="DL111" s="97"/>
      <c r="DM111" s="97"/>
      <c r="DN111" s="97"/>
      <c r="DO111" s="97"/>
      <c r="DP111" s="97"/>
      <c r="DQ111" s="97"/>
      <c r="DR111" s="97"/>
      <c r="DS111" s="97"/>
      <c r="DT111" s="97"/>
      <c r="DU111" s="97"/>
      <c r="DV111" s="97"/>
      <c r="DW111" s="97"/>
      <c r="DX111" s="97"/>
      <c r="DY111" s="97"/>
      <c r="DZ111" s="97"/>
      <c r="EA111" s="97"/>
      <c r="EB111" s="97"/>
      <c r="EC111" s="97"/>
      <c r="ED111" s="97"/>
      <c r="EE111" s="97"/>
      <c r="EF111" s="97"/>
      <c r="EG111" s="97"/>
      <c r="EH111" s="97"/>
      <c r="EI111" s="97"/>
      <c r="EJ111" s="97"/>
      <c r="EK111" s="97"/>
      <c r="EL111" s="97"/>
      <c r="EM111" s="97"/>
      <c r="EN111" s="97"/>
      <c r="EO111" s="97"/>
      <c r="EP111" s="97"/>
      <c r="EQ111" s="97"/>
      <c r="ER111" s="97"/>
      <c r="ES111" s="97"/>
      <c r="ET111" s="97"/>
      <c r="EU111" s="97"/>
      <c r="EV111" s="97"/>
      <c r="EW111" s="97"/>
      <c r="EX111" s="97"/>
      <c r="EY111" s="97"/>
      <c r="EZ111" s="97"/>
      <c r="FA111" s="97"/>
      <c r="FB111" s="97"/>
      <c r="FC111" s="97"/>
      <c r="FD111" s="97"/>
      <c r="FE111" s="97"/>
      <c r="FF111" s="97"/>
      <c r="FG111" s="97"/>
      <c r="FH111" s="97"/>
      <c r="FI111" s="97"/>
      <c r="FJ111" s="97"/>
      <c r="FK111" s="97"/>
      <c r="FL111" s="97"/>
      <c r="FM111" s="97"/>
      <c r="FN111" s="97"/>
      <c r="FO111" s="97"/>
      <c r="FP111" s="97"/>
      <c r="FQ111" s="97"/>
      <c r="FR111" s="97"/>
      <c r="FS111" s="97"/>
      <c r="FT111" s="97"/>
      <c r="FU111" s="97"/>
      <c r="FV111" s="97"/>
      <c r="FW111" s="97"/>
      <c r="FX111" s="97"/>
      <c r="FY111" s="97"/>
      <c r="FZ111" s="97"/>
      <c r="GA111" s="97"/>
      <c r="GB111" s="97"/>
      <c r="GC111" s="97"/>
      <c r="GD111" s="97"/>
      <c r="GE111" s="97"/>
      <c r="GF111" s="97"/>
      <c r="GG111" s="97"/>
      <c r="GH111" s="97"/>
      <c r="GI111" s="97"/>
      <c r="GJ111" s="97"/>
      <c r="GK111" s="97"/>
      <c r="GL111" s="97"/>
      <c r="GM111" s="97"/>
      <c r="GN111" s="97"/>
      <c r="GO111" s="97"/>
      <c r="GP111" s="97"/>
      <c r="GQ111" s="97"/>
      <c r="GR111" s="97"/>
      <c r="GS111" s="97"/>
      <c r="GT111" s="97"/>
      <c r="GU111" s="97"/>
      <c r="GV111" s="97"/>
      <c r="GW111" s="97"/>
      <c r="GX111" s="97"/>
    </row>
    <row r="112" spans="1:206" s="3" customFormat="1" x14ac:dyDescent="0.25">
      <c r="A112" s="30"/>
      <c r="B112" s="38"/>
      <c r="E112" s="12"/>
      <c r="F112" s="12"/>
      <c r="G112" s="13"/>
      <c r="H112" s="11"/>
      <c r="I112" s="11"/>
      <c r="J112" s="11"/>
      <c r="K112" s="11"/>
      <c r="L112" s="11"/>
      <c r="M112" s="11"/>
      <c r="N112" s="47"/>
      <c r="O112" s="11"/>
      <c r="P112" s="47"/>
      <c r="Q112" s="11"/>
      <c r="R112" s="47"/>
      <c r="S112" s="47"/>
      <c r="T112" s="126"/>
      <c r="U112" s="126"/>
      <c r="V112" s="11"/>
      <c r="W112" s="126"/>
      <c r="X112" s="126"/>
      <c r="Y112" s="126"/>
      <c r="Z112" s="11"/>
      <c r="DE112" s="97"/>
      <c r="DF112" s="97"/>
      <c r="DG112" s="97"/>
      <c r="DH112" s="97"/>
      <c r="DI112" s="97"/>
      <c r="DJ112" s="97"/>
      <c r="DK112" s="97"/>
      <c r="DL112" s="97"/>
      <c r="DM112" s="97"/>
      <c r="DN112" s="97"/>
      <c r="DO112" s="97"/>
      <c r="DP112" s="97"/>
      <c r="DQ112" s="97"/>
      <c r="DR112" s="97"/>
      <c r="DS112" s="97"/>
      <c r="DT112" s="97"/>
      <c r="DU112" s="97"/>
      <c r="DV112" s="97"/>
      <c r="DW112" s="97"/>
      <c r="DX112" s="97"/>
      <c r="DY112" s="97"/>
      <c r="DZ112" s="97"/>
      <c r="EA112" s="97"/>
      <c r="EB112" s="97"/>
      <c r="EC112" s="97"/>
      <c r="ED112" s="97"/>
      <c r="EE112" s="97"/>
      <c r="EF112" s="97"/>
      <c r="EG112" s="97"/>
      <c r="EH112" s="97"/>
      <c r="EI112" s="97"/>
      <c r="EJ112" s="97"/>
      <c r="EK112" s="97"/>
      <c r="EL112" s="97"/>
      <c r="EM112" s="97"/>
      <c r="EN112" s="97"/>
      <c r="EO112" s="97"/>
      <c r="EP112" s="97"/>
      <c r="EQ112" s="97"/>
      <c r="ER112" s="97"/>
      <c r="ES112" s="97"/>
      <c r="ET112" s="97"/>
      <c r="EU112" s="97"/>
      <c r="EV112" s="97"/>
      <c r="EW112" s="97"/>
      <c r="EX112" s="97"/>
      <c r="EY112" s="97"/>
      <c r="EZ112" s="97"/>
      <c r="FA112" s="97"/>
      <c r="FB112" s="97"/>
      <c r="FC112" s="97"/>
      <c r="FD112" s="97"/>
      <c r="FE112" s="97"/>
      <c r="FF112" s="97"/>
      <c r="FG112" s="97"/>
      <c r="FH112" s="97"/>
      <c r="FI112" s="97"/>
      <c r="FJ112" s="97"/>
      <c r="FK112" s="97"/>
      <c r="FL112" s="97"/>
      <c r="FM112" s="97"/>
      <c r="FN112" s="97"/>
      <c r="FO112" s="97"/>
      <c r="FP112" s="97"/>
      <c r="FQ112" s="97"/>
      <c r="FR112" s="97"/>
      <c r="FS112" s="97"/>
      <c r="FT112" s="97"/>
      <c r="FU112" s="97"/>
      <c r="FV112" s="97"/>
      <c r="FW112" s="97"/>
      <c r="FX112" s="97"/>
      <c r="FY112" s="97"/>
      <c r="FZ112" s="97"/>
      <c r="GA112" s="97"/>
      <c r="GB112" s="97"/>
      <c r="GC112" s="97"/>
      <c r="GD112" s="97"/>
      <c r="GE112" s="97"/>
      <c r="GF112" s="97"/>
      <c r="GG112" s="97"/>
      <c r="GH112" s="97"/>
      <c r="GI112" s="97"/>
      <c r="GJ112" s="97"/>
      <c r="GK112" s="97"/>
      <c r="GL112" s="97"/>
      <c r="GM112" s="97"/>
      <c r="GN112" s="97"/>
      <c r="GO112" s="97"/>
      <c r="GP112" s="97"/>
      <c r="GQ112" s="97"/>
      <c r="GR112" s="97"/>
      <c r="GS112" s="97"/>
      <c r="GT112" s="97"/>
      <c r="GU112" s="97"/>
      <c r="GV112" s="97"/>
      <c r="GW112" s="97"/>
      <c r="GX112" s="97"/>
    </row>
    <row r="113" spans="1:206" s="3" customFormat="1" x14ac:dyDescent="0.25">
      <c r="A113" s="30"/>
      <c r="B113" s="38"/>
      <c r="E113" s="12"/>
      <c r="F113" s="12"/>
      <c r="G113" s="13"/>
      <c r="H113" s="11"/>
      <c r="I113" s="11"/>
      <c r="J113" s="11"/>
      <c r="K113" s="11"/>
      <c r="L113" s="11"/>
      <c r="M113" s="11"/>
      <c r="N113" s="47"/>
      <c r="O113" s="11"/>
      <c r="P113" s="47"/>
      <c r="Q113" s="11"/>
      <c r="R113" s="47"/>
      <c r="S113" s="47"/>
      <c r="T113" s="126"/>
      <c r="U113" s="126"/>
      <c r="V113" s="11"/>
      <c r="W113" s="126"/>
      <c r="X113" s="126"/>
      <c r="Y113" s="126"/>
      <c r="Z113" s="11"/>
      <c r="DE113" s="97"/>
      <c r="DF113" s="97"/>
      <c r="DG113" s="97"/>
      <c r="DH113" s="97"/>
      <c r="DI113" s="97"/>
      <c r="DJ113" s="97"/>
      <c r="DK113" s="97"/>
      <c r="DL113" s="97"/>
      <c r="DM113" s="97"/>
      <c r="DN113" s="97"/>
      <c r="DO113" s="97"/>
      <c r="DP113" s="97"/>
      <c r="DQ113" s="97"/>
      <c r="DR113" s="97"/>
      <c r="DS113" s="97"/>
      <c r="DT113" s="97"/>
      <c r="DU113" s="97"/>
      <c r="DV113" s="97"/>
      <c r="DW113" s="97"/>
      <c r="DX113" s="97"/>
      <c r="DY113" s="97"/>
      <c r="DZ113" s="97"/>
      <c r="EA113" s="97"/>
      <c r="EB113" s="97"/>
      <c r="EC113" s="97"/>
      <c r="ED113" s="97"/>
      <c r="EE113" s="97"/>
      <c r="EF113" s="97"/>
      <c r="EG113" s="97"/>
      <c r="EH113" s="97"/>
      <c r="EI113" s="97"/>
      <c r="EJ113" s="97"/>
      <c r="EK113" s="97"/>
      <c r="EL113" s="97"/>
      <c r="EM113" s="97"/>
      <c r="EN113" s="97"/>
      <c r="EO113" s="97"/>
      <c r="EP113" s="97"/>
      <c r="EQ113" s="97"/>
      <c r="ER113" s="97"/>
      <c r="ES113" s="97"/>
      <c r="ET113" s="97"/>
      <c r="EU113" s="97"/>
      <c r="EV113" s="97"/>
      <c r="EW113" s="97"/>
      <c r="EX113" s="97"/>
      <c r="EY113" s="97"/>
      <c r="EZ113" s="97"/>
      <c r="FA113" s="97"/>
      <c r="FB113" s="97"/>
      <c r="FC113" s="97"/>
      <c r="FD113" s="97"/>
      <c r="FE113" s="97"/>
      <c r="FF113" s="97"/>
      <c r="FG113" s="97"/>
      <c r="FH113" s="97"/>
      <c r="FI113" s="97"/>
      <c r="FJ113" s="97"/>
      <c r="FK113" s="97"/>
      <c r="FL113" s="97"/>
      <c r="FM113" s="97"/>
      <c r="FN113" s="97"/>
      <c r="FO113" s="97"/>
      <c r="FP113" s="97"/>
      <c r="FQ113" s="97"/>
      <c r="FR113" s="97"/>
      <c r="FS113" s="97"/>
      <c r="FT113" s="97"/>
      <c r="FU113" s="97"/>
      <c r="FV113" s="97"/>
      <c r="FW113" s="97"/>
      <c r="FX113" s="97"/>
      <c r="FY113" s="97"/>
      <c r="FZ113" s="97"/>
      <c r="GA113" s="97"/>
      <c r="GB113" s="97"/>
      <c r="GC113" s="97"/>
      <c r="GD113" s="97"/>
      <c r="GE113" s="97"/>
      <c r="GF113" s="97"/>
      <c r="GG113" s="97"/>
      <c r="GH113" s="97"/>
      <c r="GI113" s="97"/>
      <c r="GJ113" s="97"/>
      <c r="GK113" s="97"/>
      <c r="GL113" s="97"/>
      <c r="GM113" s="97"/>
      <c r="GN113" s="97"/>
      <c r="GO113" s="97"/>
      <c r="GP113" s="97"/>
      <c r="GQ113" s="97"/>
      <c r="GR113" s="97"/>
      <c r="GS113" s="97"/>
      <c r="GT113" s="97"/>
      <c r="GU113" s="97"/>
      <c r="GV113" s="97"/>
      <c r="GW113" s="97"/>
      <c r="GX113" s="97"/>
    </row>
    <row r="114" spans="1:206" s="3" customFormat="1" x14ac:dyDescent="0.25">
      <c r="A114" s="30"/>
      <c r="B114" s="38"/>
      <c r="E114" s="12"/>
      <c r="F114" s="12"/>
      <c r="G114" s="13"/>
      <c r="H114" s="11"/>
      <c r="I114" s="11"/>
      <c r="J114" s="11"/>
      <c r="K114" s="11"/>
      <c r="L114" s="11"/>
      <c r="M114" s="11"/>
      <c r="N114" s="47"/>
      <c r="O114" s="11"/>
      <c r="P114" s="47"/>
      <c r="Q114" s="11"/>
      <c r="R114" s="47"/>
      <c r="S114" s="47"/>
      <c r="T114" s="126"/>
      <c r="U114" s="126"/>
      <c r="V114" s="11"/>
      <c r="W114" s="126"/>
      <c r="X114" s="126"/>
      <c r="Y114" s="126"/>
      <c r="Z114" s="11"/>
      <c r="DE114" s="97"/>
      <c r="DF114" s="97"/>
      <c r="DG114" s="97"/>
      <c r="DH114" s="97"/>
      <c r="DI114" s="97"/>
      <c r="DJ114" s="97"/>
      <c r="DK114" s="97"/>
      <c r="DL114" s="97"/>
      <c r="DM114" s="97"/>
      <c r="DN114" s="97"/>
      <c r="DO114" s="97"/>
      <c r="DP114" s="97"/>
      <c r="DQ114" s="97"/>
      <c r="DR114" s="97"/>
      <c r="DS114" s="97"/>
      <c r="DT114" s="97"/>
      <c r="DU114" s="97"/>
      <c r="DV114" s="97"/>
      <c r="DW114" s="97"/>
      <c r="DX114" s="97"/>
      <c r="DY114" s="97"/>
      <c r="DZ114" s="97"/>
      <c r="EA114" s="97"/>
      <c r="EB114" s="97"/>
      <c r="EC114" s="97"/>
      <c r="ED114" s="97"/>
      <c r="EE114" s="97"/>
      <c r="EF114" s="97"/>
      <c r="EG114" s="97"/>
      <c r="EH114" s="97"/>
      <c r="EI114" s="97"/>
      <c r="EJ114" s="97"/>
      <c r="EK114" s="97"/>
      <c r="EL114" s="97"/>
      <c r="EM114" s="97"/>
      <c r="EN114" s="97"/>
      <c r="EO114" s="97"/>
      <c r="EP114" s="97"/>
      <c r="EQ114" s="97"/>
      <c r="ER114" s="97"/>
      <c r="ES114" s="97"/>
      <c r="ET114" s="97"/>
      <c r="EU114" s="97"/>
      <c r="EV114" s="97"/>
      <c r="EW114" s="97"/>
      <c r="EX114" s="97"/>
      <c r="EY114" s="97"/>
      <c r="EZ114" s="97"/>
      <c r="FA114" s="97"/>
      <c r="FB114" s="97"/>
      <c r="FC114" s="97"/>
      <c r="FD114" s="97"/>
      <c r="FE114" s="97"/>
      <c r="FF114" s="97"/>
      <c r="FG114" s="97"/>
      <c r="FH114" s="97"/>
      <c r="FI114" s="97"/>
      <c r="FJ114" s="97"/>
      <c r="FK114" s="97"/>
      <c r="FL114" s="97"/>
      <c r="FM114" s="97"/>
      <c r="FN114" s="97"/>
      <c r="FO114" s="97"/>
      <c r="FP114" s="97"/>
      <c r="FQ114" s="97"/>
      <c r="FR114" s="97"/>
      <c r="FS114" s="97"/>
      <c r="FT114" s="97"/>
      <c r="FU114" s="97"/>
      <c r="FV114" s="97"/>
      <c r="FW114" s="97"/>
      <c r="FX114" s="97"/>
      <c r="FY114" s="97"/>
      <c r="FZ114" s="97"/>
      <c r="GA114" s="97"/>
      <c r="GB114" s="97"/>
      <c r="GC114" s="97"/>
      <c r="GD114" s="97"/>
      <c r="GE114" s="97"/>
      <c r="GF114" s="97"/>
      <c r="GG114" s="97"/>
      <c r="GH114" s="97"/>
      <c r="GI114" s="97"/>
      <c r="GJ114" s="97"/>
      <c r="GK114" s="97"/>
      <c r="GL114" s="97"/>
      <c r="GM114" s="97"/>
      <c r="GN114" s="97"/>
      <c r="GO114" s="97"/>
      <c r="GP114" s="97"/>
      <c r="GQ114" s="97"/>
      <c r="GR114" s="97"/>
      <c r="GS114" s="97"/>
      <c r="GT114" s="97"/>
      <c r="GU114" s="97"/>
      <c r="GV114" s="97"/>
      <c r="GW114" s="97"/>
      <c r="GX114" s="97"/>
    </row>
    <row r="115" spans="1:206" s="3" customFormat="1" x14ac:dyDescent="0.25">
      <c r="A115" s="30"/>
      <c r="B115" s="38"/>
      <c r="E115" s="12"/>
      <c r="F115" s="12"/>
      <c r="G115" s="13"/>
      <c r="H115" s="11"/>
      <c r="I115" s="11"/>
      <c r="J115" s="11"/>
      <c r="K115" s="11"/>
      <c r="L115" s="11"/>
      <c r="M115" s="11"/>
      <c r="N115" s="47"/>
      <c r="O115" s="11"/>
      <c r="P115" s="47"/>
      <c r="Q115" s="11"/>
      <c r="R115" s="47"/>
      <c r="S115" s="47"/>
      <c r="T115" s="126"/>
      <c r="U115" s="126"/>
      <c r="V115" s="11"/>
      <c r="W115" s="126"/>
      <c r="X115" s="126"/>
      <c r="Y115" s="126"/>
      <c r="Z115" s="11"/>
      <c r="DE115" s="97"/>
      <c r="DF115" s="97"/>
      <c r="DG115" s="97"/>
      <c r="DH115" s="97"/>
      <c r="DI115" s="97"/>
      <c r="DJ115" s="97"/>
      <c r="DK115" s="97"/>
      <c r="DL115" s="97"/>
      <c r="DM115" s="97"/>
      <c r="DN115" s="97"/>
      <c r="DO115" s="97"/>
      <c r="DP115" s="97"/>
      <c r="DQ115" s="97"/>
      <c r="DR115" s="97"/>
      <c r="DS115" s="97"/>
      <c r="DT115" s="97"/>
      <c r="DU115" s="97"/>
      <c r="DV115" s="97"/>
      <c r="DW115" s="97"/>
      <c r="DX115" s="97"/>
      <c r="DY115" s="97"/>
      <c r="DZ115" s="97"/>
      <c r="EA115" s="97"/>
      <c r="EB115" s="97"/>
      <c r="EC115" s="97"/>
      <c r="ED115" s="97"/>
      <c r="EE115" s="97"/>
      <c r="EF115" s="97"/>
      <c r="EG115" s="97"/>
      <c r="EH115" s="97"/>
      <c r="EI115" s="97"/>
      <c r="EJ115" s="97"/>
      <c r="EK115" s="97"/>
      <c r="EL115" s="97"/>
      <c r="EM115" s="97"/>
      <c r="EN115" s="97"/>
      <c r="EO115" s="97"/>
      <c r="EP115" s="97"/>
      <c r="EQ115" s="97"/>
      <c r="ER115" s="97"/>
      <c r="ES115" s="97"/>
      <c r="ET115" s="97"/>
      <c r="EU115" s="97"/>
      <c r="EV115" s="97"/>
      <c r="EW115" s="97"/>
      <c r="EX115" s="97"/>
      <c r="EY115" s="97"/>
      <c r="EZ115" s="97"/>
      <c r="FA115" s="97"/>
      <c r="FB115" s="97"/>
      <c r="FC115" s="97"/>
      <c r="FD115" s="97"/>
      <c r="FE115" s="97"/>
      <c r="FF115" s="97"/>
      <c r="FG115" s="97"/>
      <c r="FH115" s="97"/>
      <c r="FI115" s="97"/>
      <c r="FJ115" s="97"/>
      <c r="FK115" s="97"/>
      <c r="FL115" s="97"/>
      <c r="FM115" s="97"/>
      <c r="FN115" s="97"/>
      <c r="FO115" s="97"/>
      <c r="FP115" s="97"/>
      <c r="FQ115" s="97"/>
      <c r="FR115" s="97"/>
      <c r="FS115" s="97"/>
      <c r="FT115" s="97"/>
      <c r="FU115" s="97"/>
      <c r="FV115" s="97"/>
      <c r="FW115" s="97"/>
      <c r="FX115" s="97"/>
      <c r="FY115" s="97"/>
      <c r="FZ115" s="97"/>
      <c r="GA115" s="97"/>
      <c r="GB115" s="97"/>
      <c r="GC115" s="97"/>
      <c r="GD115" s="97"/>
      <c r="GE115" s="97"/>
      <c r="GF115" s="97"/>
      <c r="GG115" s="97"/>
      <c r="GH115" s="97"/>
      <c r="GI115" s="97"/>
      <c r="GJ115" s="97"/>
      <c r="GK115" s="97"/>
      <c r="GL115" s="97"/>
      <c r="GM115" s="97"/>
      <c r="GN115" s="97"/>
      <c r="GO115" s="97"/>
      <c r="GP115" s="97"/>
      <c r="GQ115" s="97"/>
      <c r="GR115" s="97"/>
      <c r="GS115" s="97"/>
      <c r="GT115" s="97"/>
      <c r="GU115" s="97"/>
      <c r="GV115" s="97"/>
      <c r="GW115" s="97"/>
      <c r="GX115" s="97"/>
    </row>
    <row r="116" spans="1:206" s="3" customFormat="1" x14ac:dyDescent="0.25">
      <c r="A116" s="30"/>
      <c r="B116" s="38"/>
      <c r="E116" s="12"/>
      <c r="F116" s="12"/>
      <c r="G116" s="13"/>
      <c r="H116" s="11"/>
      <c r="I116" s="11"/>
      <c r="J116" s="11"/>
      <c r="K116" s="11"/>
      <c r="L116" s="11"/>
      <c r="M116" s="11"/>
      <c r="N116" s="47"/>
      <c r="O116" s="11"/>
      <c r="P116" s="47"/>
      <c r="Q116" s="11"/>
      <c r="R116" s="47"/>
      <c r="S116" s="47"/>
      <c r="T116" s="126"/>
      <c r="U116" s="126"/>
      <c r="V116" s="11"/>
      <c r="W116" s="126"/>
      <c r="X116" s="126"/>
      <c r="Y116" s="126"/>
      <c r="Z116" s="11"/>
      <c r="DE116" s="97"/>
      <c r="DF116" s="97"/>
      <c r="DG116" s="97"/>
      <c r="DH116" s="97"/>
      <c r="DI116" s="97"/>
      <c r="DJ116" s="97"/>
      <c r="DK116" s="97"/>
      <c r="DL116" s="97"/>
      <c r="DM116" s="97"/>
      <c r="DN116" s="97"/>
      <c r="DO116" s="97"/>
      <c r="DP116" s="97"/>
      <c r="DQ116" s="97"/>
      <c r="DR116" s="97"/>
      <c r="DS116" s="97"/>
      <c r="DT116" s="97"/>
      <c r="DU116" s="97"/>
      <c r="DV116" s="97"/>
      <c r="DW116" s="97"/>
      <c r="DX116" s="97"/>
      <c r="DY116" s="97"/>
      <c r="DZ116" s="97"/>
      <c r="EA116" s="97"/>
      <c r="EB116" s="97"/>
      <c r="EC116" s="97"/>
      <c r="ED116" s="97"/>
      <c r="EE116" s="97"/>
      <c r="EF116" s="97"/>
      <c r="EG116" s="97"/>
      <c r="EH116" s="97"/>
      <c r="EI116" s="97"/>
      <c r="EJ116" s="97"/>
      <c r="EK116" s="97"/>
      <c r="EL116" s="97"/>
      <c r="EM116" s="97"/>
      <c r="EN116" s="97"/>
      <c r="EO116" s="97"/>
      <c r="EP116" s="97"/>
      <c r="EQ116" s="97"/>
      <c r="ER116" s="97"/>
      <c r="ES116" s="97"/>
      <c r="ET116" s="97"/>
      <c r="EU116" s="97"/>
      <c r="EV116" s="97"/>
      <c r="EW116" s="97"/>
      <c r="EX116" s="97"/>
      <c r="EY116" s="97"/>
      <c r="EZ116" s="97"/>
      <c r="FA116" s="97"/>
      <c r="FB116" s="97"/>
      <c r="FC116" s="97"/>
      <c r="FD116" s="97"/>
      <c r="FE116" s="97"/>
      <c r="FF116" s="97"/>
      <c r="FG116" s="97"/>
      <c r="FH116" s="97"/>
      <c r="FI116" s="97"/>
      <c r="FJ116" s="97"/>
      <c r="FK116" s="97"/>
      <c r="FL116" s="97"/>
      <c r="FM116" s="97"/>
      <c r="FN116" s="97"/>
      <c r="FO116" s="97"/>
      <c r="FP116" s="97"/>
      <c r="FQ116" s="97"/>
      <c r="FR116" s="97"/>
      <c r="FS116" s="97"/>
      <c r="FT116" s="97"/>
      <c r="FU116" s="97"/>
      <c r="FV116" s="97"/>
      <c r="FW116" s="97"/>
      <c r="FX116" s="97"/>
      <c r="FY116" s="97"/>
      <c r="FZ116" s="97"/>
      <c r="GA116" s="97"/>
      <c r="GB116" s="97"/>
      <c r="GC116" s="97"/>
      <c r="GD116" s="97"/>
      <c r="GE116" s="97"/>
      <c r="GF116" s="97"/>
      <c r="GG116" s="97"/>
      <c r="GH116" s="97"/>
      <c r="GI116" s="97"/>
      <c r="GJ116" s="97"/>
      <c r="GK116" s="97"/>
      <c r="GL116" s="97"/>
      <c r="GM116" s="97"/>
      <c r="GN116" s="97"/>
      <c r="GO116" s="97"/>
      <c r="GP116" s="97"/>
      <c r="GQ116" s="97"/>
      <c r="GR116" s="97"/>
      <c r="GS116" s="97"/>
      <c r="GT116" s="97"/>
      <c r="GU116" s="97"/>
      <c r="GV116" s="97"/>
      <c r="GW116" s="97"/>
      <c r="GX116" s="97"/>
    </row>
    <row r="117" spans="1:206" s="3" customFormat="1" x14ac:dyDescent="0.25">
      <c r="A117" s="30"/>
      <c r="B117" s="38"/>
      <c r="E117" s="12"/>
      <c r="F117" s="12"/>
      <c r="G117" s="13"/>
      <c r="H117" s="11"/>
      <c r="I117" s="11"/>
      <c r="J117" s="11"/>
      <c r="K117" s="11"/>
      <c r="L117" s="11"/>
      <c r="M117" s="11"/>
      <c r="N117" s="47"/>
      <c r="O117" s="11"/>
      <c r="P117" s="47"/>
      <c r="Q117" s="11"/>
      <c r="R117" s="47"/>
      <c r="S117" s="47"/>
      <c r="T117" s="126"/>
      <c r="U117" s="126"/>
      <c r="V117" s="11"/>
      <c r="W117" s="126"/>
      <c r="X117" s="126"/>
      <c r="Y117" s="126"/>
      <c r="Z117" s="11"/>
      <c r="DE117" s="97"/>
      <c r="DF117" s="97"/>
      <c r="DG117" s="97"/>
      <c r="DH117" s="97"/>
      <c r="DI117" s="97"/>
      <c r="DJ117" s="97"/>
      <c r="DK117" s="97"/>
      <c r="DL117" s="97"/>
      <c r="DM117" s="97"/>
      <c r="DN117" s="97"/>
      <c r="DO117" s="97"/>
      <c r="DP117" s="97"/>
      <c r="DQ117" s="97"/>
      <c r="DR117" s="97"/>
      <c r="DS117" s="97"/>
      <c r="DT117" s="97"/>
      <c r="DU117" s="97"/>
      <c r="DV117" s="97"/>
      <c r="DW117" s="97"/>
      <c r="DX117" s="97"/>
      <c r="DY117" s="97"/>
      <c r="DZ117" s="97"/>
      <c r="EA117" s="97"/>
      <c r="EB117" s="97"/>
      <c r="EC117" s="97"/>
      <c r="ED117" s="97"/>
      <c r="EE117" s="97"/>
      <c r="EF117" s="97"/>
      <c r="EG117" s="97"/>
      <c r="EH117" s="97"/>
      <c r="EI117" s="97"/>
      <c r="EJ117" s="97"/>
      <c r="EK117" s="97"/>
      <c r="EL117" s="97"/>
      <c r="EM117" s="97"/>
      <c r="EN117" s="97"/>
      <c r="EO117" s="97"/>
      <c r="EP117" s="97"/>
      <c r="EQ117" s="97"/>
      <c r="ER117" s="97"/>
      <c r="ES117" s="97"/>
      <c r="ET117" s="97"/>
      <c r="EU117" s="97"/>
      <c r="EV117" s="97"/>
      <c r="EW117" s="97"/>
      <c r="EX117" s="97"/>
      <c r="EY117" s="97"/>
      <c r="EZ117" s="97"/>
      <c r="FA117" s="97"/>
      <c r="FB117" s="97"/>
      <c r="FC117" s="97"/>
      <c r="FD117" s="97"/>
      <c r="FE117" s="97"/>
      <c r="FF117" s="97"/>
      <c r="FG117" s="97"/>
      <c r="FH117" s="97"/>
      <c r="FI117" s="97"/>
      <c r="FJ117" s="97"/>
      <c r="FK117" s="97"/>
      <c r="FL117" s="97"/>
      <c r="FM117" s="97"/>
      <c r="FN117" s="97"/>
      <c r="FO117" s="97"/>
      <c r="FP117" s="97"/>
      <c r="FQ117" s="97"/>
      <c r="FR117" s="97"/>
      <c r="FS117" s="97"/>
      <c r="FT117" s="97"/>
      <c r="FU117" s="97"/>
      <c r="FV117" s="97"/>
      <c r="FW117" s="97"/>
      <c r="FX117" s="97"/>
      <c r="FY117" s="97"/>
      <c r="FZ117" s="97"/>
      <c r="GA117" s="97"/>
      <c r="GB117" s="97"/>
      <c r="GC117" s="97"/>
      <c r="GD117" s="97"/>
      <c r="GE117" s="97"/>
      <c r="GF117" s="97"/>
      <c r="GG117" s="97"/>
      <c r="GH117" s="97"/>
      <c r="GI117" s="97"/>
      <c r="GJ117" s="97"/>
      <c r="GK117" s="97"/>
      <c r="GL117" s="97"/>
      <c r="GM117" s="97"/>
      <c r="GN117" s="97"/>
      <c r="GO117" s="97"/>
      <c r="GP117" s="97"/>
      <c r="GQ117" s="97"/>
      <c r="GR117" s="97"/>
      <c r="GS117" s="97"/>
      <c r="GT117" s="97"/>
      <c r="GU117" s="97"/>
      <c r="GV117" s="97"/>
      <c r="GW117" s="97"/>
      <c r="GX117" s="97"/>
    </row>
    <row r="118" spans="1:206" s="3" customFormat="1" x14ac:dyDescent="0.25">
      <c r="A118" s="30"/>
      <c r="B118" s="38"/>
      <c r="E118" s="12"/>
      <c r="F118" s="12"/>
      <c r="G118" s="13"/>
      <c r="H118" s="11"/>
      <c r="I118" s="11"/>
      <c r="J118" s="11"/>
      <c r="K118" s="11"/>
      <c r="L118" s="11"/>
      <c r="M118" s="11"/>
      <c r="N118" s="47"/>
      <c r="O118" s="11"/>
      <c r="P118" s="47"/>
      <c r="Q118" s="11"/>
      <c r="R118" s="47"/>
      <c r="S118" s="47"/>
      <c r="T118" s="126"/>
      <c r="U118" s="126"/>
      <c r="V118" s="11"/>
      <c r="W118" s="126"/>
      <c r="X118" s="126"/>
      <c r="Y118" s="126"/>
      <c r="Z118" s="11"/>
      <c r="DE118" s="97"/>
      <c r="DF118" s="97"/>
      <c r="DG118" s="97"/>
      <c r="DH118" s="97"/>
      <c r="DI118" s="97"/>
      <c r="DJ118" s="97"/>
      <c r="DK118" s="97"/>
      <c r="DL118" s="97"/>
      <c r="DM118" s="97"/>
      <c r="DN118" s="97"/>
      <c r="DO118" s="97"/>
      <c r="DP118" s="97"/>
      <c r="DQ118" s="97"/>
      <c r="DR118" s="97"/>
      <c r="DS118" s="97"/>
      <c r="DT118" s="97"/>
      <c r="DU118" s="97"/>
      <c r="DV118" s="97"/>
      <c r="DW118" s="97"/>
      <c r="DX118" s="97"/>
      <c r="DY118" s="97"/>
      <c r="DZ118" s="97"/>
      <c r="EA118" s="97"/>
      <c r="EB118" s="97"/>
      <c r="EC118" s="97"/>
      <c r="ED118" s="97"/>
      <c r="EE118" s="97"/>
      <c r="EF118" s="97"/>
      <c r="EG118" s="97"/>
      <c r="EH118" s="97"/>
      <c r="EI118" s="97"/>
      <c r="EJ118" s="97"/>
      <c r="EK118" s="97"/>
      <c r="EL118" s="97"/>
      <c r="EM118" s="97"/>
      <c r="EN118" s="97"/>
      <c r="EO118" s="97"/>
      <c r="EP118" s="97"/>
      <c r="EQ118" s="97"/>
      <c r="ER118" s="97"/>
      <c r="ES118" s="97"/>
      <c r="ET118" s="97"/>
      <c r="EU118" s="97"/>
      <c r="EV118" s="97"/>
      <c r="EW118" s="97"/>
      <c r="EX118" s="97"/>
      <c r="EY118" s="97"/>
      <c r="EZ118" s="97"/>
      <c r="FA118" s="97"/>
      <c r="FB118" s="97"/>
      <c r="FC118" s="97"/>
      <c r="FD118" s="97"/>
      <c r="FE118" s="97"/>
      <c r="FF118" s="97"/>
      <c r="FG118" s="97"/>
      <c r="FH118" s="97"/>
      <c r="FI118" s="97"/>
      <c r="FJ118" s="97"/>
      <c r="FK118" s="97"/>
      <c r="FL118" s="97"/>
      <c r="FM118" s="97"/>
      <c r="FN118" s="97"/>
      <c r="FO118" s="97"/>
      <c r="FP118" s="97"/>
      <c r="FQ118" s="97"/>
      <c r="FR118" s="97"/>
      <c r="FS118" s="97"/>
      <c r="FT118" s="97"/>
      <c r="FU118" s="97"/>
      <c r="FV118" s="97"/>
      <c r="FW118" s="97"/>
      <c r="FX118" s="97"/>
      <c r="FY118" s="97"/>
      <c r="FZ118" s="97"/>
      <c r="GA118" s="97"/>
      <c r="GB118" s="97"/>
      <c r="GC118" s="97"/>
      <c r="GD118" s="97"/>
      <c r="GE118" s="97"/>
      <c r="GF118" s="97"/>
      <c r="GG118" s="97"/>
      <c r="GH118" s="97"/>
      <c r="GI118" s="97"/>
      <c r="GJ118" s="97"/>
      <c r="GK118" s="97"/>
      <c r="GL118" s="97"/>
      <c r="GM118" s="97"/>
      <c r="GN118" s="97"/>
      <c r="GO118" s="97"/>
      <c r="GP118" s="97"/>
      <c r="GQ118" s="97"/>
      <c r="GR118" s="97"/>
      <c r="GS118" s="97"/>
      <c r="GT118" s="97"/>
      <c r="GU118" s="97"/>
      <c r="GV118" s="97"/>
      <c r="GW118" s="97"/>
      <c r="GX118" s="97"/>
    </row>
    <row r="119" spans="1:206" s="3" customFormat="1" x14ac:dyDescent="0.25">
      <c r="A119" s="30"/>
      <c r="B119" s="38"/>
      <c r="E119" s="12"/>
      <c r="F119" s="12"/>
      <c r="G119" s="13"/>
      <c r="H119" s="11"/>
      <c r="I119" s="11"/>
      <c r="J119" s="11"/>
      <c r="K119" s="11"/>
      <c r="L119" s="11"/>
      <c r="M119" s="11"/>
      <c r="N119" s="47"/>
      <c r="O119" s="11"/>
      <c r="P119" s="47"/>
      <c r="Q119" s="11"/>
      <c r="R119" s="47"/>
      <c r="S119" s="47"/>
      <c r="T119" s="126"/>
      <c r="U119" s="126"/>
      <c r="V119" s="11"/>
      <c r="W119" s="126"/>
      <c r="X119" s="126"/>
      <c r="Y119" s="126"/>
      <c r="Z119" s="11"/>
      <c r="DE119" s="97"/>
      <c r="DF119" s="97"/>
      <c r="DG119" s="97"/>
      <c r="DH119" s="97"/>
      <c r="DI119" s="97"/>
      <c r="DJ119" s="97"/>
      <c r="DK119" s="97"/>
      <c r="DL119" s="97"/>
      <c r="DM119" s="97"/>
      <c r="DN119" s="97"/>
      <c r="DO119" s="97"/>
      <c r="DP119" s="97"/>
      <c r="DQ119" s="97"/>
      <c r="DR119" s="97"/>
      <c r="DS119" s="97"/>
      <c r="DT119" s="97"/>
      <c r="DU119" s="97"/>
      <c r="DV119" s="97"/>
      <c r="DW119" s="97"/>
      <c r="DX119" s="97"/>
      <c r="DY119" s="97"/>
      <c r="DZ119" s="97"/>
      <c r="EA119" s="97"/>
      <c r="EB119" s="97"/>
      <c r="EC119" s="97"/>
      <c r="ED119" s="97"/>
      <c r="EE119" s="97"/>
      <c r="EF119" s="97"/>
      <c r="EG119" s="97"/>
      <c r="EH119" s="97"/>
      <c r="EI119" s="97"/>
      <c r="EJ119" s="97"/>
      <c r="EK119" s="97"/>
      <c r="EL119" s="97"/>
      <c r="EM119" s="97"/>
      <c r="EN119" s="97"/>
      <c r="EO119" s="97"/>
      <c r="EP119" s="97"/>
      <c r="EQ119" s="97"/>
      <c r="ER119" s="97"/>
      <c r="ES119" s="97"/>
      <c r="ET119" s="97"/>
      <c r="EU119" s="97"/>
      <c r="EV119" s="97"/>
      <c r="EW119" s="97"/>
      <c r="EX119" s="97"/>
      <c r="EY119" s="97"/>
      <c r="EZ119" s="97"/>
      <c r="FA119" s="97"/>
      <c r="FB119" s="97"/>
      <c r="FC119" s="97"/>
      <c r="FD119" s="97"/>
      <c r="FE119" s="97"/>
      <c r="FF119" s="97"/>
      <c r="FG119" s="97"/>
      <c r="FH119" s="97"/>
      <c r="FI119" s="97"/>
      <c r="FJ119" s="97"/>
      <c r="FK119" s="97"/>
      <c r="FL119" s="97"/>
      <c r="FM119" s="97"/>
      <c r="FN119" s="97"/>
      <c r="FO119" s="97"/>
      <c r="FP119" s="97"/>
      <c r="FQ119" s="97"/>
      <c r="FR119" s="97"/>
      <c r="FS119" s="97"/>
      <c r="FT119" s="97"/>
      <c r="FU119" s="97"/>
      <c r="FV119" s="97"/>
      <c r="FW119" s="97"/>
      <c r="FX119" s="97"/>
      <c r="FY119" s="97"/>
      <c r="FZ119" s="97"/>
      <c r="GA119" s="97"/>
      <c r="GB119" s="97"/>
      <c r="GC119" s="97"/>
      <c r="GD119" s="97"/>
      <c r="GE119" s="97"/>
      <c r="GF119" s="97"/>
      <c r="GG119" s="97"/>
      <c r="GH119" s="97"/>
      <c r="GI119" s="97"/>
      <c r="GJ119" s="97"/>
      <c r="GK119" s="97"/>
      <c r="GL119" s="97"/>
      <c r="GM119" s="97"/>
      <c r="GN119" s="97"/>
      <c r="GO119" s="97"/>
      <c r="GP119" s="97"/>
      <c r="GQ119" s="97"/>
      <c r="GR119" s="97"/>
      <c r="GS119" s="97"/>
      <c r="GT119" s="97"/>
      <c r="GU119" s="97"/>
      <c r="GV119" s="97"/>
      <c r="GW119" s="97"/>
      <c r="GX119" s="97"/>
    </row>
    <row r="120" spans="1:206" s="3" customFormat="1" x14ac:dyDescent="0.25">
      <c r="A120" s="30"/>
      <c r="B120" s="38"/>
      <c r="E120" s="12"/>
      <c r="F120" s="12"/>
      <c r="G120" s="13"/>
      <c r="H120" s="11"/>
      <c r="I120" s="11"/>
      <c r="J120" s="11"/>
      <c r="K120" s="11"/>
      <c r="L120" s="11"/>
      <c r="M120" s="11"/>
      <c r="N120" s="47"/>
      <c r="O120" s="11"/>
      <c r="P120" s="47"/>
      <c r="Q120" s="11"/>
      <c r="R120" s="47"/>
      <c r="S120" s="47"/>
      <c r="T120" s="126"/>
      <c r="U120" s="126"/>
      <c r="V120" s="11"/>
      <c r="W120" s="126"/>
      <c r="X120" s="126"/>
      <c r="Y120" s="126"/>
      <c r="Z120" s="11"/>
      <c r="DE120" s="97"/>
      <c r="DF120" s="97"/>
      <c r="DG120" s="97"/>
      <c r="DH120" s="97"/>
      <c r="DI120" s="97"/>
      <c r="DJ120" s="97"/>
      <c r="DK120" s="97"/>
      <c r="DL120" s="97"/>
      <c r="DM120" s="97"/>
      <c r="DN120" s="97"/>
      <c r="DO120" s="97"/>
      <c r="DP120" s="97"/>
      <c r="DQ120" s="97"/>
      <c r="DR120" s="97"/>
      <c r="DS120" s="97"/>
      <c r="DT120" s="97"/>
      <c r="DU120" s="97"/>
      <c r="DV120" s="97"/>
      <c r="DW120" s="97"/>
      <c r="DX120" s="97"/>
      <c r="DY120" s="97"/>
      <c r="DZ120" s="97"/>
      <c r="EA120" s="97"/>
      <c r="EB120" s="97"/>
      <c r="EC120" s="97"/>
      <c r="ED120" s="97"/>
      <c r="EE120" s="97"/>
      <c r="EF120" s="97"/>
      <c r="EG120" s="97"/>
      <c r="EH120" s="97"/>
      <c r="EI120" s="97"/>
      <c r="EJ120" s="97"/>
      <c r="EK120" s="97"/>
      <c r="EL120" s="97"/>
      <c r="EM120" s="97"/>
      <c r="EN120" s="97"/>
      <c r="EO120" s="97"/>
      <c r="EP120" s="97"/>
      <c r="EQ120" s="97"/>
      <c r="ER120" s="97"/>
      <c r="ES120" s="97"/>
      <c r="ET120" s="97"/>
      <c r="EU120" s="97"/>
      <c r="EV120" s="97"/>
      <c r="EW120" s="97"/>
      <c r="EX120" s="97"/>
      <c r="EY120" s="97"/>
      <c r="EZ120" s="97"/>
      <c r="FA120" s="97"/>
      <c r="FB120" s="97"/>
      <c r="FC120" s="97"/>
      <c r="FD120" s="97"/>
      <c r="FE120" s="97"/>
      <c r="FF120" s="97"/>
      <c r="FG120" s="97"/>
      <c r="FH120" s="97"/>
      <c r="FI120" s="97"/>
      <c r="FJ120" s="97"/>
      <c r="FK120" s="97"/>
      <c r="FL120" s="97"/>
      <c r="FM120" s="97"/>
      <c r="FN120" s="97"/>
      <c r="FO120" s="97"/>
      <c r="FP120" s="97"/>
      <c r="FQ120" s="97"/>
      <c r="FR120" s="97"/>
      <c r="FS120" s="97"/>
      <c r="FT120" s="97"/>
      <c r="FU120" s="97"/>
      <c r="FV120" s="97"/>
      <c r="FW120" s="97"/>
      <c r="FX120" s="97"/>
      <c r="FY120" s="97"/>
      <c r="FZ120" s="97"/>
      <c r="GA120" s="97"/>
      <c r="GB120" s="97"/>
      <c r="GC120" s="97"/>
      <c r="GD120" s="97"/>
      <c r="GE120" s="97"/>
      <c r="GF120" s="97"/>
      <c r="GG120" s="97"/>
      <c r="GH120" s="97"/>
      <c r="GI120" s="97"/>
      <c r="GJ120" s="97"/>
      <c r="GK120" s="97"/>
      <c r="GL120" s="97"/>
      <c r="GM120" s="97"/>
      <c r="GN120" s="97"/>
      <c r="GO120" s="97"/>
      <c r="GP120" s="97"/>
      <c r="GQ120" s="97"/>
      <c r="GR120" s="97"/>
      <c r="GS120" s="97"/>
      <c r="GT120" s="97"/>
      <c r="GU120" s="97"/>
      <c r="GV120" s="97"/>
      <c r="GW120" s="97"/>
      <c r="GX120" s="97"/>
    </row>
    <row r="121" spans="1:206" s="3" customFormat="1" x14ac:dyDescent="0.25">
      <c r="A121" s="30"/>
      <c r="B121" s="38"/>
      <c r="E121" s="12"/>
      <c r="F121" s="12"/>
      <c r="G121" s="13"/>
      <c r="H121" s="11"/>
      <c r="I121" s="11"/>
      <c r="J121" s="11"/>
      <c r="K121" s="11"/>
      <c r="L121" s="11"/>
      <c r="M121" s="11"/>
      <c r="N121" s="47"/>
      <c r="O121" s="11"/>
      <c r="P121" s="47"/>
      <c r="Q121" s="11"/>
      <c r="R121" s="47"/>
      <c r="S121" s="47"/>
      <c r="T121" s="126"/>
      <c r="U121" s="126"/>
      <c r="V121" s="11"/>
      <c r="W121" s="126"/>
      <c r="X121" s="126"/>
      <c r="Y121" s="126"/>
      <c r="Z121" s="11"/>
      <c r="DE121" s="97"/>
      <c r="DF121" s="97"/>
      <c r="DG121" s="97"/>
      <c r="DH121" s="97"/>
      <c r="DI121" s="97"/>
      <c r="DJ121" s="97"/>
      <c r="DK121" s="97"/>
      <c r="DL121" s="97"/>
      <c r="DM121" s="97"/>
      <c r="DN121" s="97"/>
      <c r="DO121" s="97"/>
      <c r="DP121" s="97"/>
      <c r="DQ121" s="97"/>
      <c r="DR121" s="97"/>
      <c r="DS121" s="97"/>
      <c r="DT121" s="97"/>
      <c r="DU121" s="97"/>
      <c r="DV121" s="97"/>
      <c r="DW121" s="97"/>
      <c r="DX121" s="97"/>
      <c r="DY121" s="97"/>
      <c r="DZ121" s="97"/>
      <c r="EA121" s="97"/>
      <c r="EB121" s="97"/>
      <c r="EC121" s="97"/>
      <c r="ED121" s="97"/>
      <c r="EE121" s="97"/>
      <c r="EF121" s="97"/>
      <c r="EG121" s="97"/>
      <c r="EH121" s="97"/>
      <c r="EI121" s="97"/>
      <c r="EJ121" s="97"/>
      <c r="EK121" s="97"/>
      <c r="EL121" s="97"/>
      <c r="EM121" s="97"/>
      <c r="EN121" s="97"/>
      <c r="EO121" s="97"/>
      <c r="EP121" s="97"/>
      <c r="EQ121" s="97"/>
      <c r="ER121" s="97"/>
      <c r="ES121" s="97"/>
      <c r="ET121" s="97"/>
      <c r="EU121" s="97"/>
      <c r="EV121" s="97"/>
      <c r="EW121" s="97"/>
      <c r="EX121" s="97"/>
      <c r="EY121" s="97"/>
      <c r="EZ121" s="97"/>
      <c r="FA121" s="97"/>
      <c r="FB121" s="97"/>
      <c r="FC121" s="97"/>
      <c r="FD121" s="97"/>
      <c r="FE121" s="97"/>
      <c r="FF121" s="97"/>
      <c r="FG121" s="97"/>
      <c r="FH121" s="97"/>
      <c r="FI121" s="97"/>
      <c r="FJ121" s="97"/>
      <c r="FK121" s="97"/>
      <c r="FL121" s="97"/>
      <c r="FM121" s="97"/>
      <c r="FN121" s="97"/>
      <c r="FO121" s="97"/>
      <c r="FP121" s="97"/>
      <c r="FQ121" s="97"/>
      <c r="FR121" s="97"/>
      <c r="FS121" s="97"/>
      <c r="FT121" s="97"/>
      <c r="FU121" s="97"/>
      <c r="FV121" s="97"/>
      <c r="FW121" s="97"/>
      <c r="FX121" s="97"/>
      <c r="FY121" s="97"/>
      <c r="FZ121" s="97"/>
      <c r="GA121" s="97"/>
      <c r="GB121" s="97"/>
      <c r="GC121" s="97"/>
      <c r="GD121" s="97"/>
      <c r="GE121" s="97"/>
      <c r="GF121" s="97"/>
      <c r="GG121" s="97"/>
      <c r="GH121" s="97"/>
      <c r="GI121" s="97"/>
      <c r="GJ121" s="97"/>
      <c r="GK121" s="97"/>
      <c r="GL121" s="97"/>
      <c r="GM121" s="97"/>
      <c r="GN121" s="97"/>
      <c r="GO121" s="97"/>
      <c r="GP121" s="97"/>
      <c r="GQ121" s="97"/>
      <c r="GR121" s="97"/>
      <c r="GS121" s="97"/>
      <c r="GT121" s="97"/>
      <c r="GU121" s="97"/>
      <c r="GV121" s="97"/>
      <c r="GW121" s="97"/>
      <c r="GX121" s="97"/>
    </row>
    <row r="122" spans="1:206" s="3" customFormat="1" x14ac:dyDescent="0.25">
      <c r="A122" s="30"/>
      <c r="B122" s="38"/>
      <c r="E122" s="12"/>
      <c r="F122" s="12"/>
      <c r="G122" s="13"/>
      <c r="H122" s="11"/>
      <c r="I122" s="11"/>
      <c r="J122" s="11"/>
      <c r="K122" s="11"/>
      <c r="L122" s="11"/>
      <c r="M122" s="11"/>
      <c r="N122" s="47"/>
      <c r="O122" s="11"/>
      <c r="P122" s="47"/>
      <c r="Q122" s="11"/>
      <c r="R122" s="47"/>
      <c r="S122" s="47"/>
      <c r="T122" s="126"/>
      <c r="U122" s="126"/>
      <c r="V122" s="11"/>
      <c r="W122" s="126"/>
      <c r="X122" s="126"/>
      <c r="Y122" s="126"/>
      <c r="Z122" s="11"/>
      <c r="DE122" s="97"/>
      <c r="DF122" s="97"/>
      <c r="DG122" s="97"/>
      <c r="DH122" s="97"/>
      <c r="DI122" s="97"/>
      <c r="DJ122" s="97"/>
      <c r="DK122" s="97"/>
      <c r="DL122" s="97"/>
      <c r="DM122" s="97"/>
      <c r="DN122" s="97"/>
      <c r="DO122" s="97"/>
      <c r="DP122" s="97"/>
      <c r="DQ122" s="97"/>
      <c r="DR122" s="97"/>
      <c r="DS122" s="97"/>
      <c r="DT122" s="97"/>
      <c r="DU122" s="97"/>
      <c r="DV122" s="97"/>
      <c r="DW122" s="97"/>
      <c r="DX122" s="97"/>
      <c r="DY122" s="97"/>
      <c r="DZ122" s="97"/>
      <c r="EA122" s="97"/>
      <c r="EB122" s="97"/>
      <c r="EC122" s="97"/>
      <c r="ED122" s="97"/>
      <c r="EE122" s="97"/>
      <c r="EF122" s="97"/>
      <c r="EG122" s="97"/>
      <c r="EH122" s="97"/>
      <c r="EI122" s="97"/>
      <c r="EJ122" s="97"/>
      <c r="EK122" s="97"/>
      <c r="EL122" s="97"/>
      <c r="EM122" s="97"/>
      <c r="EN122" s="97"/>
      <c r="EO122" s="97"/>
      <c r="EP122" s="97"/>
      <c r="EQ122" s="97"/>
      <c r="ER122" s="97"/>
      <c r="ES122" s="97"/>
      <c r="ET122" s="97"/>
      <c r="EU122" s="97"/>
      <c r="EV122" s="97"/>
      <c r="EW122" s="97"/>
      <c r="EX122" s="97"/>
      <c r="EY122" s="97"/>
      <c r="EZ122" s="97"/>
      <c r="FA122" s="97"/>
      <c r="FB122" s="97"/>
      <c r="FC122" s="97"/>
      <c r="FD122" s="97"/>
      <c r="FE122" s="97"/>
      <c r="FF122" s="97"/>
      <c r="FG122" s="97"/>
      <c r="FH122" s="97"/>
      <c r="FI122" s="97"/>
      <c r="FJ122" s="97"/>
      <c r="FK122" s="97"/>
      <c r="FL122" s="97"/>
      <c r="FM122" s="97"/>
      <c r="FN122" s="97"/>
      <c r="FO122" s="97"/>
      <c r="FP122" s="97"/>
      <c r="FQ122" s="97"/>
      <c r="FR122" s="97"/>
      <c r="FS122" s="97"/>
      <c r="FT122" s="97"/>
      <c r="FU122" s="97"/>
      <c r="FV122" s="97"/>
      <c r="FW122" s="97"/>
      <c r="FX122" s="97"/>
      <c r="FY122" s="97"/>
      <c r="FZ122" s="97"/>
      <c r="GA122" s="97"/>
      <c r="GB122" s="97"/>
      <c r="GC122" s="97"/>
      <c r="GD122" s="97"/>
      <c r="GE122" s="97"/>
      <c r="GF122" s="97"/>
      <c r="GG122" s="97"/>
      <c r="GH122" s="97"/>
      <c r="GI122" s="97"/>
      <c r="GJ122" s="97"/>
      <c r="GK122" s="97"/>
      <c r="GL122" s="97"/>
      <c r="GM122" s="97"/>
      <c r="GN122" s="97"/>
      <c r="GO122" s="97"/>
      <c r="GP122" s="97"/>
      <c r="GQ122" s="97"/>
      <c r="GR122" s="97"/>
      <c r="GS122" s="97"/>
      <c r="GT122" s="97"/>
      <c r="GU122" s="97"/>
      <c r="GV122" s="97"/>
      <c r="GW122" s="97"/>
      <c r="GX122" s="97"/>
    </row>
    <row r="123" spans="1:206" s="3" customFormat="1" x14ac:dyDescent="0.25">
      <c r="A123" s="30"/>
      <c r="B123" s="38"/>
      <c r="E123" s="12"/>
      <c r="F123" s="12"/>
      <c r="G123" s="13"/>
      <c r="H123" s="11"/>
      <c r="I123" s="11"/>
      <c r="J123" s="11"/>
      <c r="K123" s="11"/>
      <c r="L123" s="11"/>
      <c r="M123" s="11"/>
      <c r="N123" s="47"/>
      <c r="O123" s="11"/>
      <c r="P123" s="47"/>
      <c r="Q123" s="11"/>
      <c r="R123" s="47"/>
      <c r="S123" s="47"/>
      <c r="T123" s="126"/>
      <c r="U123" s="126"/>
      <c r="V123" s="11"/>
      <c r="W123" s="126"/>
      <c r="X123" s="126"/>
      <c r="Y123" s="126"/>
      <c r="Z123" s="11"/>
      <c r="DE123" s="97"/>
      <c r="DF123" s="97"/>
      <c r="DG123" s="97"/>
      <c r="DH123" s="97"/>
      <c r="DI123" s="97"/>
      <c r="DJ123" s="97"/>
      <c r="DK123" s="97"/>
      <c r="DL123" s="97"/>
      <c r="DM123" s="97"/>
      <c r="DN123" s="97"/>
      <c r="DO123" s="97"/>
      <c r="DP123" s="97"/>
      <c r="DQ123" s="97"/>
      <c r="DR123" s="97"/>
      <c r="DS123" s="97"/>
      <c r="DT123" s="97"/>
      <c r="DU123" s="97"/>
      <c r="DV123" s="97"/>
      <c r="DW123" s="97"/>
      <c r="DX123" s="97"/>
      <c r="DY123" s="97"/>
      <c r="DZ123" s="97"/>
      <c r="EA123" s="97"/>
      <c r="EB123" s="97"/>
      <c r="EC123" s="97"/>
      <c r="ED123" s="97"/>
      <c r="EE123" s="97"/>
      <c r="EF123" s="97"/>
      <c r="EG123" s="97"/>
      <c r="EH123" s="97"/>
      <c r="EI123" s="97"/>
      <c r="EJ123" s="97"/>
      <c r="EK123" s="97"/>
      <c r="EL123" s="97"/>
      <c r="EM123" s="97"/>
      <c r="EN123" s="97"/>
      <c r="EO123" s="97"/>
      <c r="EP123" s="97"/>
      <c r="EQ123" s="97"/>
      <c r="ER123" s="97"/>
      <c r="ES123" s="97"/>
      <c r="ET123" s="97"/>
      <c r="EU123" s="97"/>
      <c r="EV123" s="97"/>
      <c r="EW123" s="97"/>
      <c r="EX123" s="97"/>
      <c r="EY123" s="97"/>
      <c r="EZ123" s="97"/>
      <c r="FA123" s="97"/>
      <c r="FB123" s="97"/>
      <c r="FC123" s="97"/>
      <c r="FD123" s="97"/>
      <c r="FE123" s="97"/>
      <c r="FF123" s="97"/>
      <c r="FG123" s="97"/>
      <c r="FH123" s="97"/>
      <c r="FI123" s="97"/>
      <c r="FJ123" s="97"/>
      <c r="FK123" s="97"/>
      <c r="FL123" s="97"/>
      <c r="FM123" s="97"/>
      <c r="FN123" s="97"/>
      <c r="FO123" s="97"/>
      <c r="FP123" s="97"/>
      <c r="FQ123" s="97"/>
      <c r="FR123" s="97"/>
      <c r="FS123" s="97"/>
      <c r="FT123" s="97"/>
      <c r="FU123" s="97"/>
      <c r="FV123" s="97"/>
      <c r="FW123" s="97"/>
      <c r="FX123" s="97"/>
      <c r="FY123" s="97"/>
      <c r="FZ123" s="97"/>
      <c r="GA123" s="97"/>
      <c r="GB123" s="97"/>
      <c r="GC123" s="97"/>
      <c r="GD123" s="97"/>
      <c r="GE123" s="97"/>
      <c r="GF123" s="97"/>
      <c r="GG123" s="97"/>
      <c r="GH123" s="97"/>
      <c r="GI123" s="97"/>
      <c r="GJ123" s="97"/>
      <c r="GK123" s="97"/>
      <c r="GL123" s="97"/>
      <c r="GM123" s="97"/>
      <c r="GN123" s="97"/>
      <c r="GO123" s="97"/>
      <c r="GP123" s="97"/>
      <c r="GQ123" s="97"/>
      <c r="GR123" s="97"/>
      <c r="GS123" s="97"/>
      <c r="GT123" s="97"/>
      <c r="GU123" s="97"/>
      <c r="GV123" s="97"/>
      <c r="GW123" s="97"/>
      <c r="GX123" s="97"/>
    </row>
    <row r="124" spans="1:206" s="3" customFormat="1" x14ac:dyDescent="0.25">
      <c r="A124" s="30"/>
      <c r="B124" s="38"/>
      <c r="E124" s="12"/>
      <c r="F124" s="12"/>
      <c r="G124" s="13"/>
      <c r="H124" s="11"/>
      <c r="I124" s="11"/>
      <c r="J124" s="11"/>
      <c r="K124" s="11"/>
      <c r="L124" s="11"/>
      <c r="M124" s="11"/>
      <c r="N124" s="47"/>
      <c r="O124" s="11"/>
      <c r="P124" s="47"/>
      <c r="Q124" s="11"/>
      <c r="R124" s="47"/>
      <c r="S124" s="47"/>
      <c r="T124" s="126"/>
      <c r="U124" s="126"/>
      <c r="V124" s="11"/>
      <c r="W124" s="126"/>
      <c r="X124" s="126"/>
      <c r="Y124" s="126"/>
      <c r="Z124" s="11"/>
      <c r="DE124" s="97"/>
      <c r="DF124" s="97"/>
      <c r="DG124" s="97"/>
      <c r="DH124" s="97"/>
      <c r="DI124" s="97"/>
      <c r="DJ124" s="97"/>
      <c r="DK124" s="97"/>
      <c r="DL124" s="97"/>
      <c r="DM124" s="97"/>
      <c r="DN124" s="97"/>
      <c r="DO124" s="97"/>
      <c r="DP124" s="97"/>
      <c r="DQ124" s="97"/>
      <c r="DR124" s="97"/>
      <c r="DS124" s="97"/>
      <c r="DT124" s="97"/>
      <c r="DU124" s="97"/>
      <c r="DV124" s="97"/>
      <c r="DW124" s="97"/>
      <c r="DX124" s="97"/>
      <c r="DY124" s="97"/>
      <c r="DZ124" s="97"/>
      <c r="EA124" s="97"/>
      <c r="EB124" s="97"/>
      <c r="EC124" s="97"/>
      <c r="ED124" s="97"/>
      <c r="EE124" s="97"/>
      <c r="EF124" s="97"/>
      <c r="EG124" s="97"/>
      <c r="EH124" s="97"/>
      <c r="EI124" s="97"/>
      <c r="EJ124" s="97"/>
      <c r="EK124" s="97"/>
      <c r="EL124" s="97"/>
      <c r="EM124" s="97"/>
      <c r="EN124" s="97"/>
      <c r="EO124" s="97"/>
      <c r="EP124" s="97"/>
      <c r="EQ124" s="97"/>
      <c r="ER124" s="97"/>
      <c r="ES124" s="97"/>
      <c r="ET124" s="97"/>
      <c r="EU124" s="97"/>
      <c r="EV124" s="97"/>
      <c r="EW124" s="97"/>
      <c r="EX124" s="97"/>
      <c r="EY124" s="97"/>
      <c r="EZ124" s="97"/>
      <c r="FA124" s="97"/>
      <c r="FB124" s="97"/>
      <c r="FC124" s="97"/>
      <c r="FD124" s="97"/>
      <c r="FE124" s="97"/>
      <c r="FF124" s="97"/>
      <c r="FG124" s="97"/>
      <c r="FH124" s="97"/>
      <c r="FI124" s="97"/>
      <c r="FJ124" s="97"/>
      <c r="FK124" s="97"/>
      <c r="FL124" s="97"/>
      <c r="FM124" s="97"/>
      <c r="FN124" s="97"/>
      <c r="FO124" s="97"/>
      <c r="FP124" s="97"/>
      <c r="FQ124" s="97"/>
      <c r="FR124" s="97"/>
      <c r="FS124" s="97"/>
      <c r="FT124" s="97"/>
      <c r="FU124" s="97"/>
      <c r="FV124" s="97"/>
      <c r="FW124" s="97"/>
      <c r="FX124" s="97"/>
      <c r="FY124" s="97"/>
      <c r="FZ124" s="97"/>
      <c r="GA124" s="97"/>
      <c r="GB124" s="97"/>
      <c r="GC124" s="97"/>
      <c r="GD124" s="97"/>
      <c r="GE124" s="97"/>
      <c r="GF124" s="97"/>
      <c r="GG124" s="97"/>
      <c r="GH124" s="97"/>
      <c r="GI124" s="97"/>
      <c r="GJ124" s="97"/>
      <c r="GK124" s="97"/>
      <c r="GL124" s="97"/>
      <c r="GM124" s="97"/>
      <c r="GN124" s="97"/>
      <c r="GO124" s="97"/>
      <c r="GP124" s="97"/>
      <c r="GQ124" s="97"/>
      <c r="GR124" s="97"/>
      <c r="GS124" s="97"/>
      <c r="GT124" s="97"/>
      <c r="GU124" s="97"/>
      <c r="GV124" s="97"/>
      <c r="GW124" s="97"/>
      <c r="GX124" s="97"/>
    </row>
    <row r="125" spans="1:206" s="3" customFormat="1" x14ac:dyDescent="0.25">
      <c r="A125" s="30"/>
      <c r="B125" s="38"/>
      <c r="E125" s="12"/>
      <c r="F125" s="12"/>
      <c r="G125" s="13"/>
      <c r="H125" s="11"/>
      <c r="I125" s="11"/>
      <c r="J125" s="11"/>
      <c r="K125" s="11"/>
      <c r="L125" s="11"/>
      <c r="M125" s="11"/>
      <c r="N125" s="47"/>
      <c r="O125" s="11"/>
      <c r="P125" s="47"/>
      <c r="Q125" s="11"/>
      <c r="R125" s="47"/>
      <c r="S125" s="47"/>
      <c r="T125" s="126"/>
      <c r="U125" s="126"/>
      <c r="V125" s="11"/>
      <c r="W125" s="126"/>
      <c r="X125" s="126"/>
      <c r="Y125" s="126"/>
      <c r="Z125" s="11"/>
      <c r="DE125" s="97"/>
      <c r="DF125" s="97"/>
      <c r="DG125" s="97"/>
      <c r="DH125" s="97"/>
      <c r="DI125" s="97"/>
      <c r="DJ125" s="97"/>
      <c r="DK125" s="97"/>
      <c r="DL125" s="97"/>
      <c r="DM125" s="97"/>
      <c r="DN125" s="97"/>
      <c r="DO125" s="97"/>
      <c r="DP125" s="97"/>
      <c r="DQ125" s="97"/>
      <c r="DR125" s="97"/>
      <c r="DS125" s="97"/>
      <c r="DT125" s="97"/>
      <c r="DU125" s="97"/>
      <c r="DV125" s="97"/>
      <c r="DW125" s="97"/>
      <c r="DX125" s="97"/>
      <c r="DY125" s="97"/>
      <c r="DZ125" s="97"/>
      <c r="EA125" s="97"/>
      <c r="EB125" s="97"/>
      <c r="EC125" s="97"/>
      <c r="ED125" s="97"/>
      <c r="EE125" s="97"/>
      <c r="EF125" s="97"/>
      <c r="EG125" s="97"/>
      <c r="EH125" s="97"/>
      <c r="EI125" s="97"/>
      <c r="EJ125" s="97"/>
      <c r="EK125" s="97"/>
      <c r="EL125" s="97"/>
      <c r="EM125" s="97"/>
      <c r="EN125" s="97"/>
      <c r="EO125" s="97"/>
      <c r="EP125" s="97"/>
      <c r="EQ125" s="97"/>
      <c r="ER125" s="97"/>
      <c r="ES125" s="97"/>
      <c r="ET125" s="97"/>
      <c r="EU125" s="97"/>
      <c r="EV125" s="97"/>
      <c r="EW125" s="97"/>
      <c r="EX125" s="97"/>
      <c r="EY125" s="97"/>
      <c r="EZ125" s="97"/>
      <c r="FA125" s="97"/>
      <c r="FB125" s="97"/>
      <c r="FC125" s="97"/>
      <c r="FD125" s="97"/>
      <c r="FE125" s="97"/>
      <c r="FF125" s="97"/>
      <c r="FG125" s="97"/>
      <c r="FH125" s="97"/>
      <c r="FI125" s="97"/>
      <c r="FJ125" s="97"/>
      <c r="FK125" s="97"/>
      <c r="FL125" s="97"/>
      <c r="FM125" s="97"/>
      <c r="FN125" s="97"/>
      <c r="FO125" s="97"/>
      <c r="FP125" s="97"/>
      <c r="FQ125" s="97"/>
      <c r="FR125" s="97"/>
      <c r="FS125" s="97"/>
      <c r="FT125" s="97"/>
      <c r="FU125" s="97"/>
      <c r="FV125" s="97"/>
      <c r="FW125" s="97"/>
      <c r="FX125" s="97"/>
      <c r="FY125" s="97"/>
      <c r="FZ125" s="97"/>
      <c r="GA125" s="97"/>
      <c r="GB125" s="97"/>
      <c r="GC125" s="97"/>
      <c r="GD125" s="97"/>
      <c r="GE125" s="97"/>
      <c r="GF125" s="97"/>
      <c r="GG125" s="97"/>
      <c r="GH125" s="97"/>
      <c r="GI125" s="97"/>
      <c r="GJ125" s="97"/>
      <c r="GK125" s="97"/>
      <c r="GL125" s="97"/>
      <c r="GM125" s="97"/>
      <c r="GN125" s="97"/>
      <c r="GO125" s="97"/>
      <c r="GP125" s="97"/>
      <c r="GQ125" s="97"/>
      <c r="GR125" s="97"/>
      <c r="GS125" s="97"/>
      <c r="GT125" s="97"/>
      <c r="GU125" s="97"/>
      <c r="GV125" s="97"/>
      <c r="GW125" s="97"/>
      <c r="GX125" s="97"/>
    </row>
    <row r="126" spans="1:206" s="3" customFormat="1" x14ac:dyDescent="0.25">
      <c r="A126" s="30"/>
      <c r="B126" s="38"/>
      <c r="E126" s="12"/>
      <c r="F126" s="12"/>
      <c r="G126" s="13"/>
      <c r="H126" s="11"/>
      <c r="I126" s="11"/>
      <c r="J126" s="11"/>
      <c r="K126" s="11"/>
      <c r="L126" s="11"/>
      <c r="M126" s="11"/>
      <c r="N126" s="47"/>
      <c r="O126" s="11"/>
      <c r="P126" s="47"/>
      <c r="Q126" s="11"/>
      <c r="R126" s="47"/>
      <c r="S126" s="47"/>
      <c r="T126" s="126"/>
      <c r="U126" s="126"/>
      <c r="V126" s="11"/>
      <c r="W126" s="126"/>
      <c r="X126" s="126"/>
      <c r="Y126" s="126"/>
      <c r="Z126" s="11"/>
      <c r="DE126" s="97"/>
      <c r="DF126" s="97"/>
      <c r="DG126" s="97"/>
      <c r="DH126" s="97"/>
      <c r="DI126" s="97"/>
      <c r="DJ126" s="97"/>
      <c r="DK126" s="97"/>
      <c r="DL126" s="97"/>
      <c r="DM126" s="97"/>
      <c r="DN126" s="97"/>
      <c r="DO126" s="97"/>
      <c r="DP126" s="97"/>
      <c r="DQ126" s="97"/>
      <c r="DR126" s="97"/>
      <c r="DS126" s="97"/>
      <c r="DT126" s="97"/>
      <c r="DU126" s="97"/>
      <c r="DV126" s="97"/>
      <c r="DW126" s="97"/>
      <c r="DX126" s="97"/>
      <c r="DY126" s="97"/>
      <c r="DZ126" s="97"/>
      <c r="EA126" s="97"/>
      <c r="EB126" s="97"/>
      <c r="EC126" s="97"/>
      <c r="ED126" s="97"/>
      <c r="EE126" s="97"/>
      <c r="EF126" s="97"/>
      <c r="EG126" s="97"/>
      <c r="EH126" s="97"/>
      <c r="EI126" s="97"/>
      <c r="EJ126" s="97"/>
      <c r="EK126" s="97"/>
      <c r="EL126" s="97"/>
      <c r="EM126" s="97"/>
      <c r="EN126" s="97"/>
      <c r="EO126" s="97"/>
      <c r="EP126" s="97"/>
      <c r="EQ126" s="97"/>
      <c r="ER126" s="97"/>
      <c r="ES126" s="97"/>
      <c r="ET126" s="97"/>
      <c r="EU126" s="97"/>
      <c r="EV126" s="97"/>
      <c r="EW126" s="97"/>
      <c r="EX126" s="97"/>
      <c r="EY126" s="97"/>
      <c r="EZ126" s="97"/>
      <c r="FA126" s="97"/>
      <c r="FB126" s="97"/>
      <c r="FC126" s="97"/>
      <c r="FD126" s="97"/>
      <c r="FE126" s="97"/>
      <c r="FF126" s="97"/>
      <c r="FG126" s="97"/>
      <c r="FH126" s="97"/>
      <c r="FI126" s="97"/>
      <c r="FJ126" s="97"/>
      <c r="FK126" s="97"/>
      <c r="FL126" s="97"/>
      <c r="FM126" s="97"/>
      <c r="FN126" s="97"/>
      <c r="FO126" s="97"/>
      <c r="FP126" s="97"/>
      <c r="FQ126" s="97"/>
      <c r="FR126" s="97"/>
      <c r="FS126" s="97"/>
      <c r="FT126" s="97"/>
      <c r="FU126" s="97"/>
      <c r="FV126" s="97"/>
      <c r="FW126" s="97"/>
      <c r="FX126" s="97"/>
      <c r="FY126" s="97"/>
      <c r="FZ126" s="97"/>
      <c r="GA126" s="97"/>
      <c r="GB126" s="97"/>
      <c r="GC126" s="97"/>
      <c r="GD126" s="97"/>
      <c r="GE126" s="97"/>
      <c r="GF126" s="97"/>
      <c r="GG126" s="97"/>
      <c r="GH126" s="97"/>
      <c r="GI126" s="97"/>
      <c r="GJ126" s="97"/>
      <c r="GK126" s="97"/>
      <c r="GL126" s="97"/>
      <c r="GM126" s="97"/>
      <c r="GN126" s="97"/>
      <c r="GO126" s="97"/>
      <c r="GP126" s="97"/>
      <c r="GQ126" s="97"/>
      <c r="GR126" s="97"/>
      <c r="GS126" s="97"/>
      <c r="GT126" s="97"/>
      <c r="GU126" s="97"/>
      <c r="GV126" s="97"/>
      <c r="GW126" s="97"/>
      <c r="GX126" s="97"/>
    </row>
    <row r="127" spans="1:206" s="3" customFormat="1" x14ac:dyDescent="0.25">
      <c r="A127" s="30"/>
      <c r="B127" s="38"/>
      <c r="E127" s="12"/>
      <c r="F127" s="12"/>
      <c r="G127" s="13"/>
      <c r="H127" s="11"/>
      <c r="I127" s="11"/>
      <c r="J127" s="11"/>
      <c r="K127" s="11"/>
      <c r="L127" s="11"/>
      <c r="M127" s="11"/>
      <c r="N127" s="47"/>
      <c r="O127" s="11"/>
      <c r="P127" s="47"/>
      <c r="Q127" s="11"/>
      <c r="R127" s="47"/>
      <c r="S127" s="47"/>
      <c r="T127" s="126"/>
      <c r="U127" s="126"/>
      <c r="V127" s="11"/>
      <c r="W127" s="126"/>
      <c r="X127" s="126"/>
      <c r="Y127" s="126"/>
      <c r="Z127" s="11"/>
      <c r="DE127" s="97"/>
      <c r="DF127" s="97"/>
      <c r="DG127" s="97"/>
      <c r="DH127" s="97"/>
      <c r="DI127" s="97"/>
      <c r="DJ127" s="97"/>
      <c r="DK127" s="97"/>
      <c r="DL127" s="97"/>
      <c r="DM127" s="97"/>
      <c r="DN127" s="97"/>
      <c r="DO127" s="97"/>
      <c r="DP127" s="97"/>
      <c r="DQ127" s="97"/>
      <c r="DR127" s="97"/>
      <c r="DS127" s="97"/>
      <c r="DT127" s="97"/>
      <c r="DU127" s="97"/>
      <c r="DV127" s="97"/>
      <c r="DW127" s="97"/>
      <c r="DX127" s="97"/>
      <c r="DY127" s="97"/>
      <c r="DZ127" s="97"/>
      <c r="EA127" s="97"/>
      <c r="EB127" s="97"/>
      <c r="EC127" s="97"/>
      <c r="ED127" s="97"/>
      <c r="EE127" s="97"/>
      <c r="EF127" s="97"/>
      <c r="EG127" s="97"/>
      <c r="EH127" s="97"/>
      <c r="EI127" s="97"/>
      <c r="EJ127" s="97"/>
      <c r="EK127" s="97"/>
      <c r="EL127" s="97"/>
      <c r="EM127" s="97"/>
      <c r="EN127" s="97"/>
      <c r="EO127" s="97"/>
      <c r="EP127" s="97"/>
      <c r="EQ127" s="97"/>
      <c r="ER127" s="97"/>
      <c r="ES127" s="97"/>
      <c r="ET127" s="97"/>
      <c r="EU127" s="97"/>
      <c r="EV127" s="97"/>
      <c r="EW127" s="97"/>
      <c r="EX127" s="97"/>
      <c r="EY127" s="97"/>
      <c r="EZ127" s="97"/>
      <c r="FA127" s="97"/>
      <c r="FB127" s="97"/>
      <c r="FC127" s="97"/>
      <c r="FD127" s="97"/>
      <c r="FE127" s="97"/>
      <c r="FF127" s="97"/>
      <c r="FG127" s="97"/>
      <c r="FH127" s="97"/>
      <c r="FI127" s="97"/>
      <c r="FJ127" s="97"/>
      <c r="FK127" s="97"/>
      <c r="FL127" s="97"/>
      <c r="FM127" s="97"/>
      <c r="FN127" s="97"/>
      <c r="FO127" s="97"/>
      <c r="FP127" s="97"/>
      <c r="FQ127" s="97"/>
      <c r="FR127" s="97"/>
      <c r="FS127" s="97"/>
      <c r="FT127" s="97"/>
      <c r="FU127" s="97"/>
      <c r="FV127" s="97"/>
      <c r="FW127" s="97"/>
      <c r="FX127" s="97"/>
      <c r="FY127" s="97"/>
      <c r="FZ127" s="97"/>
      <c r="GA127" s="97"/>
      <c r="GB127" s="97"/>
      <c r="GC127" s="97"/>
      <c r="GD127" s="97"/>
      <c r="GE127" s="97"/>
      <c r="GF127" s="97"/>
      <c r="GG127" s="97"/>
      <c r="GH127" s="97"/>
      <c r="GI127" s="97"/>
      <c r="GJ127" s="97"/>
      <c r="GK127" s="97"/>
      <c r="GL127" s="97"/>
      <c r="GM127" s="97"/>
      <c r="GN127" s="97"/>
      <c r="GO127" s="97"/>
      <c r="GP127" s="97"/>
      <c r="GQ127" s="97"/>
      <c r="GR127" s="97"/>
      <c r="GS127" s="97"/>
      <c r="GT127" s="97"/>
      <c r="GU127" s="97"/>
      <c r="GV127" s="97"/>
      <c r="GW127" s="97"/>
      <c r="GX127" s="97"/>
    </row>
    <row r="128" spans="1:206" s="3" customFormat="1" x14ac:dyDescent="0.25">
      <c r="A128" s="30"/>
      <c r="B128" s="38"/>
      <c r="E128" s="12"/>
      <c r="F128" s="12"/>
      <c r="G128" s="13"/>
      <c r="H128" s="11"/>
      <c r="I128" s="11"/>
      <c r="J128" s="11"/>
      <c r="K128" s="11"/>
      <c r="L128" s="11"/>
      <c r="M128" s="11"/>
      <c r="N128" s="47"/>
      <c r="O128" s="11"/>
      <c r="P128" s="47"/>
      <c r="Q128" s="11"/>
      <c r="R128" s="47"/>
      <c r="S128" s="47"/>
      <c r="T128" s="126"/>
      <c r="U128" s="126"/>
      <c r="V128" s="11"/>
      <c r="W128" s="126"/>
      <c r="X128" s="126"/>
      <c r="Y128" s="126"/>
      <c r="Z128" s="11"/>
      <c r="DE128" s="97"/>
      <c r="DF128" s="97"/>
      <c r="DG128" s="97"/>
      <c r="DH128" s="97"/>
      <c r="DI128" s="97"/>
      <c r="DJ128" s="97"/>
      <c r="DK128" s="97"/>
      <c r="DL128" s="97"/>
      <c r="DM128" s="97"/>
      <c r="DN128" s="97"/>
      <c r="DO128" s="97"/>
      <c r="DP128" s="97"/>
      <c r="DQ128" s="97"/>
      <c r="DR128" s="97"/>
      <c r="DS128" s="97"/>
      <c r="DT128" s="97"/>
      <c r="DU128" s="97"/>
      <c r="DV128" s="97"/>
      <c r="DW128" s="97"/>
      <c r="DX128" s="97"/>
      <c r="DY128" s="97"/>
      <c r="DZ128" s="97"/>
      <c r="EA128" s="97"/>
      <c r="EB128" s="97"/>
      <c r="EC128" s="97"/>
      <c r="ED128" s="97"/>
      <c r="EE128" s="97"/>
      <c r="EF128" s="97"/>
      <c r="EG128" s="97"/>
      <c r="EH128" s="97"/>
      <c r="EI128" s="97"/>
      <c r="EJ128" s="97"/>
      <c r="EK128" s="97"/>
      <c r="EL128" s="97"/>
      <c r="EM128" s="97"/>
      <c r="EN128" s="97"/>
      <c r="EO128" s="97"/>
      <c r="EP128" s="97"/>
      <c r="EQ128" s="97"/>
      <c r="ER128" s="97"/>
      <c r="ES128" s="97"/>
      <c r="ET128" s="97"/>
      <c r="EU128" s="97"/>
      <c r="EV128" s="97"/>
      <c r="EW128" s="97"/>
      <c r="EX128" s="97"/>
      <c r="EY128" s="97"/>
      <c r="EZ128" s="97"/>
      <c r="FA128" s="97"/>
      <c r="FB128" s="97"/>
      <c r="FC128" s="97"/>
      <c r="FD128" s="97"/>
      <c r="FE128" s="97"/>
      <c r="FF128" s="97"/>
      <c r="FG128" s="97"/>
      <c r="FH128" s="97"/>
      <c r="FI128" s="97"/>
      <c r="FJ128" s="97"/>
      <c r="FK128" s="97"/>
      <c r="FL128" s="97"/>
      <c r="FM128" s="97"/>
      <c r="FN128" s="97"/>
      <c r="FO128" s="97"/>
      <c r="FP128" s="97"/>
      <c r="FQ128" s="97"/>
      <c r="FR128" s="97"/>
      <c r="FS128" s="97"/>
      <c r="FT128" s="97"/>
      <c r="FU128" s="97"/>
      <c r="FV128" s="97"/>
      <c r="FW128" s="97"/>
      <c r="FX128" s="97"/>
      <c r="FY128" s="97"/>
      <c r="FZ128" s="97"/>
      <c r="GA128" s="97"/>
      <c r="GB128" s="97"/>
      <c r="GC128" s="97"/>
      <c r="GD128" s="97"/>
      <c r="GE128" s="97"/>
      <c r="GF128" s="97"/>
      <c r="GG128" s="97"/>
      <c r="GH128" s="97"/>
      <c r="GI128" s="97"/>
      <c r="GJ128" s="97"/>
      <c r="GK128" s="97"/>
      <c r="GL128" s="97"/>
      <c r="GM128" s="97"/>
      <c r="GN128" s="97"/>
      <c r="GO128" s="97"/>
      <c r="GP128" s="97"/>
      <c r="GQ128" s="97"/>
      <c r="GR128" s="97"/>
      <c r="GS128" s="97"/>
      <c r="GT128" s="97"/>
      <c r="GU128" s="97"/>
      <c r="GV128" s="97"/>
      <c r="GW128" s="97"/>
      <c r="GX128" s="97"/>
    </row>
    <row r="129" spans="1:206" s="3" customFormat="1" x14ac:dyDescent="0.25">
      <c r="A129" s="30"/>
      <c r="B129" s="38"/>
      <c r="E129" s="12"/>
      <c r="F129" s="12"/>
      <c r="G129" s="13"/>
      <c r="H129" s="11"/>
      <c r="I129" s="11"/>
      <c r="J129" s="11"/>
      <c r="K129" s="11"/>
      <c r="L129" s="11"/>
      <c r="M129" s="11"/>
      <c r="N129" s="47"/>
      <c r="O129" s="11"/>
      <c r="P129" s="47"/>
      <c r="Q129" s="11"/>
      <c r="R129" s="47"/>
      <c r="S129" s="47"/>
      <c r="T129" s="126"/>
      <c r="U129" s="126"/>
      <c r="V129" s="11"/>
      <c r="W129" s="126"/>
      <c r="X129" s="126"/>
      <c r="Y129" s="126"/>
      <c r="Z129" s="11"/>
      <c r="DE129" s="97"/>
      <c r="DF129" s="97"/>
      <c r="DG129" s="97"/>
      <c r="DH129" s="97"/>
      <c r="DI129" s="97"/>
      <c r="DJ129" s="97"/>
      <c r="DK129" s="97"/>
      <c r="DL129" s="97"/>
      <c r="DM129" s="97"/>
      <c r="DN129" s="97"/>
      <c r="DO129" s="97"/>
      <c r="DP129" s="97"/>
      <c r="DQ129" s="97"/>
      <c r="DR129" s="97"/>
      <c r="DS129" s="97"/>
      <c r="DT129" s="97"/>
      <c r="DU129" s="97"/>
      <c r="DV129" s="97"/>
      <c r="DW129" s="97"/>
      <c r="DX129" s="97"/>
      <c r="DY129" s="97"/>
      <c r="DZ129" s="97"/>
      <c r="EA129" s="97"/>
      <c r="EB129" s="97"/>
      <c r="EC129" s="97"/>
      <c r="ED129" s="97"/>
      <c r="EE129" s="97"/>
      <c r="EF129" s="97"/>
      <c r="EG129" s="97"/>
      <c r="EH129" s="97"/>
      <c r="EI129" s="97"/>
      <c r="EJ129" s="97"/>
      <c r="EK129" s="97"/>
      <c r="EL129" s="97"/>
      <c r="EM129" s="97"/>
      <c r="EN129" s="97"/>
      <c r="EO129" s="97"/>
      <c r="EP129" s="97"/>
      <c r="EQ129" s="97"/>
      <c r="ER129" s="97"/>
      <c r="ES129" s="97"/>
      <c r="ET129" s="97"/>
      <c r="EU129" s="97"/>
      <c r="EV129" s="97"/>
      <c r="EW129" s="97"/>
      <c r="EX129" s="97"/>
      <c r="EY129" s="97"/>
      <c r="EZ129" s="97"/>
      <c r="FA129" s="97"/>
      <c r="FB129" s="97"/>
      <c r="FC129" s="97"/>
      <c r="FD129" s="97"/>
      <c r="FE129" s="97"/>
      <c r="FF129" s="97"/>
      <c r="FG129" s="97"/>
      <c r="FH129" s="97"/>
      <c r="FI129" s="97"/>
      <c r="FJ129" s="97"/>
      <c r="FK129" s="97"/>
      <c r="FL129" s="97"/>
      <c r="FM129" s="97"/>
      <c r="FN129" s="97"/>
      <c r="FO129" s="97"/>
      <c r="FP129" s="97"/>
      <c r="FQ129" s="97"/>
      <c r="FR129" s="97"/>
      <c r="FS129" s="97"/>
      <c r="FT129" s="97"/>
      <c r="FU129" s="97"/>
      <c r="FV129" s="97"/>
      <c r="FW129" s="97"/>
      <c r="FX129" s="97"/>
      <c r="FY129" s="97"/>
      <c r="FZ129" s="97"/>
      <c r="GA129" s="97"/>
      <c r="GB129" s="97"/>
      <c r="GC129" s="97"/>
      <c r="GD129" s="97"/>
      <c r="GE129" s="97"/>
      <c r="GF129" s="97"/>
      <c r="GG129" s="97"/>
      <c r="GH129" s="97"/>
      <c r="GI129" s="97"/>
      <c r="GJ129" s="97"/>
      <c r="GK129" s="97"/>
      <c r="GL129" s="97"/>
      <c r="GM129" s="97"/>
      <c r="GN129" s="97"/>
      <c r="GO129" s="97"/>
      <c r="GP129" s="97"/>
      <c r="GQ129" s="97"/>
      <c r="GR129" s="97"/>
      <c r="GS129" s="97"/>
      <c r="GT129" s="97"/>
      <c r="GU129" s="97"/>
      <c r="GV129" s="97"/>
      <c r="GW129" s="97"/>
      <c r="GX129" s="97"/>
    </row>
    <row r="130" spans="1:206" s="3" customFormat="1" x14ac:dyDescent="0.25">
      <c r="A130" s="30"/>
      <c r="B130" s="38"/>
      <c r="E130" s="12"/>
      <c r="F130" s="12"/>
      <c r="G130" s="13"/>
      <c r="H130" s="11"/>
      <c r="I130" s="11"/>
      <c r="J130" s="11"/>
      <c r="K130" s="11"/>
      <c r="L130" s="11"/>
      <c r="M130" s="11"/>
      <c r="N130" s="47"/>
      <c r="O130" s="11"/>
      <c r="P130" s="47"/>
      <c r="Q130" s="11"/>
      <c r="R130" s="47"/>
      <c r="S130" s="47"/>
      <c r="T130" s="126"/>
      <c r="U130" s="126"/>
      <c r="V130" s="11"/>
      <c r="W130" s="126"/>
      <c r="X130" s="126"/>
      <c r="Y130" s="126"/>
      <c r="Z130" s="11"/>
      <c r="DE130" s="97"/>
      <c r="DF130" s="97"/>
      <c r="DG130" s="97"/>
      <c r="DH130" s="97"/>
      <c r="DI130" s="97"/>
      <c r="DJ130" s="97"/>
      <c r="DK130" s="97"/>
      <c r="DL130" s="97"/>
      <c r="DM130" s="97"/>
      <c r="DN130" s="97"/>
      <c r="DO130" s="97"/>
      <c r="DP130" s="97"/>
      <c r="DQ130" s="97"/>
      <c r="DR130" s="97"/>
      <c r="DS130" s="97"/>
      <c r="DT130" s="97"/>
      <c r="DU130" s="97"/>
      <c r="DV130" s="97"/>
      <c r="DW130" s="97"/>
      <c r="DX130" s="97"/>
      <c r="DY130" s="97"/>
      <c r="DZ130" s="97"/>
      <c r="EA130" s="97"/>
      <c r="EB130" s="97"/>
      <c r="EC130" s="97"/>
      <c r="ED130" s="97"/>
      <c r="EE130" s="97"/>
      <c r="EF130" s="97"/>
      <c r="EG130" s="97"/>
      <c r="EH130" s="97"/>
      <c r="EI130" s="97"/>
      <c r="EJ130" s="97"/>
      <c r="EK130" s="97"/>
      <c r="EL130" s="97"/>
      <c r="EM130" s="97"/>
      <c r="EN130" s="97"/>
      <c r="EO130" s="97"/>
      <c r="EP130" s="97"/>
      <c r="EQ130" s="97"/>
      <c r="ER130" s="97"/>
      <c r="ES130" s="97"/>
      <c r="ET130" s="97"/>
      <c r="EU130" s="97"/>
      <c r="EV130" s="97"/>
      <c r="EW130" s="97"/>
      <c r="EX130" s="97"/>
      <c r="EY130" s="97"/>
      <c r="EZ130" s="97"/>
      <c r="FA130" s="97"/>
      <c r="FB130" s="97"/>
      <c r="FC130" s="97"/>
      <c r="FD130" s="97"/>
      <c r="FE130" s="97"/>
      <c r="FF130" s="97"/>
      <c r="FG130" s="97"/>
      <c r="FH130" s="97"/>
      <c r="FI130" s="97"/>
      <c r="FJ130" s="97"/>
      <c r="FK130" s="97"/>
      <c r="FL130" s="97"/>
      <c r="FM130" s="97"/>
      <c r="FN130" s="97"/>
      <c r="FO130" s="97"/>
      <c r="FP130" s="97"/>
      <c r="FQ130" s="97"/>
      <c r="FR130" s="97"/>
      <c r="FS130" s="97"/>
      <c r="FT130" s="97"/>
      <c r="FU130" s="97"/>
      <c r="FV130" s="97"/>
      <c r="FW130" s="97"/>
      <c r="FX130" s="97"/>
      <c r="FY130" s="97"/>
      <c r="FZ130" s="97"/>
      <c r="GA130" s="97"/>
      <c r="GB130" s="97"/>
      <c r="GC130" s="97"/>
      <c r="GD130" s="97"/>
      <c r="GE130" s="97"/>
      <c r="GF130" s="97"/>
      <c r="GG130" s="97"/>
      <c r="GH130" s="97"/>
      <c r="GI130" s="97"/>
      <c r="GJ130" s="97"/>
      <c r="GK130" s="97"/>
      <c r="GL130" s="97"/>
      <c r="GM130" s="97"/>
      <c r="GN130" s="97"/>
      <c r="GO130" s="97"/>
      <c r="GP130" s="97"/>
      <c r="GQ130" s="97"/>
      <c r="GR130" s="97"/>
      <c r="GS130" s="97"/>
      <c r="GT130" s="97"/>
      <c r="GU130" s="97"/>
      <c r="GV130" s="97"/>
      <c r="GW130" s="97"/>
      <c r="GX130" s="97"/>
    </row>
    <row r="131" spans="1:206" s="3" customFormat="1" x14ac:dyDescent="0.25">
      <c r="A131" s="30"/>
      <c r="B131" s="38"/>
      <c r="E131" s="12"/>
      <c r="F131" s="12"/>
      <c r="G131" s="13"/>
      <c r="H131" s="11"/>
      <c r="I131" s="11"/>
      <c r="J131" s="11"/>
      <c r="K131" s="11"/>
      <c r="L131" s="11"/>
      <c r="M131" s="11"/>
      <c r="N131" s="47"/>
      <c r="O131" s="11"/>
      <c r="P131" s="47"/>
      <c r="Q131" s="11"/>
      <c r="R131" s="47"/>
      <c r="S131" s="47"/>
      <c r="T131" s="126"/>
      <c r="U131" s="126"/>
      <c r="V131" s="11"/>
      <c r="W131" s="126"/>
      <c r="X131" s="126"/>
      <c r="Y131" s="126"/>
      <c r="Z131" s="11"/>
      <c r="DE131" s="97"/>
      <c r="DF131" s="97"/>
      <c r="DG131" s="97"/>
      <c r="DH131" s="97"/>
      <c r="DI131" s="97"/>
      <c r="DJ131" s="97"/>
      <c r="DK131" s="97"/>
      <c r="DL131" s="97"/>
      <c r="DM131" s="97"/>
      <c r="DN131" s="97"/>
      <c r="DO131" s="97"/>
      <c r="DP131" s="97"/>
      <c r="DQ131" s="97"/>
      <c r="DR131" s="97"/>
      <c r="DS131" s="97"/>
      <c r="DT131" s="97"/>
      <c r="DU131" s="97"/>
      <c r="DV131" s="97"/>
      <c r="DW131" s="97"/>
      <c r="DX131" s="97"/>
      <c r="DY131" s="97"/>
      <c r="DZ131" s="97"/>
      <c r="EA131" s="97"/>
      <c r="EB131" s="97"/>
      <c r="EC131" s="97"/>
      <c r="ED131" s="97"/>
      <c r="EE131" s="97"/>
      <c r="EF131" s="97"/>
      <c r="EG131" s="97"/>
      <c r="EH131" s="97"/>
      <c r="EI131" s="97"/>
      <c r="EJ131" s="97"/>
      <c r="EK131" s="97"/>
      <c r="EL131" s="97"/>
      <c r="EM131" s="97"/>
      <c r="EN131" s="97"/>
      <c r="EO131" s="97"/>
      <c r="EP131" s="97"/>
      <c r="EQ131" s="97"/>
      <c r="ER131" s="97"/>
      <c r="ES131" s="97"/>
      <c r="ET131" s="97"/>
      <c r="EU131" s="97"/>
      <c r="EV131" s="97"/>
      <c r="EW131" s="97"/>
      <c r="EX131" s="97"/>
      <c r="EY131" s="97"/>
      <c r="EZ131" s="97"/>
      <c r="FA131" s="97"/>
      <c r="FB131" s="97"/>
      <c r="FC131" s="97"/>
      <c r="FD131" s="97"/>
      <c r="FE131" s="97"/>
      <c r="FF131" s="97"/>
      <c r="FG131" s="97"/>
      <c r="FH131" s="97"/>
      <c r="FI131" s="97"/>
      <c r="FJ131" s="97"/>
      <c r="FK131" s="97"/>
      <c r="FL131" s="97"/>
      <c r="FM131" s="97"/>
      <c r="FN131" s="97"/>
      <c r="FO131" s="97"/>
      <c r="FP131" s="97"/>
      <c r="FQ131" s="97"/>
      <c r="FR131" s="97"/>
      <c r="FS131" s="97"/>
      <c r="FT131" s="97"/>
      <c r="FU131" s="97"/>
      <c r="FV131" s="97"/>
      <c r="FW131" s="97"/>
      <c r="FX131" s="97"/>
      <c r="FY131" s="97"/>
      <c r="FZ131" s="97"/>
      <c r="GA131" s="97"/>
      <c r="GB131" s="97"/>
      <c r="GC131" s="97"/>
      <c r="GD131" s="97"/>
      <c r="GE131" s="97"/>
      <c r="GF131" s="97"/>
      <c r="GG131" s="97"/>
      <c r="GH131" s="97"/>
      <c r="GI131" s="97"/>
      <c r="GJ131" s="97"/>
      <c r="GK131" s="97"/>
      <c r="GL131" s="97"/>
      <c r="GM131" s="97"/>
      <c r="GN131" s="97"/>
      <c r="GO131" s="97"/>
      <c r="GP131" s="97"/>
      <c r="GQ131" s="97"/>
      <c r="GR131" s="97"/>
      <c r="GS131" s="97"/>
      <c r="GT131" s="97"/>
      <c r="GU131" s="97"/>
      <c r="GV131" s="97"/>
      <c r="GW131" s="97"/>
      <c r="GX131" s="97"/>
    </row>
    <row r="132" spans="1:206" s="3" customFormat="1" x14ac:dyDescent="0.25">
      <c r="A132" s="30"/>
      <c r="B132" s="38"/>
      <c r="E132" s="12"/>
      <c r="F132" s="12"/>
      <c r="G132" s="13"/>
      <c r="H132" s="11"/>
      <c r="I132" s="11"/>
      <c r="J132" s="11"/>
      <c r="K132" s="11"/>
      <c r="L132" s="11"/>
      <c r="M132" s="11"/>
      <c r="N132" s="47"/>
      <c r="O132" s="11"/>
      <c r="P132" s="47"/>
      <c r="Q132" s="11"/>
      <c r="R132" s="47"/>
      <c r="S132" s="47"/>
      <c r="T132" s="126"/>
      <c r="U132" s="126"/>
      <c r="V132" s="11"/>
      <c r="W132" s="126"/>
      <c r="X132" s="126"/>
      <c r="Y132" s="126"/>
      <c r="Z132" s="11"/>
      <c r="DE132" s="97"/>
      <c r="DF132" s="97"/>
      <c r="DG132" s="97"/>
      <c r="DH132" s="97"/>
      <c r="DI132" s="97"/>
      <c r="DJ132" s="97"/>
      <c r="DK132" s="97"/>
      <c r="DL132" s="97"/>
      <c r="DM132" s="97"/>
      <c r="DN132" s="97"/>
      <c r="DO132" s="97"/>
      <c r="DP132" s="97"/>
      <c r="DQ132" s="97"/>
      <c r="DR132" s="97"/>
      <c r="DS132" s="97"/>
      <c r="DT132" s="97"/>
      <c r="DU132" s="97"/>
      <c r="DV132" s="97"/>
      <c r="DW132" s="97"/>
      <c r="DX132" s="97"/>
      <c r="DY132" s="97"/>
      <c r="DZ132" s="97"/>
      <c r="EA132" s="97"/>
      <c r="EB132" s="97"/>
      <c r="EC132" s="97"/>
      <c r="ED132" s="97"/>
      <c r="EE132" s="97"/>
      <c r="EF132" s="97"/>
      <c r="EG132" s="97"/>
      <c r="EH132" s="97"/>
      <c r="EI132" s="97"/>
      <c r="EJ132" s="97"/>
      <c r="EK132" s="97"/>
      <c r="EL132" s="97"/>
      <c r="EM132" s="97"/>
      <c r="EN132" s="97"/>
      <c r="EO132" s="97"/>
      <c r="EP132" s="97"/>
      <c r="EQ132" s="97"/>
      <c r="ER132" s="97"/>
      <c r="ES132" s="97"/>
      <c r="ET132" s="97"/>
      <c r="EU132" s="97"/>
      <c r="EV132" s="97"/>
      <c r="EW132" s="97"/>
      <c r="EX132" s="97"/>
      <c r="EY132" s="97"/>
      <c r="EZ132" s="97"/>
      <c r="FA132" s="97"/>
      <c r="FB132" s="97"/>
      <c r="FC132" s="97"/>
      <c r="FD132" s="97"/>
      <c r="FE132" s="97"/>
      <c r="FF132" s="97"/>
      <c r="FG132" s="97"/>
      <c r="FH132" s="97"/>
      <c r="FI132" s="97"/>
      <c r="FJ132" s="97"/>
      <c r="FK132" s="97"/>
      <c r="FL132" s="97"/>
      <c r="FM132" s="97"/>
      <c r="FN132" s="97"/>
      <c r="FO132" s="97"/>
      <c r="FP132" s="97"/>
      <c r="FQ132" s="97"/>
      <c r="FR132" s="97"/>
      <c r="FS132" s="97"/>
      <c r="FT132" s="97"/>
      <c r="FU132" s="97"/>
      <c r="FV132" s="97"/>
      <c r="FW132" s="97"/>
      <c r="FX132" s="97"/>
      <c r="FY132" s="97"/>
      <c r="FZ132" s="97"/>
      <c r="GA132" s="97"/>
      <c r="GB132" s="97"/>
      <c r="GC132" s="97"/>
      <c r="GD132" s="97"/>
      <c r="GE132" s="97"/>
      <c r="GF132" s="97"/>
      <c r="GG132" s="97"/>
      <c r="GH132" s="97"/>
      <c r="GI132" s="97"/>
      <c r="GJ132" s="97"/>
      <c r="GK132" s="97"/>
      <c r="GL132" s="97"/>
      <c r="GM132" s="97"/>
      <c r="GN132" s="97"/>
      <c r="GO132" s="97"/>
      <c r="GP132" s="97"/>
      <c r="GQ132" s="97"/>
      <c r="GR132" s="97"/>
      <c r="GS132" s="97"/>
      <c r="GT132" s="97"/>
      <c r="GU132" s="97"/>
      <c r="GV132" s="97"/>
      <c r="GW132" s="97"/>
      <c r="GX132" s="97"/>
    </row>
    <row r="133" spans="1:206" s="3" customFormat="1" x14ac:dyDescent="0.25">
      <c r="A133" s="30"/>
      <c r="B133" s="38"/>
      <c r="E133" s="12"/>
      <c r="F133" s="12"/>
      <c r="G133" s="13"/>
      <c r="H133" s="11"/>
      <c r="I133" s="11"/>
      <c r="J133" s="11"/>
      <c r="K133" s="11"/>
      <c r="L133" s="11"/>
      <c r="M133" s="11"/>
      <c r="N133" s="47"/>
      <c r="O133" s="11"/>
      <c r="P133" s="47"/>
      <c r="Q133" s="11"/>
      <c r="R133" s="47"/>
      <c r="S133" s="47"/>
      <c r="T133" s="126"/>
      <c r="U133" s="126"/>
      <c r="V133" s="11"/>
      <c r="W133" s="126"/>
      <c r="X133" s="126"/>
      <c r="Y133" s="126"/>
      <c r="Z133" s="11"/>
      <c r="DE133" s="97"/>
      <c r="DF133" s="97"/>
      <c r="DG133" s="97"/>
      <c r="DH133" s="97"/>
      <c r="DI133" s="97"/>
      <c r="DJ133" s="97"/>
      <c r="DK133" s="97"/>
      <c r="DL133" s="97"/>
      <c r="DM133" s="97"/>
      <c r="DN133" s="97"/>
      <c r="DO133" s="97"/>
      <c r="DP133" s="97"/>
      <c r="DQ133" s="97"/>
      <c r="DR133" s="97"/>
      <c r="DS133" s="97"/>
      <c r="DT133" s="97"/>
      <c r="DU133" s="97"/>
      <c r="DV133" s="97"/>
      <c r="DW133" s="97"/>
      <c r="DX133" s="97"/>
      <c r="DY133" s="97"/>
      <c r="DZ133" s="97"/>
      <c r="EA133" s="97"/>
      <c r="EB133" s="97"/>
      <c r="EC133" s="97"/>
      <c r="ED133" s="97"/>
      <c r="EE133" s="97"/>
      <c r="EF133" s="97"/>
      <c r="EG133" s="97"/>
      <c r="EH133" s="97"/>
      <c r="EI133" s="97"/>
      <c r="EJ133" s="97"/>
      <c r="EK133" s="97"/>
      <c r="EL133" s="97"/>
      <c r="EM133" s="97"/>
      <c r="EN133" s="97"/>
      <c r="EO133" s="97"/>
      <c r="EP133" s="97"/>
      <c r="EQ133" s="97"/>
      <c r="ER133" s="97"/>
      <c r="ES133" s="97"/>
      <c r="ET133" s="97"/>
      <c r="EU133" s="97"/>
      <c r="EV133" s="97"/>
      <c r="EW133" s="97"/>
      <c r="EX133" s="97"/>
      <c r="EY133" s="97"/>
      <c r="EZ133" s="97"/>
      <c r="FA133" s="97"/>
      <c r="FB133" s="97"/>
      <c r="FC133" s="97"/>
      <c r="FD133" s="97"/>
      <c r="FE133" s="97"/>
      <c r="FF133" s="97"/>
      <c r="FG133" s="97"/>
      <c r="FH133" s="97"/>
      <c r="FI133" s="97"/>
      <c r="FJ133" s="97"/>
      <c r="FK133" s="97"/>
      <c r="FL133" s="97"/>
      <c r="FM133" s="97"/>
      <c r="FN133" s="97"/>
      <c r="FO133" s="97"/>
      <c r="FP133" s="97"/>
      <c r="FQ133" s="97"/>
      <c r="FR133" s="97"/>
      <c r="FS133" s="97"/>
      <c r="FT133" s="97"/>
      <c r="FU133" s="97"/>
      <c r="FV133" s="97"/>
      <c r="FW133" s="97"/>
      <c r="FX133" s="97"/>
      <c r="FY133" s="97"/>
      <c r="FZ133" s="97"/>
      <c r="GA133" s="97"/>
      <c r="GB133" s="97"/>
      <c r="GC133" s="97"/>
      <c r="GD133" s="97"/>
      <c r="GE133" s="97"/>
      <c r="GF133" s="97"/>
      <c r="GG133" s="97"/>
      <c r="GH133" s="97"/>
      <c r="GI133" s="97"/>
      <c r="GJ133" s="97"/>
      <c r="GK133" s="97"/>
      <c r="GL133" s="97"/>
      <c r="GM133" s="97"/>
      <c r="GN133" s="97"/>
      <c r="GO133" s="97"/>
      <c r="GP133" s="97"/>
      <c r="GQ133" s="97"/>
      <c r="GR133" s="97"/>
      <c r="GS133" s="97"/>
      <c r="GT133" s="97"/>
      <c r="GU133" s="97"/>
      <c r="GV133" s="97"/>
      <c r="GW133" s="97"/>
      <c r="GX133" s="97"/>
    </row>
    <row r="134" spans="1:206" s="3" customFormat="1" x14ac:dyDescent="0.25">
      <c r="A134" s="30"/>
      <c r="B134" s="38"/>
      <c r="E134" s="12"/>
      <c r="F134" s="12"/>
      <c r="G134" s="13"/>
      <c r="H134" s="11"/>
      <c r="I134" s="11"/>
      <c r="J134" s="11"/>
      <c r="K134" s="11"/>
      <c r="L134" s="11"/>
      <c r="M134" s="11"/>
      <c r="N134" s="47"/>
      <c r="O134" s="11"/>
      <c r="P134" s="47"/>
      <c r="Q134" s="11"/>
      <c r="R134" s="47"/>
      <c r="S134" s="47"/>
      <c r="T134" s="126"/>
      <c r="U134" s="126"/>
      <c r="V134" s="11"/>
      <c r="W134" s="126"/>
      <c r="X134" s="126"/>
      <c r="Y134" s="126"/>
      <c r="Z134" s="11"/>
      <c r="DE134" s="97"/>
      <c r="DF134" s="97"/>
      <c r="DG134" s="97"/>
      <c r="DH134" s="97"/>
      <c r="DI134" s="97"/>
      <c r="DJ134" s="97"/>
      <c r="DK134" s="97"/>
      <c r="DL134" s="97"/>
      <c r="DM134" s="97"/>
      <c r="DN134" s="97"/>
      <c r="DO134" s="97"/>
      <c r="DP134" s="97"/>
      <c r="DQ134" s="97"/>
      <c r="DR134" s="97"/>
      <c r="DS134" s="97"/>
      <c r="DT134" s="97"/>
      <c r="DU134" s="97"/>
      <c r="DV134" s="97"/>
      <c r="DW134" s="97"/>
      <c r="DX134" s="97"/>
      <c r="DY134" s="97"/>
      <c r="DZ134" s="97"/>
      <c r="EA134" s="97"/>
      <c r="EB134" s="97"/>
      <c r="EC134" s="97"/>
      <c r="ED134" s="97"/>
      <c r="EE134" s="97"/>
      <c r="EF134" s="97"/>
      <c r="EG134" s="97"/>
      <c r="EH134" s="97"/>
      <c r="EI134" s="97"/>
      <c r="EJ134" s="97"/>
      <c r="EK134" s="97"/>
      <c r="EL134" s="97"/>
      <c r="EM134" s="97"/>
      <c r="EN134" s="97"/>
      <c r="EO134" s="97"/>
      <c r="EP134" s="97"/>
      <c r="EQ134" s="97"/>
      <c r="ER134" s="97"/>
      <c r="ES134" s="97"/>
      <c r="ET134" s="97"/>
      <c r="EU134" s="97"/>
      <c r="EV134" s="97"/>
      <c r="EW134" s="97"/>
      <c r="EX134" s="97"/>
      <c r="EY134" s="97"/>
      <c r="EZ134" s="97"/>
      <c r="FA134" s="97"/>
      <c r="FB134" s="97"/>
      <c r="FC134" s="97"/>
      <c r="FD134" s="97"/>
      <c r="FE134" s="97"/>
      <c r="FF134" s="97"/>
      <c r="FG134" s="97"/>
      <c r="FH134" s="97"/>
      <c r="FI134" s="97"/>
      <c r="FJ134" s="97"/>
      <c r="FK134" s="97"/>
      <c r="FL134" s="97"/>
      <c r="FM134" s="97"/>
      <c r="FN134" s="97"/>
      <c r="FO134" s="97"/>
      <c r="FP134" s="97"/>
      <c r="FQ134" s="97"/>
      <c r="FR134" s="97"/>
      <c r="FS134" s="97"/>
      <c r="FT134" s="97"/>
      <c r="FU134" s="97"/>
      <c r="FV134" s="97"/>
      <c r="FW134" s="97"/>
      <c r="FX134" s="97"/>
      <c r="FY134" s="97"/>
      <c r="FZ134" s="97"/>
      <c r="GA134" s="97"/>
      <c r="GB134" s="97"/>
      <c r="GC134" s="97"/>
      <c r="GD134" s="97"/>
      <c r="GE134" s="97"/>
      <c r="GF134" s="97"/>
      <c r="GG134" s="97"/>
      <c r="GH134" s="97"/>
      <c r="GI134" s="97"/>
      <c r="GJ134" s="97"/>
      <c r="GK134" s="97"/>
      <c r="GL134" s="97"/>
      <c r="GM134" s="97"/>
      <c r="GN134" s="97"/>
      <c r="GO134" s="97"/>
      <c r="GP134" s="97"/>
      <c r="GQ134" s="97"/>
      <c r="GR134" s="97"/>
      <c r="GS134" s="97"/>
      <c r="GT134" s="97"/>
      <c r="GU134" s="97"/>
      <c r="GV134" s="97"/>
      <c r="GW134" s="97"/>
      <c r="GX134" s="97"/>
    </row>
    <row r="135" spans="1:206" s="3" customFormat="1" x14ac:dyDescent="0.25">
      <c r="A135" s="30"/>
      <c r="B135" s="38"/>
      <c r="E135" s="12"/>
      <c r="F135" s="12"/>
      <c r="G135" s="13"/>
      <c r="H135" s="11"/>
      <c r="I135" s="11"/>
      <c r="J135" s="11"/>
      <c r="K135" s="11"/>
      <c r="L135" s="11"/>
      <c r="M135" s="11"/>
      <c r="N135" s="47"/>
      <c r="O135" s="11"/>
      <c r="P135" s="47"/>
      <c r="Q135" s="11"/>
      <c r="R135" s="47"/>
      <c r="S135" s="47"/>
      <c r="T135" s="126"/>
      <c r="U135" s="126"/>
      <c r="V135" s="11"/>
      <c r="W135" s="126"/>
      <c r="X135" s="126"/>
      <c r="Y135" s="126"/>
      <c r="Z135" s="11"/>
      <c r="DE135" s="97"/>
      <c r="DF135" s="97"/>
      <c r="DG135" s="97"/>
      <c r="DH135" s="97"/>
      <c r="DI135" s="97"/>
      <c r="DJ135" s="97"/>
      <c r="DK135" s="97"/>
      <c r="DL135" s="97"/>
      <c r="DM135" s="97"/>
      <c r="DN135" s="97"/>
      <c r="DO135" s="97"/>
      <c r="DP135" s="97"/>
      <c r="DQ135" s="97"/>
      <c r="DR135" s="97"/>
      <c r="DS135" s="97"/>
      <c r="DT135" s="97"/>
      <c r="DU135" s="97"/>
      <c r="DV135" s="97"/>
      <c r="DW135" s="97"/>
      <c r="DX135" s="97"/>
      <c r="DY135" s="97"/>
      <c r="DZ135" s="97"/>
      <c r="EA135" s="97"/>
      <c r="EB135" s="97"/>
      <c r="EC135" s="97"/>
      <c r="ED135" s="97"/>
      <c r="EE135" s="97"/>
      <c r="EF135" s="97"/>
      <c r="EG135" s="97"/>
      <c r="EH135" s="97"/>
      <c r="EI135" s="97"/>
      <c r="EJ135" s="97"/>
      <c r="EK135" s="97"/>
      <c r="EL135" s="97"/>
      <c r="EM135" s="97"/>
      <c r="EN135" s="97"/>
      <c r="EO135" s="97"/>
      <c r="EP135" s="97"/>
      <c r="EQ135" s="97"/>
      <c r="ER135" s="97"/>
      <c r="ES135" s="97"/>
      <c r="ET135" s="97"/>
      <c r="EU135" s="97"/>
      <c r="EV135" s="97"/>
      <c r="EW135" s="97"/>
      <c r="EX135" s="97"/>
      <c r="EY135" s="97"/>
      <c r="EZ135" s="97"/>
      <c r="FA135" s="97"/>
      <c r="FB135" s="97"/>
      <c r="FC135" s="97"/>
      <c r="FD135" s="97"/>
      <c r="FE135" s="97"/>
      <c r="FF135" s="97"/>
      <c r="FG135" s="97"/>
      <c r="FH135" s="97"/>
      <c r="FI135" s="97"/>
      <c r="FJ135" s="97"/>
      <c r="FK135" s="97"/>
      <c r="FL135" s="97"/>
      <c r="FM135" s="97"/>
      <c r="FN135" s="97"/>
      <c r="FO135" s="97"/>
      <c r="FP135" s="97"/>
      <c r="FQ135" s="97"/>
      <c r="FR135" s="97"/>
      <c r="FS135" s="97"/>
      <c r="FT135" s="97"/>
      <c r="FU135" s="97"/>
      <c r="FV135" s="97"/>
      <c r="FW135" s="97"/>
      <c r="FX135" s="97"/>
      <c r="FY135" s="97"/>
      <c r="FZ135" s="97"/>
      <c r="GA135" s="97"/>
      <c r="GB135" s="97"/>
      <c r="GC135" s="97"/>
      <c r="GD135" s="97"/>
      <c r="GE135" s="97"/>
      <c r="GF135" s="97"/>
      <c r="GG135" s="97"/>
      <c r="GH135" s="97"/>
      <c r="GI135" s="97"/>
      <c r="GJ135" s="97"/>
      <c r="GK135" s="97"/>
      <c r="GL135" s="97"/>
      <c r="GM135" s="97"/>
      <c r="GN135" s="97"/>
      <c r="GO135" s="97"/>
      <c r="GP135" s="97"/>
      <c r="GQ135" s="97"/>
      <c r="GR135" s="97"/>
      <c r="GS135" s="97"/>
      <c r="GT135" s="97"/>
      <c r="GU135" s="97"/>
      <c r="GV135" s="97"/>
      <c r="GW135" s="97"/>
      <c r="GX135" s="97"/>
    </row>
    <row r="136" spans="1:206" s="3" customFormat="1" x14ac:dyDescent="0.25">
      <c r="A136" s="30"/>
      <c r="B136" s="38"/>
      <c r="E136" s="12"/>
      <c r="F136" s="12"/>
      <c r="G136" s="13"/>
      <c r="H136" s="11"/>
      <c r="I136" s="11"/>
      <c r="J136" s="11"/>
      <c r="K136" s="11"/>
      <c r="L136" s="11"/>
      <c r="M136" s="11"/>
      <c r="N136" s="47"/>
      <c r="O136" s="11"/>
      <c r="P136" s="47"/>
      <c r="Q136" s="11"/>
      <c r="R136" s="47"/>
      <c r="S136" s="47"/>
      <c r="T136" s="126"/>
      <c r="U136" s="126"/>
      <c r="V136" s="11"/>
      <c r="W136" s="126"/>
      <c r="X136" s="126"/>
      <c r="Y136" s="126"/>
      <c r="Z136" s="11"/>
      <c r="DE136" s="97"/>
      <c r="DF136" s="97"/>
      <c r="DG136" s="97"/>
      <c r="DH136" s="97"/>
      <c r="DI136" s="97"/>
      <c r="DJ136" s="97"/>
      <c r="DK136" s="97"/>
      <c r="DL136" s="97"/>
      <c r="DM136" s="97"/>
      <c r="DN136" s="97"/>
      <c r="DO136" s="97"/>
      <c r="DP136" s="97"/>
      <c r="DQ136" s="97"/>
      <c r="DR136" s="97"/>
      <c r="DS136" s="97"/>
      <c r="DT136" s="97"/>
      <c r="DU136" s="97"/>
      <c r="DV136" s="97"/>
      <c r="DW136" s="97"/>
      <c r="DX136" s="97"/>
      <c r="DY136" s="97"/>
      <c r="DZ136" s="97"/>
      <c r="EA136" s="97"/>
      <c r="EB136" s="97"/>
      <c r="EC136" s="97"/>
      <c r="ED136" s="97"/>
      <c r="EE136" s="97"/>
      <c r="EF136" s="97"/>
      <c r="EG136" s="97"/>
      <c r="EH136" s="97"/>
      <c r="EI136" s="97"/>
      <c r="EJ136" s="97"/>
      <c r="EK136" s="97"/>
      <c r="EL136" s="97"/>
      <c r="EM136" s="97"/>
      <c r="EN136" s="97"/>
      <c r="EO136" s="97"/>
      <c r="EP136" s="97"/>
      <c r="EQ136" s="97"/>
      <c r="ER136" s="97"/>
      <c r="ES136" s="97"/>
      <c r="ET136" s="97"/>
      <c r="EU136" s="97"/>
      <c r="EV136" s="97"/>
      <c r="EW136" s="97"/>
      <c r="EX136" s="97"/>
      <c r="EY136" s="97"/>
      <c r="EZ136" s="97"/>
      <c r="FA136" s="97"/>
      <c r="FB136" s="97"/>
      <c r="FC136" s="97"/>
      <c r="FD136" s="97"/>
      <c r="FE136" s="97"/>
      <c r="FF136" s="97"/>
      <c r="FG136" s="97"/>
      <c r="FH136" s="97"/>
      <c r="FI136" s="97"/>
      <c r="FJ136" s="97"/>
      <c r="FK136" s="97"/>
      <c r="FL136" s="97"/>
      <c r="FM136" s="97"/>
      <c r="FN136" s="97"/>
      <c r="FO136" s="97"/>
      <c r="FP136" s="97"/>
      <c r="FQ136" s="97"/>
      <c r="FR136" s="97"/>
      <c r="FS136" s="97"/>
      <c r="FT136" s="97"/>
      <c r="FU136" s="97"/>
      <c r="FV136" s="97"/>
      <c r="FW136" s="97"/>
      <c r="FX136" s="97"/>
      <c r="FY136" s="97"/>
      <c r="FZ136" s="97"/>
      <c r="GA136" s="97"/>
      <c r="GB136" s="97"/>
      <c r="GC136" s="97"/>
      <c r="GD136" s="97"/>
      <c r="GE136" s="97"/>
      <c r="GF136" s="97"/>
      <c r="GG136" s="97"/>
      <c r="GH136" s="97"/>
      <c r="GI136" s="97"/>
      <c r="GJ136" s="97"/>
      <c r="GK136" s="97"/>
      <c r="GL136" s="97"/>
      <c r="GM136" s="97"/>
      <c r="GN136" s="97"/>
      <c r="GO136" s="97"/>
      <c r="GP136" s="97"/>
      <c r="GQ136" s="97"/>
      <c r="GR136" s="97"/>
      <c r="GS136" s="97"/>
      <c r="GT136" s="97"/>
      <c r="GU136" s="97"/>
      <c r="GV136" s="97"/>
      <c r="GW136" s="97"/>
      <c r="GX136" s="97"/>
    </row>
    <row r="137" spans="1:206" s="3" customFormat="1" x14ac:dyDescent="0.25">
      <c r="A137" s="30"/>
      <c r="B137" s="38"/>
      <c r="E137" s="12"/>
      <c r="F137" s="12"/>
      <c r="G137" s="13"/>
      <c r="H137" s="11"/>
      <c r="I137" s="11"/>
      <c r="J137" s="11"/>
      <c r="K137" s="11"/>
      <c r="L137" s="11"/>
      <c r="M137" s="11"/>
      <c r="N137" s="47"/>
      <c r="O137" s="11"/>
      <c r="P137" s="47"/>
      <c r="Q137" s="11"/>
      <c r="R137" s="47"/>
      <c r="S137" s="47"/>
      <c r="T137" s="126"/>
      <c r="U137" s="126"/>
      <c r="V137" s="11"/>
      <c r="W137" s="126"/>
      <c r="X137" s="126"/>
      <c r="Y137" s="126"/>
      <c r="Z137" s="11"/>
      <c r="DE137" s="97"/>
      <c r="DF137" s="97"/>
      <c r="DG137" s="97"/>
      <c r="DH137" s="97"/>
      <c r="DI137" s="97"/>
      <c r="DJ137" s="97"/>
      <c r="DK137" s="97"/>
      <c r="DL137" s="97"/>
      <c r="DM137" s="97"/>
      <c r="DN137" s="97"/>
      <c r="DO137" s="97"/>
      <c r="DP137" s="97"/>
      <c r="DQ137" s="97"/>
      <c r="DR137" s="97"/>
      <c r="DS137" s="97"/>
      <c r="DT137" s="97"/>
      <c r="DU137" s="97"/>
      <c r="DV137" s="97"/>
      <c r="DW137" s="97"/>
      <c r="DX137" s="97"/>
      <c r="DY137" s="97"/>
      <c r="DZ137" s="97"/>
      <c r="EA137" s="97"/>
      <c r="EB137" s="97"/>
      <c r="EC137" s="97"/>
      <c r="ED137" s="97"/>
      <c r="EE137" s="97"/>
      <c r="EF137" s="97"/>
      <c r="EG137" s="97"/>
      <c r="EH137" s="97"/>
      <c r="EI137" s="97"/>
      <c r="EJ137" s="97"/>
      <c r="EK137" s="97"/>
      <c r="EL137" s="97"/>
      <c r="EM137" s="97"/>
      <c r="EN137" s="97"/>
      <c r="EO137" s="97"/>
      <c r="EP137" s="97"/>
      <c r="EQ137" s="97"/>
      <c r="ER137" s="97"/>
      <c r="ES137" s="97"/>
      <c r="ET137" s="97"/>
      <c r="EU137" s="97"/>
      <c r="EV137" s="97"/>
      <c r="EW137" s="97"/>
      <c r="EX137" s="97"/>
      <c r="EY137" s="97"/>
      <c r="EZ137" s="97"/>
      <c r="FA137" s="97"/>
      <c r="FB137" s="97"/>
      <c r="FC137" s="97"/>
      <c r="FD137" s="97"/>
      <c r="FE137" s="97"/>
      <c r="FF137" s="97"/>
      <c r="FG137" s="97"/>
      <c r="FH137" s="97"/>
      <c r="FI137" s="97"/>
      <c r="FJ137" s="97"/>
      <c r="FK137" s="97"/>
      <c r="FL137" s="97"/>
      <c r="FM137" s="97"/>
      <c r="FN137" s="97"/>
      <c r="FO137" s="97"/>
      <c r="FP137" s="97"/>
      <c r="FQ137" s="97"/>
      <c r="FR137" s="97"/>
      <c r="FS137" s="97"/>
      <c r="FT137" s="97"/>
      <c r="FU137" s="97"/>
      <c r="FV137" s="97"/>
      <c r="FW137" s="97"/>
      <c r="FX137" s="97"/>
      <c r="FY137" s="97"/>
      <c r="FZ137" s="97"/>
      <c r="GA137" s="97"/>
      <c r="GB137" s="97"/>
      <c r="GC137" s="97"/>
      <c r="GD137" s="97"/>
      <c r="GE137" s="97"/>
      <c r="GF137" s="97"/>
      <c r="GG137" s="97"/>
      <c r="GH137" s="97"/>
      <c r="GI137" s="97"/>
      <c r="GJ137" s="97"/>
      <c r="GK137" s="97"/>
      <c r="GL137" s="97"/>
      <c r="GM137" s="97"/>
      <c r="GN137" s="97"/>
      <c r="GO137" s="97"/>
      <c r="GP137" s="97"/>
      <c r="GQ137" s="97"/>
      <c r="GR137" s="97"/>
      <c r="GS137" s="97"/>
      <c r="GT137" s="97"/>
      <c r="GU137" s="97"/>
      <c r="GV137" s="97"/>
      <c r="GW137" s="97"/>
      <c r="GX137" s="97"/>
    </row>
    <row r="138" spans="1:206" s="3" customFormat="1" x14ac:dyDescent="0.25">
      <c r="A138" s="30"/>
      <c r="B138" s="38"/>
      <c r="E138" s="12"/>
      <c r="F138" s="12"/>
      <c r="G138" s="13"/>
      <c r="H138" s="11"/>
      <c r="I138" s="11"/>
      <c r="J138" s="11"/>
      <c r="K138" s="11"/>
      <c r="L138" s="11"/>
      <c r="M138" s="11"/>
      <c r="N138" s="47"/>
      <c r="O138" s="11"/>
      <c r="P138" s="47"/>
      <c r="Q138" s="11"/>
      <c r="R138" s="47"/>
      <c r="S138" s="47"/>
      <c r="T138" s="126"/>
      <c r="U138" s="126"/>
      <c r="V138" s="11"/>
      <c r="W138" s="126"/>
      <c r="X138" s="126"/>
      <c r="Y138" s="126"/>
      <c r="Z138" s="11"/>
      <c r="DE138" s="97"/>
      <c r="DF138" s="97"/>
      <c r="DG138" s="97"/>
      <c r="DH138" s="97"/>
      <c r="DI138" s="97"/>
      <c r="DJ138" s="97"/>
      <c r="DK138" s="97"/>
      <c r="DL138" s="97"/>
      <c r="DM138" s="97"/>
      <c r="DN138" s="97"/>
      <c r="DO138" s="97"/>
      <c r="DP138" s="97"/>
      <c r="DQ138" s="97"/>
      <c r="DR138" s="97"/>
      <c r="DS138" s="97"/>
      <c r="DT138" s="97"/>
      <c r="DU138" s="97"/>
      <c r="DV138" s="97"/>
      <c r="DW138" s="97"/>
      <c r="DX138" s="97"/>
      <c r="DY138" s="97"/>
      <c r="DZ138" s="97"/>
      <c r="EA138" s="97"/>
      <c r="EB138" s="97"/>
      <c r="EC138" s="97"/>
      <c r="ED138" s="97"/>
      <c r="EE138" s="97"/>
      <c r="EF138" s="97"/>
      <c r="EG138" s="97"/>
      <c r="EH138" s="97"/>
      <c r="EI138" s="97"/>
      <c r="EJ138" s="97"/>
      <c r="EK138" s="97"/>
      <c r="EL138" s="97"/>
      <c r="EM138" s="97"/>
      <c r="EN138" s="97"/>
      <c r="EO138" s="97"/>
      <c r="EP138" s="97"/>
      <c r="EQ138" s="97"/>
      <c r="ER138" s="97"/>
      <c r="ES138" s="97"/>
      <c r="ET138" s="97"/>
      <c r="EU138" s="97"/>
      <c r="EV138" s="97"/>
      <c r="EW138" s="97"/>
      <c r="EX138" s="97"/>
      <c r="EY138" s="97"/>
      <c r="EZ138" s="97"/>
      <c r="FA138" s="97"/>
      <c r="FB138" s="97"/>
      <c r="FC138" s="97"/>
      <c r="FD138" s="97"/>
      <c r="FE138" s="97"/>
      <c r="FF138" s="97"/>
      <c r="FG138" s="97"/>
      <c r="FH138" s="97"/>
      <c r="FI138" s="97"/>
      <c r="FJ138" s="97"/>
      <c r="FK138" s="97"/>
      <c r="FL138" s="97"/>
      <c r="FM138" s="97"/>
      <c r="FN138" s="97"/>
      <c r="FO138" s="97"/>
      <c r="FP138" s="97"/>
      <c r="FQ138" s="97"/>
      <c r="FR138" s="97"/>
      <c r="FS138" s="97"/>
      <c r="FT138" s="97"/>
      <c r="FU138" s="97"/>
      <c r="FV138" s="97"/>
      <c r="FW138" s="97"/>
      <c r="FX138" s="97"/>
      <c r="FY138" s="97"/>
      <c r="FZ138" s="97"/>
      <c r="GA138" s="97"/>
      <c r="GB138" s="97"/>
      <c r="GC138" s="97"/>
      <c r="GD138" s="97"/>
      <c r="GE138" s="97"/>
      <c r="GF138" s="97"/>
      <c r="GG138" s="97"/>
      <c r="GH138" s="97"/>
      <c r="GI138" s="97"/>
      <c r="GJ138" s="97"/>
      <c r="GK138" s="97"/>
      <c r="GL138" s="97"/>
      <c r="GM138" s="97"/>
      <c r="GN138" s="97"/>
      <c r="GO138" s="97"/>
      <c r="GP138" s="97"/>
      <c r="GQ138" s="97"/>
      <c r="GR138" s="97"/>
      <c r="GS138" s="97"/>
      <c r="GT138" s="97"/>
      <c r="GU138" s="97"/>
      <c r="GV138" s="97"/>
      <c r="GW138" s="97"/>
      <c r="GX138" s="97"/>
    </row>
    <row r="139" spans="1:206" s="3" customFormat="1" x14ac:dyDescent="0.25">
      <c r="A139" s="30"/>
      <c r="B139" s="38"/>
      <c r="E139" s="12"/>
      <c r="F139" s="12"/>
      <c r="G139" s="13"/>
      <c r="H139" s="11"/>
      <c r="I139" s="11"/>
      <c r="J139" s="11"/>
      <c r="K139" s="11"/>
      <c r="L139" s="11"/>
      <c r="M139" s="11"/>
      <c r="N139" s="47"/>
      <c r="O139" s="11"/>
      <c r="P139" s="47"/>
      <c r="Q139" s="11"/>
      <c r="R139" s="47"/>
      <c r="S139" s="47"/>
      <c r="T139" s="126"/>
      <c r="U139" s="126"/>
      <c r="V139" s="11"/>
      <c r="W139" s="126"/>
      <c r="X139" s="126"/>
      <c r="Y139" s="126"/>
      <c r="Z139" s="11"/>
      <c r="DE139" s="97"/>
      <c r="DF139" s="97"/>
      <c r="DG139" s="97"/>
      <c r="DH139" s="97"/>
      <c r="DI139" s="97"/>
      <c r="DJ139" s="97"/>
      <c r="DK139" s="97"/>
      <c r="DL139" s="97"/>
      <c r="DM139" s="97"/>
      <c r="DN139" s="97"/>
      <c r="DO139" s="97"/>
      <c r="DP139" s="97"/>
      <c r="DQ139" s="97"/>
      <c r="DR139" s="97"/>
      <c r="DS139" s="97"/>
      <c r="DT139" s="97"/>
      <c r="DU139" s="97"/>
      <c r="DV139" s="97"/>
      <c r="DW139" s="97"/>
      <c r="DX139" s="97"/>
      <c r="DY139" s="97"/>
      <c r="DZ139" s="97"/>
      <c r="EA139" s="97"/>
      <c r="EB139" s="97"/>
      <c r="EC139" s="97"/>
      <c r="ED139" s="97"/>
      <c r="EE139" s="97"/>
      <c r="EF139" s="97"/>
      <c r="EG139" s="97"/>
      <c r="EH139" s="97"/>
      <c r="EI139" s="97"/>
      <c r="EJ139" s="97"/>
      <c r="EK139" s="97"/>
      <c r="EL139" s="97"/>
      <c r="EM139" s="97"/>
      <c r="EN139" s="97"/>
      <c r="EO139" s="97"/>
      <c r="EP139" s="97"/>
      <c r="EQ139" s="97"/>
      <c r="ER139" s="97"/>
      <c r="ES139" s="97"/>
      <c r="ET139" s="97"/>
      <c r="EU139" s="97"/>
      <c r="EV139" s="97"/>
      <c r="EW139" s="97"/>
      <c r="EX139" s="97"/>
      <c r="EY139" s="97"/>
      <c r="EZ139" s="97"/>
      <c r="FA139" s="97"/>
      <c r="FB139" s="97"/>
      <c r="FC139" s="97"/>
      <c r="FD139" s="97"/>
      <c r="FE139" s="97"/>
      <c r="FF139" s="97"/>
      <c r="FG139" s="97"/>
      <c r="FH139" s="97"/>
      <c r="FI139" s="97"/>
      <c r="FJ139" s="97"/>
      <c r="FK139" s="97"/>
      <c r="FL139" s="97"/>
      <c r="FM139" s="97"/>
      <c r="FN139" s="97"/>
      <c r="FO139" s="97"/>
      <c r="FP139" s="97"/>
      <c r="FQ139" s="97"/>
      <c r="FR139" s="97"/>
      <c r="FS139" s="97"/>
      <c r="FT139" s="97"/>
      <c r="FU139" s="97"/>
      <c r="FV139" s="97"/>
      <c r="FW139" s="97"/>
      <c r="FX139" s="97"/>
      <c r="FY139" s="97"/>
      <c r="FZ139" s="97"/>
      <c r="GA139" s="97"/>
      <c r="GB139" s="97"/>
      <c r="GC139" s="97"/>
      <c r="GD139" s="97"/>
      <c r="GE139" s="97"/>
      <c r="GF139" s="97"/>
      <c r="GG139" s="97"/>
      <c r="GH139" s="97"/>
      <c r="GI139" s="97"/>
      <c r="GJ139" s="97"/>
      <c r="GK139" s="97"/>
      <c r="GL139" s="97"/>
      <c r="GM139" s="97"/>
      <c r="GN139" s="97"/>
      <c r="GO139" s="97"/>
      <c r="GP139" s="97"/>
      <c r="GQ139" s="97"/>
      <c r="GR139" s="97"/>
      <c r="GS139" s="97"/>
      <c r="GT139" s="97"/>
      <c r="GU139" s="97"/>
      <c r="GV139" s="97"/>
      <c r="GW139" s="97"/>
      <c r="GX139" s="97"/>
    </row>
    <row r="140" spans="1:206" s="3" customFormat="1" x14ac:dyDescent="0.25">
      <c r="A140" s="30"/>
      <c r="B140" s="38"/>
      <c r="E140" s="12"/>
      <c r="F140" s="12"/>
      <c r="G140" s="13"/>
      <c r="H140" s="11"/>
      <c r="I140" s="11"/>
      <c r="J140" s="11"/>
      <c r="K140" s="11"/>
      <c r="L140" s="11"/>
      <c r="M140" s="11"/>
      <c r="N140" s="47"/>
      <c r="O140" s="11"/>
      <c r="P140" s="47"/>
      <c r="Q140" s="11"/>
      <c r="R140" s="47"/>
      <c r="S140" s="47"/>
      <c r="T140" s="126"/>
      <c r="U140" s="126"/>
      <c r="V140" s="11"/>
      <c r="W140" s="126"/>
      <c r="X140" s="126"/>
      <c r="Y140" s="126"/>
      <c r="Z140" s="11"/>
      <c r="DE140" s="97"/>
      <c r="DF140" s="97"/>
      <c r="DG140" s="97"/>
      <c r="DH140" s="97"/>
      <c r="DI140" s="97"/>
      <c r="DJ140" s="97"/>
      <c r="DK140" s="97"/>
      <c r="DL140" s="97"/>
      <c r="DM140" s="97"/>
      <c r="DN140" s="97"/>
      <c r="DO140" s="97"/>
      <c r="DP140" s="97"/>
      <c r="DQ140" s="97"/>
      <c r="DR140" s="97"/>
      <c r="DS140" s="97"/>
      <c r="DT140" s="97"/>
      <c r="DU140" s="97"/>
      <c r="DV140" s="97"/>
      <c r="DW140" s="97"/>
      <c r="DX140" s="97"/>
      <c r="DY140" s="97"/>
      <c r="DZ140" s="97"/>
      <c r="EA140" s="97"/>
      <c r="EB140" s="97"/>
      <c r="EC140" s="97"/>
      <c r="ED140" s="97"/>
      <c r="EE140" s="97"/>
      <c r="EF140" s="97"/>
      <c r="EG140" s="97"/>
      <c r="EH140" s="97"/>
      <c r="EI140" s="97"/>
      <c r="EJ140" s="97"/>
      <c r="EK140" s="97"/>
      <c r="EL140" s="97"/>
      <c r="EM140" s="97"/>
      <c r="EN140" s="97"/>
      <c r="EO140" s="97"/>
      <c r="EP140" s="97"/>
      <c r="EQ140" s="97"/>
      <c r="ER140" s="97"/>
      <c r="ES140" s="97"/>
      <c r="ET140" s="97"/>
      <c r="EU140" s="97"/>
      <c r="EV140" s="97"/>
      <c r="EW140" s="97"/>
      <c r="EX140" s="97"/>
      <c r="EY140" s="97"/>
      <c r="EZ140" s="97"/>
      <c r="FA140" s="97"/>
      <c r="FB140" s="97"/>
      <c r="FC140" s="97"/>
      <c r="FD140" s="97"/>
      <c r="FE140" s="97"/>
      <c r="FF140" s="97"/>
      <c r="FG140" s="97"/>
      <c r="FH140" s="97"/>
      <c r="FI140" s="97"/>
      <c r="FJ140" s="97"/>
      <c r="FK140" s="97"/>
      <c r="FL140" s="97"/>
      <c r="FM140" s="97"/>
      <c r="FN140" s="97"/>
      <c r="FO140" s="97"/>
      <c r="FP140" s="97"/>
      <c r="FQ140" s="97"/>
      <c r="FR140" s="97"/>
      <c r="FS140" s="97"/>
      <c r="FT140" s="97"/>
      <c r="FU140" s="97"/>
      <c r="FV140" s="97"/>
      <c r="FW140" s="97"/>
      <c r="FX140" s="97"/>
      <c r="FY140" s="97"/>
      <c r="FZ140" s="97"/>
      <c r="GA140" s="97"/>
      <c r="GB140" s="97"/>
      <c r="GC140" s="97"/>
      <c r="GD140" s="97"/>
      <c r="GE140" s="97"/>
      <c r="GF140" s="97"/>
      <c r="GG140" s="97"/>
      <c r="GH140" s="97"/>
      <c r="GI140" s="97"/>
      <c r="GJ140" s="97"/>
      <c r="GK140" s="97"/>
      <c r="GL140" s="97"/>
      <c r="GM140" s="97"/>
      <c r="GN140" s="97"/>
      <c r="GO140" s="97"/>
      <c r="GP140" s="97"/>
      <c r="GQ140" s="97"/>
      <c r="GR140" s="97"/>
      <c r="GS140" s="97"/>
      <c r="GT140" s="97"/>
      <c r="GU140" s="97"/>
      <c r="GV140" s="97"/>
      <c r="GW140" s="97"/>
      <c r="GX140" s="97"/>
    </row>
    <row r="141" spans="1:206" s="3" customFormat="1" x14ac:dyDescent="0.25">
      <c r="A141" s="30"/>
      <c r="B141" s="38"/>
      <c r="E141" s="12"/>
      <c r="F141" s="12"/>
      <c r="G141" s="13"/>
      <c r="H141" s="11"/>
      <c r="I141" s="11"/>
      <c r="J141" s="11"/>
      <c r="K141" s="11"/>
      <c r="L141" s="11"/>
      <c r="M141" s="11"/>
      <c r="N141" s="47"/>
      <c r="O141" s="11"/>
      <c r="P141" s="47"/>
      <c r="Q141" s="11"/>
      <c r="R141" s="47"/>
      <c r="S141" s="47"/>
      <c r="T141" s="126"/>
      <c r="U141" s="126"/>
      <c r="V141" s="11"/>
      <c r="W141" s="126"/>
      <c r="X141" s="126"/>
      <c r="Y141" s="126"/>
      <c r="Z141" s="11"/>
      <c r="DE141" s="97"/>
      <c r="DF141" s="97"/>
      <c r="DG141" s="97"/>
      <c r="DH141" s="97"/>
      <c r="DI141" s="97"/>
      <c r="DJ141" s="97"/>
      <c r="DK141" s="97"/>
      <c r="DL141" s="97"/>
      <c r="DM141" s="97"/>
      <c r="DN141" s="97"/>
      <c r="DO141" s="97"/>
      <c r="DP141" s="97"/>
      <c r="DQ141" s="97"/>
      <c r="DR141" s="97"/>
      <c r="DS141" s="97"/>
      <c r="DT141" s="97"/>
      <c r="DU141" s="97"/>
      <c r="DV141" s="97"/>
      <c r="DW141" s="97"/>
      <c r="DX141" s="97"/>
      <c r="DY141" s="97"/>
      <c r="DZ141" s="97"/>
      <c r="EA141" s="97"/>
      <c r="EB141" s="97"/>
      <c r="EC141" s="97"/>
      <c r="ED141" s="97"/>
      <c r="EE141" s="97"/>
      <c r="EF141" s="97"/>
      <c r="EG141" s="97"/>
      <c r="EH141" s="97"/>
      <c r="EI141" s="97"/>
      <c r="EJ141" s="97"/>
      <c r="EK141" s="97"/>
      <c r="EL141" s="97"/>
      <c r="EM141" s="97"/>
      <c r="EN141" s="97"/>
      <c r="EO141" s="97"/>
      <c r="EP141" s="97"/>
      <c r="EQ141" s="97"/>
      <c r="ER141" s="97"/>
      <c r="ES141" s="97"/>
      <c r="ET141" s="97"/>
      <c r="EU141" s="97"/>
      <c r="EV141" s="97"/>
      <c r="EW141" s="97"/>
      <c r="EX141" s="97"/>
      <c r="EY141" s="97"/>
      <c r="EZ141" s="97"/>
      <c r="FA141" s="97"/>
      <c r="FB141" s="97"/>
      <c r="FC141" s="97"/>
      <c r="FD141" s="97"/>
      <c r="FE141" s="97"/>
      <c r="FF141" s="97"/>
      <c r="FG141" s="97"/>
      <c r="FH141" s="97"/>
      <c r="FI141" s="97"/>
      <c r="FJ141" s="97"/>
      <c r="FK141" s="97"/>
      <c r="FL141" s="97"/>
      <c r="FM141" s="97"/>
      <c r="FN141" s="97"/>
      <c r="FO141" s="97"/>
      <c r="FP141" s="97"/>
      <c r="FQ141" s="97"/>
      <c r="FR141" s="97"/>
      <c r="FS141" s="97"/>
      <c r="FT141" s="97"/>
      <c r="FU141" s="97"/>
      <c r="FV141" s="97"/>
      <c r="FW141" s="97"/>
      <c r="FX141" s="97"/>
      <c r="FY141" s="97"/>
      <c r="FZ141" s="97"/>
      <c r="GA141" s="97"/>
      <c r="GB141" s="97"/>
      <c r="GC141" s="97"/>
      <c r="GD141" s="97"/>
      <c r="GE141" s="97"/>
      <c r="GF141" s="97"/>
      <c r="GG141" s="97"/>
      <c r="GH141" s="97"/>
      <c r="GI141" s="97"/>
      <c r="GJ141" s="97"/>
      <c r="GK141" s="97"/>
      <c r="GL141" s="97"/>
      <c r="GM141" s="97"/>
      <c r="GN141" s="97"/>
      <c r="GO141" s="97"/>
      <c r="GP141" s="97"/>
      <c r="GQ141" s="97"/>
      <c r="GR141" s="97"/>
      <c r="GS141" s="97"/>
      <c r="GT141" s="97"/>
      <c r="GU141" s="97"/>
      <c r="GV141" s="97"/>
      <c r="GW141" s="97"/>
      <c r="GX141" s="97"/>
    </row>
    <row r="142" spans="1:206" s="3" customFormat="1" x14ac:dyDescent="0.25">
      <c r="A142" s="30"/>
      <c r="B142" s="38"/>
      <c r="E142" s="12"/>
      <c r="F142" s="12"/>
      <c r="G142" s="13"/>
      <c r="H142" s="11"/>
      <c r="I142" s="11"/>
      <c r="J142" s="11"/>
      <c r="K142" s="11"/>
      <c r="L142" s="11"/>
      <c r="M142" s="11"/>
      <c r="N142" s="47"/>
      <c r="O142" s="11"/>
      <c r="P142" s="47"/>
      <c r="Q142" s="11"/>
      <c r="R142" s="47"/>
      <c r="S142" s="47"/>
      <c r="T142" s="126"/>
      <c r="U142" s="126"/>
      <c r="V142" s="11"/>
      <c r="W142" s="126"/>
      <c r="X142" s="126"/>
      <c r="Y142" s="126"/>
      <c r="Z142" s="11"/>
      <c r="DE142" s="97"/>
      <c r="DF142" s="97"/>
      <c r="DG142" s="97"/>
      <c r="DH142" s="97"/>
      <c r="DI142" s="97"/>
      <c r="DJ142" s="97"/>
      <c r="DK142" s="97"/>
      <c r="DL142" s="97"/>
      <c r="DM142" s="97"/>
      <c r="DN142" s="97"/>
      <c r="DO142" s="97"/>
      <c r="DP142" s="97"/>
      <c r="DQ142" s="97"/>
      <c r="DR142" s="97"/>
      <c r="DS142" s="97"/>
      <c r="DT142" s="97"/>
      <c r="DU142" s="97"/>
      <c r="DV142" s="97"/>
      <c r="DW142" s="97"/>
      <c r="DX142" s="97"/>
      <c r="DY142" s="97"/>
      <c r="DZ142" s="97"/>
      <c r="EA142" s="97"/>
      <c r="EB142" s="97"/>
      <c r="EC142" s="97"/>
      <c r="ED142" s="97"/>
      <c r="EE142" s="97"/>
      <c r="EF142" s="97"/>
      <c r="EG142" s="97"/>
      <c r="EH142" s="97"/>
      <c r="EI142" s="97"/>
      <c r="EJ142" s="97"/>
      <c r="EK142" s="97"/>
      <c r="EL142" s="97"/>
      <c r="EM142" s="97"/>
      <c r="EN142" s="97"/>
      <c r="EO142" s="97"/>
      <c r="EP142" s="97"/>
      <c r="EQ142" s="97"/>
      <c r="ER142" s="97"/>
      <c r="ES142" s="97"/>
      <c r="ET142" s="97"/>
      <c r="EU142" s="97"/>
      <c r="EV142" s="97"/>
      <c r="EW142" s="97"/>
      <c r="EX142" s="97"/>
      <c r="EY142" s="97"/>
      <c r="EZ142" s="97"/>
      <c r="FA142" s="97"/>
      <c r="FB142" s="97"/>
      <c r="FC142" s="97"/>
      <c r="FD142" s="97"/>
      <c r="FE142" s="97"/>
      <c r="FF142" s="97"/>
      <c r="FG142" s="97"/>
      <c r="FH142" s="97"/>
      <c r="FI142" s="97"/>
      <c r="FJ142" s="97"/>
      <c r="FK142" s="97"/>
      <c r="FL142" s="97"/>
      <c r="FM142" s="97"/>
      <c r="FN142" s="97"/>
      <c r="FO142" s="97"/>
      <c r="FP142" s="97"/>
      <c r="FQ142" s="97"/>
      <c r="FR142" s="97"/>
      <c r="FS142" s="97"/>
      <c r="FT142" s="97"/>
      <c r="FU142" s="97"/>
      <c r="FV142" s="97"/>
      <c r="FW142" s="97"/>
      <c r="FX142" s="97"/>
      <c r="FY142" s="97"/>
      <c r="FZ142" s="97"/>
      <c r="GA142" s="97"/>
      <c r="GB142" s="97"/>
      <c r="GC142" s="97"/>
      <c r="GD142" s="97"/>
      <c r="GE142" s="97"/>
      <c r="GF142" s="97"/>
      <c r="GG142" s="97"/>
      <c r="GH142" s="97"/>
      <c r="GI142" s="97"/>
      <c r="GJ142" s="97"/>
      <c r="GK142" s="97"/>
      <c r="GL142" s="97"/>
      <c r="GM142" s="97"/>
      <c r="GN142" s="97"/>
      <c r="GO142" s="97"/>
      <c r="GP142" s="97"/>
      <c r="GQ142" s="97"/>
      <c r="GR142" s="97"/>
      <c r="GS142" s="97"/>
      <c r="GT142" s="97"/>
      <c r="GU142" s="97"/>
      <c r="GV142" s="97"/>
      <c r="GW142" s="97"/>
      <c r="GX142" s="97"/>
    </row>
    <row r="143" spans="1:206" s="3" customFormat="1" x14ac:dyDescent="0.25">
      <c r="A143" s="30"/>
      <c r="B143" s="38"/>
      <c r="E143" s="12"/>
      <c r="F143" s="12"/>
      <c r="G143" s="13"/>
      <c r="H143" s="11"/>
      <c r="I143" s="11"/>
      <c r="J143" s="11"/>
      <c r="K143" s="11"/>
      <c r="L143" s="11"/>
      <c r="M143" s="11"/>
      <c r="N143" s="47"/>
      <c r="O143" s="11"/>
      <c r="P143" s="47"/>
      <c r="Q143" s="11"/>
      <c r="R143" s="47"/>
      <c r="S143" s="47"/>
      <c r="T143" s="126"/>
      <c r="U143" s="126"/>
      <c r="V143" s="11"/>
      <c r="W143" s="126"/>
      <c r="X143" s="126"/>
      <c r="Y143" s="126"/>
      <c r="Z143" s="11"/>
      <c r="DE143" s="97"/>
      <c r="DF143" s="97"/>
      <c r="DG143" s="97"/>
      <c r="DH143" s="97"/>
      <c r="DI143" s="97"/>
      <c r="DJ143" s="97"/>
      <c r="DK143" s="97"/>
      <c r="DL143" s="97"/>
      <c r="DM143" s="97"/>
      <c r="DN143" s="97"/>
      <c r="DO143" s="97"/>
      <c r="DP143" s="97"/>
      <c r="DQ143" s="97"/>
      <c r="DR143" s="97"/>
      <c r="DS143" s="97"/>
      <c r="DT143" s="97"/>
      <c r="DU143" s="97"/>
      <c r="DV143" s="97"/>
      <c r="DW143" s="97"/>
      <c r="DX143" s="97"/>
      <c r="DY143" s="97"/>
      <c r="DZ143" s="97"/>
      <c r="EA143" s="97"/>
      <c r="EB143" s="97"/>
      <c r="EC143" s="97"/>
      <c r="ED143" s="97"/>
      <c r="EE143" s="97"/>
      <c r="EF143" s="97"/>
      <c r="EG143" s="97"/>
      <c r="EH143" s="97"/>
      <c r="EI143" s="97"/>
      <c r="EJ143" s="97"/>
      <c r="EK143" s="97"/>
      <c r="EL143" s="97"/>
      <c r="EM143" s="97"/>
      <c r="EN143" s="97"/>
      <c r="EO143" s="97"/>
      <c r="EP143" s="97"/>
      <c r="EQ143" s="97"/>
      <c r="ER143" s="97"/>
      <c r="ES143" s="97"/>
      <c r="ET143" s="97"/>
      <c r="EU143" s="97"/>
      <c r="EV143" s="97"/>
      <c r="EW143" s="97"/>
      <c r="EX143" s="97"/>
      <c r="EY143" s="97"/>
      <c r="EZ143" s="97"/>
      <c r="FA143" s="97"/>
      <c r="FB143" s="97"/>
      <c r="FC143" s="97"/>
      <c r="FD143" s="97"/>
      <c r="FE143" s="97"/>
      <c r="FF143" s="97"/>
      <c r="FG143" s="97"/>
      <c r="FH143" s="97"/>
      <c r="FI143" s="97"/>
      <c r="FJ143" s="97"/>
      <c r="FK143" s="97"/>
      <c r="FL143" s="97"/>
      <c r="FM143" s="97"/>
      <c r="FN143" s="97"/>
      <c r="FO143" s="97"/>
      <c r="FP143" s="97"/>
      <c r="FQ143" s="97"/>
      <c r="FR143" s="97"/>
      <c r="FS143" s="97"/>
      <c r="FT143" s="97"/>
      <c r="FU143" s="97"/>
      <c r="FV143" s="97"/>
      <c r="FW143" s="97"/>
      <c r="FX143" s="97"/>
      <c r="FY143" s="97"/>
      <c r="FZ143" s="97"/>
      <c r="GA143" s="97"/>
      <c r="GB143" s="97"/>
      <c r="GC143" s="97"/>
      <c r="GD143" s="97"/>
      <c r="GE143" s="97"/>
      <c r="GF143" s="97"/>
      <c r="GG143" s="97"/>
      <c r="GH143" s="97"/>
      <c r="GI143" s="97"/>
      <c r="GJ143" s="97"/>
      <c r="GK143" s="97"/>
      <c r="GL143" s="97"/>
      <c r="GM143" s="97"/>
      <c r="GN143" s="97"/>
      <c r="GO143" s="97"/>
      <c r="GP143" s="97"/>
      <c r="GQ143" s="97"/>
      <c r="GR143" s="97"/>
      <c r="GS143" s="97"/>
      <c r="GT143" s="97"/>
      <c r="GU143" s="97"/>
      <c r="GV143" s="97"/>
      <c r="GW143" s="97"/>
      <c r="GX143" s="97"/>
    </row>
    <row r="144" spans="1:206" s="3" customFormat="1" x14ac:dyDescent="0.25">
      <c r="A144" s="30"/>
      <c r="B144" s="38"/>
      <c r="E144" s="12"/>
      <c r="F144" s="12"/>
      <c r="G144" s="13"/>
      <c r="H144" s="11"/>
      <c r="I144" s="11"/>
      <c r="J144" s="11"/>
      <c r="K144" s="11"/>
      <c r="L144" s="11"/>
      <c r="M144" s="11"/>
      <c r="N144" s="47"/>
      <c r="O144" s="11"/>
      <c r="P144" s="47"/>
      <c r="Q144" s="11"/>
      <c r="R144" s="47"/>
      <c r="S144" s="47"/>
      <c r="T144" s="126"/>
      <c r="U144" s="126"/>
      <c r="V144" s="11"/>
      <c r="W144" s="126"/>
      <c r="X144" s="126"/>
      <c r="Y144" s="126"/>
      <c r="Z144" s="11"/>
      <c r="DE144" s="97"/>
      <c r="DF144" s="97"/>
      <c r="DG144" s="97"/>
      <c r="DH144" s="97"/>
      <c r="DI144" s="97"/>
      <c r="DJ144" s="97"/>
      <c r="DK144" s="97"/>
      <c r="DL144" s="97"/>
      <c r="DM144" s="97"/>
      <c r="DN144" s="97"/>
      <c r="DO144" s="97"/>
      <c r="DP144" s="97"/>
      <c r="DQ144" s="97"/>
      <c r="DR144" s="97"/>
      <c r="DS144" s="97"/>
      <c r="DT144" s="97"/>
      <c r="DU144" s="97"/>
      <c r="DV144" s="97"/>
      <c r="DW144" s="97"/>
      <c r="DX144" s="97"/>
      <c r="DY144" s="97"/>
      <c r="DZ144" s="97"/>
      <c r="EA144" s="97"/>
      <c r="EB144" s="97"/>
      <c r="EC144" s="97"/>
      <c r="ED144" s="97"/>
      <c r="EE144" s="97"/>
      <c r="EF144" s="97"/>
      <c r="EG144" s="97"/>
      <c r="EH144" s="97"/>
      <c r="EI144" s="97"/>
      <c r="EJ144" s="97"/>
      <c r="EK144" s="97"/>
      <c r="EL144" s="97"/>
      <c r="EM144" s="97"/>
      <c r="EN144" s="97"/>
      <c r="EO144" s="97"/>
      <c r="EP144" s="97"/>
      <c r="EQ144" s="97"/>
      <c r="ER144" s="97"/>
      <c r="ES144" s="97"/>
      <c r="ET144" s="97"/>
      <c r="EU144" s="97"/>
      <c r="EV144" s="97"/>
      <c r="EW144" s="97"/>
      <c r="EX144" s="97"/>
      <c r="EY144" s="97"/>
      <c r="EZ144" s="97"/>
      <c r="FA144" s="97"/>
      <c r="FB144" s="97"/>
      <c r="FC144" s="97"/>
      <c r="FD144" s="97"/>
      <c r="FE144" s="97"/>
      <c r="FF144" s="97"/>
      <c r="FG144" s="97"/>
      <c r="FH144" s="97"/>
      <c r="FI144" s="97"/>
      <c r="FJ144" s="97"/>
      <c r="FK144" s="97"/>
      <c r="FL144" s="97"/>
      <c r="FM144" s="97"/>
      <c r="FN144" s="97"/>
      <c r="FO144" s="97"/>
      <c r="FP144" s="97"/>
      <c r="FQ144" s="97"/>
      <c r="FR144" s="97"/>
      <c r="FS144" s="97"/>
      <c r="FT144" s="97"/>
      <c r="FU144" s="97"/>
      <c r="FV144" s="97"/>
      <c r="FW144" s="97"/>
      <c r="FX144" s="97"/>
      <c r="FY144" s="97"/>
      <c r="FZ144" s="97"/>
      <c r="GA144" s="97"/>
      <c r="GB144" s="97"/>
      <c r="GC144" s="97"/>
      <c r="GD144" s="97"/>
      <c r="GE144" s="97"/>
      <c r="GF144" s="97"/>
      <c r="GG144" s="97"/>
      <c r="GH144" s="97"/>
      <c r="GI144" s="97"/>
      <c r="GJ144" s="97"/>
      <c r="GK144" s="97"/>
      <c r="GL144" s="97"/>
      <c r="GM144" s="97"/>
      <c r="GN144" s="97"/>
      <c r="GO144" s="97"/>
      <c r="GP144" s="97"/>
      <c r="GQ144" s="97"/>
      <c r="GR144" s="97"/>
      <c r="GS144" s="97"/>
      <c r="GT144" s="97"/>
      <c r="GU144" s="97"/>
      <c r="GV144" s="97"/>
      <c r="GW144" s="97"/>
      <c r="GX144" s="97"/>
    </row>
    <row r="145" spans="1:206" s="3" customFormat="1" x14ac:dyDescent="0.25">
      <c r="A145" s="30"/>
      <c r="B145" s="38"/>
      <c r="E145" s="12"/>
      <c r="F145" s="12"/>
      <c r="G145" s="13"/>
      <c r="H145" s="11"/>
      <c r="I145" s="11"/>
      <c r="J145" s="11"/>
      <c r="K145" s="11"/>
      <c r="L145" s="11"/>
      <c r="M145" s="11"/>
      <c r="N145" s="47"/>
      <c r="O145" s="11"/>
      <c r="P145" s="47"/>
      <c r="Q145" s="11"/>
      <c r="R145" s="47"/>
      <c r="S145" s="47"/>
      <c r="T145" s="126"/>
      <c r="U145" s="126"/>
      <c r="V145" s="11"/>
      <c r="W145" s="126"/>
      <c r="X145" s="126"/>
      <c r="Y145" s="126"/>
      <c r="Z145" s="11"/>
      <c r="DE145" s="97"/>
      <c r="DF145" s="97"/>
      <c r="DG145" s="97"/>
      <c r="DH145" s="97"/>
      <c r="DI145" s="97"/>
      <c r="DJ145" s="97"/>
      <c r="DK145" s="97"/>
      <c r="DL145" s="97"/>
      <c r="DM145" s="97"/>
      <c r="DN145" s="97"/>
      <c r="DO145" s="97"/>
      <c r="DP145" s="97"/>
      <c r="DQ145" s="97"/>
      <c r="DR145" s="97"/>
      <c r="DS145" s="97"/>
      <c r="DT145" s="97"/>
      <c r="DU145" s="97"/>
      <c r="DV145" s="97"/>
      <c r="DW145" s="97"/>
      <c r="DX145" s="97"/>
      <c r="DY145" s="97"/>
      <c r="DZ145" s="97"/>
      <c r="EA145" s="97"/>
      <c r="EB145" s="97"/>
      <c r="EC145" s="97"/>
      <c r="ED145" s="97"/>
      <c r="EE145" s="97"/>
      <c r="EF145" s="97"/>
      <c r="EG145" s="97"/>
      <c r="EH145" s="97"/>
      <c r="EI145" s="97"/>
      <c r="EJ145" s="97"/>
      <c r="EK145" s="97"/>
      <c r="EL145" s="97"/>
      <c r="EM145" s="97"/>
      <c r="EN145" s="97"/>
      <c r="EO145" s="97"/>
      <c r="EP145" s="97"/>
      <c r="EQ145" s="97"/>
      <c r="ER145" s="97"/>
      <c r="ES145" s="97"/>
      <c r="ET145" s="97"/>
      <c r="EU145" s="97"/>
      <c r="EV145" s="97"/>
      <c r="EW145" s="97"/>
      <c r="EX145" s="97"/>
      <c r="EY145" s="97"/>
      <c r="EZ145" s="97"/>
      <c r="FA145" s="97"/>
      <c r="FB145" s="97"/>
      <c r="FC145" s="97"/>
      <c r="FD145" s="97"/>
      <c r="FE145" s="97"/>
      <c r="FF145" s="97"/>
      <c r="FG145" s="97"/>
      <c r="FH145" s="97"/>
      <c r="FI145" s="97"/>
      <c r="FJ145" s="97"/>
      <c r="FK145" s="97"/>
      <c r="FL145" s="97"/>
      <c r="FM145" s="97"/>
      <c r="FN145" s="97"/>
      <c r="FO145" s="97"/>
      <c r="FP145" s="97"/>
      <c r="FQ145" s="97"/>
      <c r="FR145" s="97"/>
      <c r="FS145" s="97"/>
      <c r="FT145" s="97"/>
      <c r="FU145" s="97"/>
      <c r="FV145" s="97"/>
      <c r="FW145" s="97"/>
      <c r="FX145" s="97"/>
      <c r="FY145" s="97"/>
      <c r="FZ145" s="97"/>
      <c r="GA145" s="97"/>
      <c r="GB145" s="97"/>
      <c r="GC145" s="97"/>
      <c r="GD145" s="97"/>
      <c r="GE145" s="97"/>
      <c r="GF145" s="97"/>
      <c r="GG145" s="97"/>
      <c r="GH145" s="97"/>
      <c r="GI145" s="97"/>
      <c r="GJ145" s="97"/>
      <c r="GK145" s="97"/>
      <c r="GL145" s="97"/>
      <c r="GM145" s="97"/>
      <c r="GN145" s="97"/>
      <c r="GO145" s="97"/>
      <c r="GP145" s="97"/>
      <c r="GQ145" s="97"/>
      <c r="GR145" s="97"/>
      <c r="GS145" s="97"/>
      <c r="GT145" s="97"/>
      <c r="GU145" s="97"/>
      <c r="GV145" s="97"/>
      <c r="GW145" s="97"/>
      <c r="GX145" s="97"/>
    </row>
    <row r="146" spans="1:206" s="3" customFormat="1" x14ac:dyDescent="0.25">
      <c r="A146" s="30"/>
      <c r="B146" s="38"/>
      <c r="E146" s="12"/>
      <c r="F146" s="12"/>
      <c r="G146" s="13"/>
      <c r="H146" s="11"/>
      <c r="I146" s="11"/>
      <c r="J146" s="11"/>
      <c r="K146" s="11"/>
      <c r="L146" s="11"/>
      <c r="M146" s="11"/>
      <c r="N146" s="47"/>
      <c r="O146" s="11"/>
      <c r="P146" s="47"/>
      <c r="Q146" s="11"/>
      <c r="R146" s="47"/>
      <c r="S146" s="47"/>
      <c r="T146" s="126"/>
      <c r="U146" s="126"/>
      <c r="V146" s="11"/>
      <c r="W146" s="126"/>
      <c r="X146" s="126"/>
      <c r="Y146" s="126"/>
      <c r="Z146" s="11"/>
      <c r="DE146" s="97"/>
      <c r="DF146" s="97"/>
      <c r="DG146" s="97"/>
      <c r="DH146" s="97"/>
      <c r="DI146" s="97"/>
      <c r="DJ146" s="97"/>
      <c r="DK146" s="97"/>
      <c r="DL146" s="97"/>
      <c r="DM146" s="97"/>
      <c r="DN146" s="97"/>
      <c r="DO146" s="97"/>
      <c r="DP146" s="97"/>
      <c r="DQ146" s="97"/>
      <c r="DR146" s="97"/>
      <c r="DS146" s="97"/>
      <c r="DT146" s="97"/>
      <c r="DU146" s="97"/>
      <c r="DV146" s="97"/>
      <c r="DW146" s="97"/>
      <c r="DX146" s="97"/>
      <c r="DY146" s="97"/>
      <c r="DZ146" s="97"/>
      <c r="EA146" s="97"/>
      <c r="EB146" s="97"/>
      <c r="EC146" s="97"/>
      <c r="ED146" s="97"/>
      <c r="EE146" s="97"/>
      <c r="EF146" s="97"/>
      <c r="EG146" s="97"/>
      <c r="EH146" s="97"/>
      <c r="EI146" s="97"/>
      <c r="EJ146" s="97"/>
      <c r="EK146" s="97"/>
      <c r="EL146" s="97"/>
      <c r="EM146" s="97"/>
      <c r="EN146" s="97"/>
      <c r="EO146" s="97"/>
      <c r="EP146" s="97"/>
      <c r="EQ146" s="97"/>
      <c r="ER146" s="97"/>
      <c r="ES146" s="97"/>
      <c r="ET146" s="97"/>
      <c r="EU146" s="97"/>
      <c r="EV146" s="97"/>
      <c r="EW146" s="97"/>
      <c r="EX146" s="97"/>
      <c r="EY146" s="97"/>
      <c r="EZ146" s="97"/>
      <c r="FA146" s="97"/>
      <c r="FB146" s="97"/>
      <c r="FC146" s="97"/>
      <c r="FD146" s="97"/>
      <c r="FE146" s="97"/>
      <c r="FF146" s="97"/>
      <c r="FG146" s="97"/>
      <c r="FH146" s="97"/>
      <c r="FI146" s="97"/>
      <c r="FJ146" s="97"/>
      <c r="FK146" s="97"/>
      <c r="FL146" s="97"/>
      <c r="FM146" s="97"/>
      <c r="FN146" s="97"/>
      <c r="FO146" s="97"/>
      <c r="FP146" s="97"/>
      <c r="FQ146" s="97"/>
      <c r="FR146" s="97"/>
      <c r="FS146" s="97"/>
      <c r="FT146" s="97"/>
      <c r="FU146" s="97"/>
      <c r="FV146" s="97"/>
      <c r="FW146" s="97"/>
      <c r="FX146" s="97"/>
      <c r="FY146" s="97"/>
      <c r="FZ146" s="97"/>
      <c r="GA146" s="97"/>
      <c r="GB146" s="97"/>
      <c r="GC146" s="97"/>
      <c r="GD146" s="97"/>
      <c r="GE146" s="97"/>
      <c r="GF146" s="97"/>
      <c r="GG146" s="97"/>
      <c r="GH146" s="97"/>
      <c r="GI146" s="97"/>
      <c r="GJ146" s="97"/>
      <c r="GK146" s="97"/>
      <c r="GL146" s="97"/>
      <c r="GM146" s="97"/>
      <c r="GN146" s="97"/>
      <c r="GO146" s="97"/>
      <c r="GP146" s="97"/>
      <c r="GQ146" s="97"/>
      <c r="GR146" s="97"/>
      <c r="GS146" s="97"/>
      <c r="GT146" s="97"/>
      <c r="GU146" s="97"/>
      <c r="GV146" s="97"/>
      <c r="GW146" s="97"/>
      <c r="GX146" s="97"/>
    </row>
    <row r="147" spans="1:206" s="3" customFormat="1" x14ac:dyDescent="0.25">
      <c r="A147" s="30"/>
      <c r="B147" s="38"/>
      <c r="E147" s="12"/>
      <c r="F147" s="12"/>
      <c r="G147" s="13"/>
      <c r="H147" s="11"/>
      <c r="I147" s="11"/>
      <c r="J147" s="11"/>
      <c r="K147" s="11"/>
      <c r="L147" s="11"/>
      <c r="M147" s="11"/>
      <c r="N147" s="47"/>
      <c r="O147" s="11"/>
      <c r="P147" s="47"/>
      <c r="Q147" s="11"/>
      <c r="R147" s="47"/>
      <c r="S147" s="47"/>
      <c r="T147" s="126"/>
      <c r="U147" s="126"/>
      <c r="V147" s="11"/>
      <c r="W147" s="126"/>
      <c r="X147" s="126"/>
      <c r="Y147" s="126"/>
      <c r="Z147" s="11"/>
      <c r="DE147" s="97"/>
      <c r="DF147" s="97"/>
      <c r="DG147" s="97"/>
      <c r="DH147" s="97"/>
      <c r="DI147" s="97"/>
      <c r="DJ147" s="97"/>
      <c r="DK147" s="97"/>
      <c r="DL147" s="97"/>
      <c r="DM147" s="97"/>
      <c r="DN147" s="97"/>
      <c r="DO147" s="97"/>
      <c r="DP147" s="97"/>
      <c r="DQ147" s="97"/>
      <c r="DR147" s="97"/>
      <c r="DS147" s="97"/>
      <c r="DT147" s="97"/>
      <c r="DU147" s="97"/>
      <c r="DV147" s="97"/>
      <c r="DW147" s="97"/>
      <c r="DX147" s="97"/>
      <c r="DY147" s="97"/>
      <c r="DZ147" s="97"/>
      <c r="EA147" s="97"/>
      <c r="EB147" s="97"/>
      <c r="EC147" s="97"/>
      <c r="ED147" s="97"/>
      <c r="EE147" s="97"/>
      <c r="EF147" s="97"/>
      <c r="EG147" s="97"/>
      <c r="EH147" s="97"/>
      <c r="EI147" s="97"/>
      <c r="EJ147" s="97"/>
      <c r="EK147" s="97"/>
      <c r="EL147" s="97"/>
      <c r="EM147" s="97"/>
      <c r="EN147" s="97"/>
      <c r="EO147" s="97"/>
      <c r="EP147" s="97"/>
      <c r="EQ147" s="97"/>
      <c r="ER147" s="97"/>
      <c r="ES147" s="97"/>
      <c r="ET147" s="97"/>
      <c r="EU147" s="97"/>
      <c r="EV147" s="97"/>
      <c r="EW147" s="97"/>
      <c r="EX147" s="97"/>
      <c r="EY147" s="97"/>
      <c r="EZ147" s="97"/>
      <c r="FA147" s="97"/>
      <c r="FB147" s="97"/>
      <c r="FC147" s="97"/>
      <c r="FD147" s="97"/>
      <c r="FE147" s="97"/>
      <c r="FF147" s="97"/>
      <c r="FG147" s="97"/>
      <c r="FH147" s="97"/>
      <c r="FI147" s="97"/>
      <c r="FJ147" s="97"/>
      <c r="FK147" s="97"/>
      <c r="FL147" s="97"/>
      <c r="FM147" s="97"/>
      <c r="FN147" s="97"/>
      <c r="FO147" s="97"/>
      <c r="FP147" s="97"/>
      <c r="FQ147" s="97"/>
      <c r="FR147" s="97"/>
      <c r="FS147" s="97"/>
      <c r="FT147" s="97"/>
      <c r="FU147" s="97"/>
      <c r="FV147" s="97"/>
      <c r="FW147" s="97"/>
      <c r="FX147" s="97"/>
      <c r="FY147" s="97"/>
      <c r="FZ147" s="97"/>
      <c r="GA147" s="97"/>
      <c r="GB147" s="97"/>
      <c r="GC147" s="97"/>
      <c r="GD147" s="97"/>
      <c r="GE147" s="97"/>
      <c r="GF147" s="97"/>
      <c r="GG147" s="97"/>
      <c r="GH147" s="97"/>
      <c r="GI147" s="97"/>
      <c r="GJ147" s="97"/>
      <c r="GK147" s="97"/>
      <c r="GL147" s="97"/>
      <c r="GM147" s="97"/>
      <c r="GN147" s="97"/>
      <c r="GO147" s="97"/>
      <c r="GP147" s="97"/>
      <c r="GQ147" s="97"/>
      <c r="GR147" s="97"/>
      <c r="GS147" s="97"/>
      <c r="GT147" s="97"/>
      <c r="GU147" s="97"/>
      <c r="GV147" s="97"/>
      <c r="GW147" s="97"/>
      <c r="GX147" s="97"/>
    </row>
    <row r="148" spans="1:206" s="3" customFormat="1" x14ac:dyDescent="0.25">
      <c r="A148" s="30"/>
      <c r="B148" s="38"/>
      <c r="E148" s="12"/>
      <c r="F148" s="12"/>
      <c r="G148" s="13"/>
      <c r="H148" s="11"/>
      <c r="I148" s="11"/>
      <c r="J148" s="11"/>
      <c r="K148" s="11"/>
      <c r="L148" s="11"/>
      <c r="M148" s="11"/>
      <c r="N148" s="47"/>
      <c r="O148" s="11"/>
      <c r="P148" s="47"/>
      <c r="Q148" s="11"/>
      <c r="R148" s="47"/>
      <c r="S148" s="47"/>
      <c r="T148" s="126"/>
      <c r="U148" s="126"/>
      <c r="V148" s="11"/>
      <c r="W148" s="126"/>
      <c r="X148" s="126"/>
      <c r="Y148" s="126"/>
      <c r="Z148" s="11"/>
      <c r="DE148" s="97"/>
      <c r="DF148" s="97"/>
      <c r="DG148" s="97"/>
      <c r="DH148" s="97"/>
      <c r="DI148" s="97"/>
      <c r="DJ148" s="97"/>
      <c r="DK148" s="97"/>
      <c r="DL148" s="97"/>
      <c r="DM148" s="97"/>
      <c r="DN148" s="97"/>
      <c r="DO148" s="97"/>
      <c r="DP148" s="97"/>
      <c r="DQ148" s="97"/>
      <c r="DR148" s="97"/>
      <c r="DS148" s="97"/>
      <c r="DT148" s="97"/>
      <c r="DU148" s="97"/>
      <c r="DV148" s="97"/>
      <c r="DW148" s="97"/>
      <c r="DX148" s="97"/>
      <c r="DY148" s="97"/>
      <c r="DZ148" s="97"/>
      <c r="EA148" s="97"/>
      <c r="EB148" s="97"/>
      <c r="EC148" s="97"/>
      <c r="ED148" s="97"/>
      <c r="EE148" s="97"/>
      <c r="EF148" s="97"/>
      <c r="EG148" s="97"/>
      <c r="EH148" s="97"/>
      <c r="EI148" s="97"/>
      <c r="EJ148" s="97"/>
      <c r="EK148" s="97"/>
      <c r="EL148" s="97"/>
      <c r="EM148" s="97"/>
      <c r="EN148" s="97"/>
      <c r="EO148" s="97"/>
      <c r="EP148" s="97"/>
      <c r="EQ148" s="97"/>
      <c r="ER148" s="97"/>
      <c r="ES148" s="97"/>
      <c r="ET148" s="97"/>
      <c r="EU148" s="97"/>
      <c r="EV148" s="97"/>
      <c r="EW148" s="97"/>
      <c r="EX148" s="97"/>
      <c r="EY148" s="97"/>
      <c r="EZ148" s="97"/>
      <c r="FA148" s="97"/>
      <c r="FB148" s="97"/>
      <c r="FC148" s="97"/>
      <c r="FD148" s="97"/>
      <c r="FE148" s="97"/>
      <c r="FF148" s="97"/>
      <c r="FG148" s="97"/>
      <c r="FH148" s="97"/>
      <c r="FI148" s="97"/>
      <c r="FJ148" s="97"/>
      <c r="FK148" s="97"/>
      <c r="FL148" s="97"/>
      <c r="FM148" s="97"/>
      <c r="FN148" s="97"/>
      <c r="FO148" s="97"/>
      <c r="FP148" s="97"/>
      <c r="FQ148" s="97"/>
      <c r="FR148" s="97"/>
      <c r="FS148" s="97"/>
      <c r="FT148" s="97"/>
      <c r="FU148" s="97"/>
      <c r="FV148" s="97"/>
      <c r="FW148" s="97"/>
      <c r="FX148" s="97"/>
      <c r="FY148" s="97"/>
      <c r="FZ148" s="97"/>
      <c r="GA148" s="97"/>
      <c r="GB148" s="97"/>
      <c r="GC148" s="97"/>
      <c r="GD148" s="97"/>
      <c r="GE148" s="97"/>
      <c r="GF148" s="97"/>
      <c r="GG148" s="97"/>
      <c r="GH148" s="97"/>
      <c r="GI148" s="97"/>
      <c r="GJ148" s="97"/>
      <c r="GK148" s="97"/>
      <c r="GL148" s="97"/>
      <c r="GM148" s="97"/>
      <c r="GN148" s="97"/>
      <c r="GO148" s="97"/>
      <c r="GP148" s="97"/>
      <c r="GQ148" s="97"/>
      <c r="GR148" s="97"/>
      <c r="GS148" s="97"/>
      <c r="GT148" s="97"/>
      <c r="GU148" s="97"/>
      <c r="GV148" s="97"/>
      <c r="GW148" s="97"/>
      <c r="GX148" s="97"/>
    </row>
    <row r="149" spans="1:206" s="3" customFormat="1" x14ac:dyDescent="0.25">
      <c r="A149" s="30"/>
      <c r="B149" s="38"/>
      <c r="E149" s="12"/>
      <c r="F149" s="12"/>
      <c r="G149" s="13"/>
      <c r="H149" s="11"/>
      <c r="I149" s="11"/>
      <c r="J149" s="11"/>
      <c r="K149" s="11"/>
      <c r="L149" s="11"/>
      <c r="M149" s="11"/>
      <c r="N149" s="47"/>
      <c r="O149" s="11"/>
      <c r="P149" s="47"/>
      <c r="Q149" s="11"/>
      <c r="R149" s="47"/>
      <c r="S149" s="47"/>
      <c r="T149" s="126"/>
      <c r="U149" s="126"/>
      <c r="V149" s="11"/>
      <c r="W149" s="126"/>
      <c r="X149" s="126"/>
      <c r="Y149" s="126"/>
      <c r="Z149" s="11"/>
      <c r="DE149" s="97"/>
      <c r="DF149" s="97"/>
      <c r="DG149" s="97"/>
      <c r="DH149" s="97"/>
      <c r="DI149" s="97"/>
      <c r="DJ149" s="97"/>
      <c r="DK149" s="97"/>
      <c r="DL149" s="97"/>
      <c r="DM149" s="97"/>
      <c r="DN149" s="97"/>
      <c r="DO149" s="97"/>
      <c r="DP149" s="97"/>
      <c r="DQ149" s="97"/>
      <c r="DR149" s="97"/>
      <c r="DS149" s="97"/>
      <c r="DT149" s="97"/>
      <c r="DU149" s="97"/>
      <c r="DV149" s="97"/>
      <c r="DW149" s="97"/>
      <c r="DX149" s="97"/>
      <c r="DY149" s="97"/>
      <c r="DZ149" s="97"/>
      <c r="EA149" s="97"/>
      <c r="EB149" s="97"/>
      <c r="EC149" s="97"/>
      <c r="ED149" s="97"/>
      <c r="EE149" s="97"/>
      <c r="EF149" s="97"/>
      <c r="EG149" s="97"/>
      <c r="EH149" s="97"/>
      <c r="EI149" s="97"/>
      <c r="EJ149" s="97"/>
      <c r="EK149" s="97"/>
      <c r="EL149" s="97"/>
      <c r="EM149" s="97"/>
      <c r="EN149" s="97"/>
      <c r="EO149" s="97"/>
      <c r="EP149" s="97"/>
      <c r="EQ149" s="97"/>
      <c r="ER149" s="97"/>
      <c r="ES149" s="97"/>
      <c r="ET149" s="97"/>
      <c r="EU149" s="97"/>
      <c r="EV149" s="97"/>
      <c r="EW149" s="97"/>
      <c r="EX149" s="97"/>
      <c r="EY149" s="97"/>
      <c r="EZ149" s="97"/>
      <c r="FA149" s="97"/>
      <c r="FB149" s="97"/>
      <c r="FC149" s="97"/>
      <c r="FD149" s="97"/>
      <c r="FE149" s="97"/>
      <c r="FF149" s="97"/>
      <c r="FG149" s="97"/>
      <c r="FH149" s="97"/>
      <c r="FI149" s="97"/>
      <c r="FJ149" s="97"/>
      <c r="FK149" s="97"/>
      <c r="FL149" s="97"/>
      <c r="FM149" s="97"/>
      <c r="FN149" s="97"/>
      <c r="FO149" s="97"/>
      <c r="FP149" s="97"/>
      <c r="FQ149" s="97"/>
      <c r="FR149" s="97"/>
      <c r="FS149" s="97"/>
      <c r="FT149" s="97"/>
      <c r="FU149" s="97"/>
      <c r="FV149" s="97"/>
      <c r="FW149" s="97"/>
      <c r="FX149" s="97"/>
      <c r="FY149" s="97"/>
      <c r="FZ149" s="97"/>
      <c r="GA149" s="97"/>
      <c r="GB149" s="97"/>
      <c r="GC149" s="97"/>
      <c r="GD149" s="97"/>
      <c r="GE149" s="97"/>
      <c r="GF149" s="97"/>
      <c r="GG149" s="97"/>
      <c r="GH149" s="97"/>
      <c r="GI149" s="97"/>
      <c r="GJ149" s="97"/>
      <c r="GK149" s="97"/>
      <c r="GL149" s="97"/>
      <c r="GM149" s="97"/>
      <c r="GN149" s="97"/>
      <c r="GO149" s="97"/>
      <c r="GP149" s="97"/>
      <c r="GQ149" s="97"/>
      <c r="GR149" s="97"/>
      <c r="GS149" s="97"/>
      <c r="GT149" s="97"/>
      <c r="GU149" s="97"/>
      <c r="GV149" s="97"/>
      <c r="GW149" s="97"/>
      <c r="GX149" s="97"/>
    </row>
    <row r="150" spans="1:206" s="3" customFormat="1" x14ac:dyDescent="0.25">
      <c r="A150" s="30"/>
      <c r="B150" s="38"/>
      <c r="E150" s="12"/>
      <c r="F150" s="12"/>
      <c r="G150" s="13"/>
      <c r="H150" s="11"/>
      <c r="I150" s="11"/>
      <c r="J150" s="11"/>
      <c r="K150" s="11"/>
      <c r="L150" s="11"/>
      <c r="M150" s="11"/>
      <c r="N150" s="47"/>
      <c r="O150" s="11"/>
      <c r="P150" s="47"/>
      <c r="Q150" s="11"/>
      <c r="R150" s="47"/>
      <c r="S150" s="47"/>
      <c r="T150" s="126"/>
      <c r="U150" s="126"/>
      <c r="V150" s="11"/>
      <c r="W150" s="126"/>
      <c r="X150" s="126"/>
      <c r="Y150" s="126"/>
      <c r="Z150" s="11"/>
      <c r="DE150" s="97"/>
      <c r="DF150" s="97"/>
      <c r="DG150" s="97"/>
      <c r="DH150" s="97"/>
      <c r="DI150" s="97"/>
      <c r="DJ150" s="97"/>
      <c r="DK150" s="97"/>
      <c r="DL150" s="97"/>
      <c r="DM150" s="97"/>
      <c r="DN150" s="97"/>
      <c r="DO150" s="97"/>
      <c r="DP150" s="97"/>
      <c r="DQ150" s="97"/>
      <c r="DR150" s="97"/>
      <c r="DS150" s="97"/>
      <c r="DT150" s="97"/>
      <c r="DU150" s="97"/>
      <c r="DV150" s="97"/>
      <c r="DW150" s="97"/>
      <c r="DX150" s="97"/>
      <c r="DY150" s="97"/>
      <c r="DZ150" s="97"/>
      <c r="EA150" s="97"/>
      <c r="EB150" s="97"/>
      <c r="EC150" s="97"/>
      <c r="ED150" s="97"/>
      <c r="EE150" s="97"/>
      <c r="EF150" s="97"/>
      <c r="EG150" s="97"/>
      <c r="EH150" s="97"/>
      <c r="EI150" s="97"/>
      <c r="EJ150" s="97"/>
      <c r="EK150" s="97"/>
      <c r="EL150" s="97"/>
      <c r="EM150" s="97"/>
      <c r="EN150" s="97"/>
      <c r="EO150" s="97"/>
      <c r="EP150" s="97"/>
      <c r="EQ150" s="97"/>
      <c r="ER150" s="97"/>
      <c r="ES150" s="97"/>
      <c r="ET150" s="97"/>
      <c r="EU150" s="97"/>
      <c r="EV150" s="97"/>
      <c r="EW150" s="97"/>
      <c r="EX150" s="97"/>
      <c r="EY150" s="97"/>
      <c r="EZ150" s="97"/>
      <c r="FA150" s="97"/>
      <c r="FB150" s="97"/>
      <c r="FC150" s="97"/>
      <c r="FD150" s="97"/>
      <c r="FE150" s="97"/>
      <c r="FF150" s="97"/>
      <c r="FG150" s="97"/>
      <c r="FH150" s="97"/>
      <c r="FI150" s="97"/>
      <c r="FJ150" s="97"/>
      <c r="FK150" s="97"/>
      <c r="FL150" s="97"/>
      <c r="FM150" s="97"/>
      <c r="FN150" s="97"/>
      <c r="FO150" s="97"/>
      <c r="FP150" s="97"/>
      <c r="FQ150" s="97"/>
      <c r="FR150" s="97"/>
      <c r="FS150" s="97"/>
      <c r="FT150" s="97"/>
      <c r="FU150" s="97"/>
      <c r="FV150" s="97"/>
      <c r="FW150" s="97"/>
      <c r="FX150" s="97"/>
      <c r="FY150" s="97"/>
      <c r="FZ150" s="97"/>
      <c r="GA150" s="97"/>
      <c r="GB150" s="97"/>
      <c r="GC150" s="97"/>
      <c r="GD150" s="97"/>
      <c r="GE150" s="97"/>
      <c r="GF150" s="97"/>
      <c r="GG150" s="97"/>
      <c r="GH150" s="97"/>
      <c r="GI150" s="97"/>
      <c r="GJ150" s="97"/>
      <c r="GK150" s="97"/>
      <c r="GL150" s="97"/>
      <c r="GM150" s="97"/>
      <c r="GN150" s="97"/>
      <c r="GO150" s="97"/>
      <c r="GP150" s="97"/>
      <c r="GQ150" s="97"/>
      <c r="GR150" s="97"/>
      <c r="GS150" s="97"/>
      <c r="GT150" s="97"/>
      <c r="GU150" s="97"/>
      <c r="GV150" s="97"/>
      <c r="GW150" s="97"/>
      <c r="GX150" s="97"/>
    </row>
    <row r="151" spans="1:206" s="3" customFormat="1" x14ac:dyDescent="0.25">
      <c r="A151" s="30"/>
      <c r="B151" s="38"/>
      <c r="E151" s="12"/>
      <c r="F151" s="12"/>
      <c r="G151" s="13"/>
      <c r="H151" s="11"/>
      <c r="I151" s="11"/>
      <c r="J151" s="11"/>
      <c r="K151" s="11"/>
      <c r="L151" s="11"/>
      <c r="M151" s="11"/>
      <c r="N151" s="47"/>
      <c r="O151" s="11"/>
      <c r="P151" s="47"/>
      <c r="Q151" s="11"/>
      <c r="R151" s="47"/>
      <c r="S151" s="47"/>
      <c r="T151" s="126"/>
      <c r="U151" s="126"/>
      <c r="V151" s="11"/>
      <c r="W151" s="126"/>
      <c r="X151" s="126"/>
      <c r="Y151" s="126"/>
      <c r="Z151" s="11"/>
      <c r="DE151" s="97"/>
      <c r="DF151" s="97"/>
      <c r="DG151" s="97"/>
      <c r="DH151" s="97"/>
      <c r="DI151" s="97"/>
      <c r="DJ151" s="97"/>
      <c r="DK151" s="97"/>
      <c r="DL151" s="97"/>
      <c r="DM151" s="97"/>
      <c r="DN151" s="97"/>
      <c r="DO151" s="97"/>
      <c r="DP151" s="97"/>
      <c r="DQ151" s="97"/>
      <c r="DR151" s="97"/>
      <c r="DS151" s="97"/>
      <c r="DT151" s="97"/>
      <c r="DU151" s="97"/>
      <c r="DV151" s="97"/>
      <c r="DW151" s="97"/>
      <c r="DX151" s="97"/>
      <c r="DY151" s="97"/>
      <c r="DZ151" s="97"/>
      <c r="EA151" s="97"/>
      <c r="EB151" s="97"/>
      <c r="EC151" s="97"/>
      <c r="ED151" s="97"/>
      <c r="EE151" s="97"/>
      <c r="EF151" s="97"/>
      <c r="EG151" s="97"/>
      <c r="EH151" s="97"/>
      <c r="EI151" s="97"/>
      <c r="EJ151" s="97"/>
      <c r="EK151" s="97"/>
      <c r="EL151" s="97"/>
      <c r="EM151" s="97"/>
      <c r="EN151" s="97"/>
      <c r="EO151" s="97"/>
      <c r="EP151" s="97"/>
      <c r="EQ151" s="97"/>
      <c r="ER151" s="97"/>
      <c r="ES151" s="97"/>
      <c r="ET151" s="97"/>
      <c r="EU151" s="97"/>
      <c r="EV151" s="97"/>
      <c r="EW151" s="97"/>
      <c r="EX151" s="97"/>
      <c r="EY151" s="97"/>
      <c r="EZ151" s="97"/>
      <c r="FA151" s="97"/>
      <c r="FB151" s="97"/>
      <c r="FC151" s="97"/>
      <c r="FD151" s="97"/>
      <c r="FE151" s="97"/>
      <c r="FF151" s="97"/>
      <c r="FG151" s="97"/>
      <c r="FH151" s="97"/>
      <c r="FI151" s="97"/>
      <c r="FJ151" s="97"/>
      <c r="FK151" s="97"/>
      <c r="FL151" s="97"/>
      <c r="FM151" s="97"/>
      <c r="FN151" s="97"/>
      <c r="FO151" s="97"/>
      <c r="FP151" s="97"/>
      <c r="FQ151" s="97"/>
      <c r="FR151" s="97"/>
      <c r="FS151" s="97"/>
      <c r="FT151" s="97"/>
      <c r="FU151" s="97"/>
      <c r="FV151" s="97"/>
      <c r="FW151" s="97"/>
      <c r="FX151" s="97"/>
      <c r="FY151" s="97"/>
      <c r="FZ151" s="97"/>
      <c r="GA151" s="97"/>
      <c r="GB151" s="97"/>
      <c r="GC151" s="97"/>
      <c r="GD151" s="97"/>
      <c r="GE151" s="97"/>
      <c r="GF151" s="97"/>
      <c r="GG151" s="97"/>
      <c r="GH151" s="97"/>
      <c r="GI151" s="97"/>
      <c r="GJ151" s="97"/>
      <c r="GK151" s="97"/>
      <c r="GL151" s="97"/>
      <c r="GM151" s="97"/>
      <c r="GN151" s="97"/>
      <c r="GO151" s="97"/>
      <c r="GP151" s="97"/>
      <c r="GQ151" s="97"/>
      <c r="GR151" s="97"/>
      <c r="GS151" s="97"/>
      <c r="GT151" s="97"/>
      <c r="GU151" s="97"/>
      <c r="GV151" s="97"/>
      <c r="GW151" s="97"/>
      <c r="GX151" s="97"/>
    </row>
    <row r="152" spans="1:206" s="3" customFormat="1" x14ac:dyDescent="0.25">
      <c r="A152" s="30"/>
      <c r="B152" s="38"/>
      <c r="E152" s="12"/>
      <c r="F152" s="12"/>
      <c r="G152" s="13"/>
      <c r="H152" s="11"/>
      <c r="I152" s="11"/>
      <c r="J152" s="11"/>
      <c r="K152" s="11"/>
      <c r="L152" s="11"/>
      <c r="M152" s="11"/>
      <c r="N152" s="47"/>
      <c r="O152" s="11"/>
      <c r="P152" s="47"/>
      <c r="Q152" s="11"/>
      <c r="R152" s="47"/>
      <c r="S152" s="47"/>
      <c r="T152" s="126"/>
      <c r="U152" s="126"/>
      <c r="V152" s="11"/>
      <c r="W152" s="126"/>
      <c r="X152" s="126"/>
      <c r="Y152" s="126"/>
      <c r="Z152" s="11"/>
      <c r="DE152" s="97"/>
      <c r="DF152" s="97"/>
      <c r="DG152" s="97"/>
      <c r="DH152" s="97"/>
      <c r="DI152" s="97"/>
      <c r="DJ152" s="97"/>
      <c r="DK152" s="97"/>
      <c r="DL152" s="97"/>
      <c r="DM152" s="97"/>
      <c r="DN152" s="97"/>
      <c r="DO152" s="97"/>
      <c r="DP152" s="97"/>
      <c r="DQ152" s="97"/>
      <c r="DR152" s="97"/>
      <c r="DS152" s="97"/>
      <c r="DT152" s="97"/>
      <c r="DU152" s="97"/>
      <c r="DV152" s="97"/>
      <c r="DW152" s="97"/>
      <c r="DX152" s="97"/>
      <c r="DY152" s="97"/>
      <c r="DZ152" s="97"/>
      <c r="EA152" s="97"/>
      <c r="EB152" s="97"/>
      <c r="EC152" s="97"/>
      <c r="ED152" s="97"/>
      <c r="EE152" s="97"/>
      <c r="EF152" s="97"/>
      <c r="EG152" s="97"/>
      <c r="EH152" s="97"/>
      <c r="EI152" s="97"/>
      <c r="EJ152" s="97"/>
      <c r="EK152" s="97"/>
      <c r="EL152" s="97"/>
      <c r="EM152" s="97"/>
      <c r="EN152" s="97"/>
      <c r="EO152" s="97"/>
      <c r="EP152" s="97"/>
      <c r="EQ152" s="97"/>
      <c r="ER152" s="97"/>
      <c r="ES152" s="97"/>
      <c r="ET152" s="97"/>
      <c r="EU152" s="97"/>
      <c r="EV152" s="97"/>
      <c r="EW152" s="97"/>
      <c r="EX152" s="97"/>
      <c r="EY152" s="97"/>
      <c r="EZ152" s="97"/>
      <c r="FA152" s="97"/>
      <c r="FB152" s="97"/>
      <c r="FC152" s="97"/>
      <c r="FD152" s="97"/>
      <c r="FE152" s="97"/>
      <c r="FF152" s="97"/>
      <c r="FG152" s="97"/>
      <c r="FH152" s="97"/>
      <c r="FI152" s="97"/>
      <c r="FJ152" s="97"/>
      <c r="FK152" s="97"/>
      <c r="FL152" s="97"/>
      <c r="FM152" s="97"/>
      <c r="FN152" s="97"/>
      <c r="FO152" s="97"/>
      <c r="FP152" s="97"/>
      <c r="FQ152" s="97"/>
      <c r="FR152" s="97"/>
      <c r="FS152" s="97"/>
      <c r="FT152" s="97"/>
      <c r="FU152" s="97"/>
      <c r="FV152" s="97"/>
      <c r="FW152" s="97"/>
      <c r="FX152" s="97"/>
      <c r="FY152" s="97"/>
      <c r="FZ152" s="97"/>
      <c r="GA152" s="97"/>
      <c r="GB152" s="97"/>
      <c r="GC152" s="97"/>
      <c r="GD152" s="97"/>
      <c r="GE152" s="97"/>
      <c r="GF152" s="97"/>
      <c r="GG152" s="97"/>
      <c r="GH152" s="97"/>
      <c r="GI152" s="97"/>
      <c r="GJ152" s="97"/>
      <c r="GK152" s="97"/>
      <c r="GL152" s="97"/>
      <c r="GM152" s="97"/>
      <c r="GN152" s="97"/>
      <c r="GO152" s="97"/>
      <c r="GP152" s="97"/>
      <c r="GQ152" s="97"/>
      <c r="GR152" s="97"/>
      <c r="GS152" s="97"/>
      <c r="GT152" s="97"/>
      <c r="GU152" s="97"/>
      <c r="GV152" s="97"/>
      <c r="GW152" s="97"/>
      <c r="GX152" s="97"/>
    </row>
    <row r="153" spans="1:206" s="3" customFormat="1" x14ac:dyDescent="0.25">
      <c r="A153" s="30"/>
      <c r="B153" s="38"/>
      <c r="E153" s="12"/>
      <c r="F153" s="12"/>
      <c r="G153" s="13"/>
      <c r="H153" s="11"/>
      <c r="I153" s="11"/>
      <c r="J153" s="11"/>
      <c r="K153" s="11"/>
      <c r="L153" s="11"/>
      <c r="M153" s="11"/>
      <c r="N153" s="47"/>
      <c r="O153" s="11"/>
      <c r="P153" s="47"/>
      <c r="Q153" s="11"/>
      <c r="R153" s="47"/>
      <c r="S153" s="47"/>
      <c r="T153" s="126"/>
      <c r="U153" s="126"/>
      <c r="V153" s="11"/>
      <c r="W153" s="126"/>
      <c r="X153" s="126"/>
      <c r="Y153" s="126"/>
      <c r="Z153" s="11"/>
      <c r="DE153" s="97"/>
      <c r="DF153" s="97"/>
      <c r="DG153" s="97"/>
      <c r="DH153" s="97"/>
      <c r="DI153" s="97"/>
      <c r="DJ153" s="97"/>
      <c r="DK153" s="97"/>
      <c r="DL153" s="97"/>
      <c r="DM153" s="97"/>
      <c r="DN153" s="97"/>
      <c r="DO153" s="97"/>
      <c r="DP153" s="97"/>
      <c r="DQ153" s="97"/>
      <c r="DR153" s="97"/>
      <c r="DS153" s="97"/>
      <c r="DT153" s="97"/>
      <c r="DU153" s="97"/>
      <c r="DV153" s="97"/>
      <c r="DW153" s="97"/>
      <c r="DX153" s="97"/>
      <c r="DY153" s="97"/>
      <c r="DZ153" s="97"/>
      <c r="EA153" s="97"/>
      <c r="EB153" s="97"/>
      <c r="EC153" s="97"/>
      <c r="ED153" s="97"/>
      <c r="EE153" s="97"/>
      <c r="EF153" s="97"/>
      <c r="EG153" s="97"/>
      <c r="EH153" s="97"/>
      <c r="EI153" s="97"/>
      <c r="EJ153" s="97"/>
      <c r="EK153" s="97"/>
      <c r="EL153" s="97"/>
      <c r="EM153" s="97"/>
      <c r="EN153" s="97"/>
      <c r="EO153" s="97"/>
      <c r="EP153" s="97"/>
      <c r="EQ153" s="97"/>
      <c r="ER153" s="97"/>
      <c r="ES153" s="97"/>
      <c r="ET153" s="97"/>
      <c r="EU153" s="97"/>
      <c r="EV153" s="97"/>
      <c r="EW153" s="97"/>
      <c r="EX153" s="97"/>
      <c r="EY153" s="97"/>
      <c r="EZ153" s="97"/>
      <c r="FA153" s="97"/>
      <c r="FB153" s="97"/>
      <c r="FC153" s="97"/>
      <c r="FD153" s="97"/>
      <c r="FE153" s="97"/>
      <c r="FF153" s="97"/>
      <c r="FG153" s="97"/>
      <c r="FH153" s="97"/>
      <c r="FI153" s="97"/>
      <c r="FJ153" s="97"/>
      <c r="FK153" s="97"/>
      <c r="FL153" s="97"/>
      <c r="FM153" s="97"/>
      <c r="FN153" s="97"/>
      <c r="FO153" s="97"/>
      <c r="FP153" s="97"/>
      <c r="FQ153" s="97"/>
      <c r="FR153" s="97"/>
      <c r="FS153" s="97"/>
      <c r="FT153" s="97"/>
      <c r="FU153" s="97"/>
      <c r="FV153" s="97"/>
      <c r="FW153" s="97"/>
      <c r="FX153" s="97"/>
      <c r="FY153" s="97"/>
      <c r="FZ153" s="97"/>
      <c r="GA153" s="97"/>
      <c r="GB153" s="97"/>
      <c r="GC153" s="97"/>
      <c r="GD153" s="97"/>
      <c r="GE153" s="97"/>
      <c r="GF153" s="97"/>
      <c r="GG153" s="97"/>
      <c r="GH153" s="97"/>
      <c r="GI153" s="97"/>
      <c r="GJ153" s="97"/>
      <c r="GK153" s="97"/>
      <c r="GL153" s="97"/>
      <c r="GM153" s="97"/>
      <c r="GN153" s="97"/>
      <c r="GO153" s="97"/>
      <c r="GP153" s="97"/>
      <c r="GQ153" s="97"/>
      <c r="GR153" s="97"/>
      <c r="GS153" s="97"/>
      <c r="GT153" s="97"/>
      <c r="GU153" s="97"/>
      <c r="GV153" s="97"/>
      <c r="GW153" s="97"/>
      <c r="GX153" s="97"/>
    </row>
    <row r="154" spans="1:206" s="3" customFormat="1" x14ac:dyDescent="0.25">
      <c r="A154" s="30"/>
      <c r="B154" s="38"/>
      <c r="E154" s="12"/>
      <c r="F154" s="12"/>
      <c r="G154" s="13"/>
      <c r="H154" s="11"/>
      <c r="I154" s="11"/>
      <c r="J154" s="11"/>
      <c r="K154" s="11"/>
      <c r="L154" s="11"/>
      <c r="M154" s="11"/>
      <c r="N154" s="47"/>
      <c r="O154" s="11"/>
      <c r="P154" s="47"/>
      <c r="Q154" s="11"/>
      <c r="R154" s="47"/>
      <c r="S154" s="47"/>
      <c r="T154" s="126"/>
      <c r="U154" s="126"/>
      <c r="V154" s="11"/>
      <c r="W154" s="126"/>
      <c r="X154" s="126"/>
      <c r="Y154" s="126"/>
      <c r="Z154" s="11"/>
      <c r="DE154" s="97"/>
      <c r="DF154" s="97"/>
      <c r="DG154" s="97"/>
      <c r="DH154" s="97"/>
      <c r="DI154" s="97"/>
      <c r="DJ154" s="97"/>
      <c r="DK154" s="97"/>
      <c r="DL154" s="97"/>
      <c r="DM154" s="97"/>
      <c r="DN154" s="97"/>
      <c r="DO154" s="97"/>
      <c r="DP154" s="97"/>
      <c r="DQ154" s="97"/>
      <c r="DR154" s="97"/>
      <c r="DS154" s="97"/>
      <c r="DT154" s="97"/>
      <c r="DU154" s="97"/>
      <c r="DV154" s="97"/>
      <c r="DW154" s="97"/>
      <c r="DX154" s="97"/>
      <c r="DY154" s="97"/>
      <c r="DZ154" s="97"/>
      <c r="EA154" s="97"/>
      <c r="EB154" s="97"/>
      <c r="EC154" s="97"/>
      <c r="ED154" s="97"/>
      <c r="EE154" s="97"/>
      <c r="EF154" s="97"/>
      <c r="EG154" s="97"/>
      <c r="EH154" s="97"/>
      <c r="EI154" s="97"/>
      <c r="EJ154" s="97"/>
      <c r="EK154" s="97"/>
      <c r="EL154" s="97"/>
      <c r="EM154" s="97"/>
      <c r="EN154" s="97"/>
      <c r="EO154" s="97"/>
      <c r="EP154" s="97"/>
      <c r="EQ154" s="97"/>
      <c r="ER154" s="97"/>
      <c r="ES154" s="97"/>
      <c r="ET154" s="97"/>
      <c r="EU154" s="97"/>
      <c r="EV154" s="97"/>
      <c r="EW154" s="97"/>
      <c r="EX154" s="97"/>
      <c r="EY154" s="97"/>
      <c r="EZ154" s="97"/>
      <c r="FA154" s="97"/>
      <c r="FB154" s="97"/>
      <c r="FC154" s="97"/>
      <c r="FD154" s="97"/>
      <c r="FE154" s="97"/>
      <c r="FF154" s="97"/>
      <c r="FG154" s="97"/>
      <c r="FH154" s="97"/>
      <c r="FI154" s="97"/>
      <c r="FJ154" s="97"/>
      <c r="FK154" s="97"/>
      <c r="FL154" s="97"/>
      <c r="FM154" s="97"/>
      <c r="FN154" s="97"/>
      <c r="FO154" s="97"/>
      <c r="FP154" s="97"/>
      <c r="FQ154" s="97"/>
      <c r="FR154" s="97"/>
      <c r="FS154" s="97"/>
      <c r="FT154" s="97"/>
      <c r="FU154" s="97"/>
      <c r="FV154" s="97"/>
      <c r="FW154" s="97"/>
      <c r="FX154" s="97"/>
      <c r="FY154" s="97"/>
      <c r="FZ154" s="97"/>
      <c r="GA154" s="97"/>
      <c r="GB154" s="97"/>
      <c r="GC154" s="97"/>
      <c r="GD154" s="97"/>
      <c r="GE154" s="97"/>
      <c r="GF154" s="97"/>
      <c r="GG154" s="97"/>
      <c r="GH154" s="97"/>
      <c r="GI154" s="97"/>
      <c r="GJ154" s="97"/>
      <c r="GK154" s="97"/>
      <c r="GL154" s="97"/>
      <c r="GM154" s="97"/>
      <c r="GN154" s="97"/>
      <c r="GO154" s="97"/>
      <c r="GP154" s="97"/>
      <c r="GQ154" s="97"/>
      <c r="GR154" s="97"/>
      <c r="GS154" s="97"/>
      <c r="GT154" s="97"/>
      <c r="GU154" s="97"/>
      <c r="GV154" s="97"/>
      <c r="GW154" s="97"/>
      <c r="GX154" s="97"/>
    </row>
    <row r="155" spans="1:206" s="3" customFormat="1" x14ac:dyDescent="0.25">
      <c r="A155" s="30"/>
      <c r="B155" s="38"/>
      <c r="E155" s="12"/>
      <c r="F155" s="12"/>
      <c r="G155" s="13"/>
      <c r="H155" s="11"/>
      <c r="I155" s="11"/>
      <c r="J155" s="11"/>
      <c r="K155" s="11"/>
      <c r="L155" s="11"/>
      <c r="M155" s="11"/>
      <c r="N155" s="47"/>
      <c r="O155" s="11"/>
      <c r="P155" s="47"/>
      <c r="Q155" s="11"/>
      <c r="R155" s="47"/>
      <c r="S155" s="47"/>
      <c r="T155" s="126"/>
      <c r="U155" s="126"/>
      <c r="V155" s="11"/>
      <c r="W155" s="126"/>
      <c r="X155" s="126"/>
      <c r="Y155" s="126"/>
      <c r="Z155" s="11"/>
      <c r="DE155" s="97"/>
      <c r="DF155" s="97"/>
      <c r="DG155" s="97"/>
      <c r="DH155" s="97"/>
      <c r="DI155" s="97"/>
      <c r="DJ155" s="97"/>
      <c r="DK155" s="97"/>
      <c r="DL155" s="97"/>
      <c r="DM155" s="97"/>
      <c r="DN155" s="97"/>
      <c r="DO155" s="97"/>
      <c r="DP155" s="97"/>
      <c r="DQ155" s="97"/>
      <c r="DR155" s="97"/>
      <c r="DS155" s="97"/>
      <c r="DT155" s="97"/>
      <c r="DU155" s="97"/>
      <c r="DV155" s="97"/>
      <c r="DW155" s="97"/>
      <c r="DX155" s="97"/>
      <c r="DY155" s="97"/>
      <c r="DZ155" s="97"/>
      <c r="EA155" s="97"/>
      <c r="EB155" s="97"/>
      <c r="EC155" s="97"/>
      <c r="ED155" s="97"/>
      <c r="EE155" s="97"/>
      <c r="EF155" s="97"/>
      <c r="EG155" s="97"/>
      <c r="EH155" s="97"/>
      <c r="EI155" s="97"/>
      <c r="EJ155" s="97"/>
      <c r="EK155" s="97"/>
      <c r="EL155" s="97"/>
      <c r="EM155" s="97"/>
      <c r="EN155" s="97"/>
      <c r="EO155" s="97"/>
      <c r="EP155" s="97"/>
      <c r="EQ155" s="97"/>
      <c r="ER155" s="97"/>
      <c r="ES155" s="97"/>
      <c r="ET155" s="97"/>
      <c r="EU155" s="97"/>
      <c r="EV155" s="97"/>
      <c r="EW155" s="97"/>
      <c r="EX155" s="97"/>
      <c r="EY155" s="97"/>
      <c r="EZ155" s="97"/>
      <c r="FA155" s="97"/>
      <c r="FB155" s="97"/>
      <c r="FC155" s="97"/>
      <c r="FD155" s="97"/>
      <c r="FE155" s="97"/>
      <c r="FF155" s="97"/>
      <c r="FG155" s="97"/>
      <c r="FH155" s="97"/>
      <c r="FI155" s="97"/>
      <c r="FJ155" s="97"/>
      <c r="FK155" s="97"/>
      <c r="FL155" s="97"/>
      <c r="FM155" s="97"/>
      <c r="FN155" s="97"/>
      <c r="FO155" s="97"/>
      <c r="FP155" s="97"/>
      <c r="FQ155" s="97"/>
      <c r="FR155" s="97"/>
      <c r="FS155" s="97"/>
      <c r="FT155" s="97"/>
      <c r="FU155" s="97"/>
      <c r="FV155" s="97"/>
      <c r="FW155" s="97"/>
      <c r="FX155" s="97"/>
      <c r="FY155" s="97"/>
      <c r="FZ155" s="97"/>
      <c r="GA155" s="97"/>
      <c r="GB155" s="97"/>
      <c r="GC155" s="97"/>
      <c r="GD155" s="97"/>
      <c r="GE155" s="97"/>
      <c r="GF155" s="97"/>
      <c r="GG155" s="97"/>
      <c r="GH155" s="97"/>
      <c r="GI155" s="97"/>
      <c r="GJ155" s="97"/>
      <c r="GK155" s="97"/>
      <c r="GL155" s="97"/>
      <c r="GM155" s="97"/>
      <c r="GN155" s="97"/>
      <c r="GO155" s="97"/>
      <c r="GP155" s="97"/>
      <c r="GQ155" s="97"/>
      <c r="GR155" s="97"/>
      <c r="GS155" s="97"/>
      <c r="GT155" s="97"/>
      <c r="GU155" s="97"/>
      <c r="GV155" s="97"/>
      <c r="GW155" s="97"/>
      <c r="GX155" s="97"/>
    </row>
    <row r="156" spans="1:206" s="3" customFormat="1" x14ac:dyDescent="0.25">
      <c r="A156" s="30"/>
      <c r="B156" s="38"/>
      <c r="E156" s="12"/>
      <c r="F156" s="12"/>
      <c r="G156" s="13"/>
      <c r="H156" s="11"/>
      <c r="I156" s="11"/>
      <c r="J156" s="11"/>
      <c r="K156" s="11"/>
      <c r="L156" s="11"/>
      <c r="M156" s="11"/>
      <c r="N156" s="47"/>
      <c r="O156" s="11"/>
      <c r="P156" s="47"/>
      <c r="Q156" s="11"/>
      <c r="R156" s="47"/>
      <c r="S156" s="47"/>
      <c r="T156" s="126"/>
      <c r="U156" s="126"/>
      <c r="V156" s="11"/>
      <c r="W156" s="126"/>
      <c r="X156" s="126"/>
      <c r="Y156" s="126"/>
      <c r="Z156" s="11"/>
      <c r="DE156" s="97"/>
      <c r="DF156" s="97"/>
      <c r="DG156" s="97"/>
      <c r="DH156" s="97"/>
      <c r="DI156" s="97"/>
      <c r="DJ156" s="97"/>
      <c r="DK156" s="97"/>
      <c r="DL156" s="97"/>
      <c r="DM156" s="97"/>
      <c r="DN156" s="97"/>
      <c r="DO156" s="97"/>
      <c r="DP156" s="97"/>
      <c r="DQ156" s="97"/>
      <c r="DR156" s="97"/>
      <c r="DS156" s="97"/>
      <c r="DT156" s="97"/>
      <c r="DU156" s="97"/>
      <c r="DV156" s="97"/>
      <c r="DW156" s="97"/>
      <c r="DX156" s="97"/>
      <c r="DY156" s="97"/>
      <c r="DZ156" s="97"/>
      <c r="EA156" s="97"/>
      <c r="EB156" s="97"/>
      <c r="EC156" s="97"/>
      <c r="ED156" s="97"/>
      <c r="EE156" s="97"/>
      <c r="EF156" s="97"/>
      <c r="EG156" s="97"/>
      <c r="EH156" s="97"/>
      <c r="EI156" s="97"/>
      <c r="EJ156" s="97"/>
      <c r="EK156" s="97"/>
      <c r="EL156" s="97"/>
      <c r="EM156" s="97"/>
      <c r="EN156" s="97"/>
      <c r="EO156" s="97"/>
      <c r="EP156" s="97"/>
      <c r="EQ156" s="97"/>
      <c r="ER156" s="97"/>
      <c r="ES156" s="97"/>
      <c r="ET156" s="97"/>
      <c r="EU156" s="97"/>
      <c r="EV156" s="97"/>
      <c r="EW156" s="97"/>
      <c r="EX156" s="97"/>
      <c r="EY156" s="97"/>
      <c r="EZ156" s="97"/>
      <c r="FA156" s="97"/>
      <c r="FB156" s="97"/>
      <c r="FC156" s="97"/>
      <c r="FD156" s="97"/>
      <c r="FE156" s="97"/>
      <c r="FF156" s="97"/>
      <c r="FG156" s="97"/>
      <c r="FH156" s="97"/>
      <c r="FI156" s="97"/>
      <c r="FJ156" s="97"/>
      <c r="FK156" s="97"/>
      <c r="FL156" s="97"/>
      <c r="FM156" s="97"/>
      <c r="FN156" s="97"/>
      <c r="FO156" s="97"/>
      <c r="FP156" s="97"/>
      <c r="FQ156" s="97"/>
      <c r="FR156" s="97"/>
      <c r="FS156" s="97"/>
      <c r="FT156" s="97"/>
      <c r="FU156" s="97"/>
      <c r="FV156" s="97"/>
      <c r="FW156" s="97"/>
      <c r="FX156" s="97"/>
      <c r="FY156" s="97"/>
      <c r="FZ156" s="97"/>
      <c r="GA156" s="97"/>
      <c r="GB156" s="97"/>
      <c r="GC156" s="97"/>
      <c r="GD156" s="97"/>
      <c r="GE156" s="97"/>
      <c r="GF156" s="97"/>
      <c r="GG156" s="97"/>
      <c r="GH156" s="97"/>
      <c r="GI156" s="97"/>
      <c r="GJ156" s="97"/>
      <c r="GK156" s="97"/>
      <c r="GL156" s="97"/>
      <c r="GM156" s="97"/>
      <c r="GN156" s="97"/>
      <c r="GO156" s="97"/>
      <c r="GP156" s="97"/>
      <c r="GQ156" s="97"/>
      <c r="GR156" s="97"/>
      <c r="GS156" s="97"/>
      <c r="GT156" s="97"/>
      <c r="GU156" s="97"/>
      <c r="GV156" s="97"/>
      <c r="GW156" s="97"/>
      <c r="GX156" s="97"/>
    </row>
    <row r="157" spans="1:206" s="3" customFormat="1" x14ac:dyDescent="0.25">
      <c r="A157" s="30"/>
      <c r="B157" s="38"/>
      <c r="E157" s="12"/>
      <c r="F157" s="12"/>
      <c r="G157" s="13"/>
      <c r="H157" s="11"/>
      <c r="I157" s="11"/>
      <c r="J157" s="11"/>
      <c r="K157" s="11"/>
      <c r="L157" s="11"/>
      <c r="M157" s="11"/>
      <c r="N157" s="47"/>
      <c r="O157" s="11"/>
      <c r="P157" s="47"/>
      <c r="Q157" s="11"/>
      <c r="R157" s="47"/>
      <c r="S157" s="47"/>
      <c r="T157" s="126"/>
      <c r="U157" s="126"/>
      <c r="V157" s="11"/>
      <c r="W157" s="126"/>
      <c r="X157" s="126"/>
      <c r="Y157" s="126"/>
      <c r="Z157" s="11"/>
      <c r="DE157" s="97"/>
      <c r="DF157" s="97"/>
      <c r="DG157" s="97"/>
      <c r="DH157" s="97"/>
      <c r="DI157" s="97"/>
      <c r="DJ157" s="97"/>
      <c r="DK157" s="97"/>
      <c r="DL157" s="97"/>
      <c r="DM157" s="97"/>
      <c r="DN157" s="97"/>
      <c r="DO157" s="97"/>
      <c r="DP157" s="97"/>
      <c r="DQ157" s="97"/>
      <c r="DR157" s="97"/>
      <c r="DS157" s="97"/>
      <c r="DT157" s="97"/>
      <c r="DU157" s="97"/>
      <c r="DV157" s="97"/>
      <c r="DW157" s="97"/>
      <c r="DX157" s="97"/>
      <c r="DY157" s="97"/>
      <c r="DZ157" s="97"/>
      <c r="EA157" s="97"/>
      <c r="EB157" s="97"/>
      <c r="EC157" s="97"/>
      <c r="ED157" s="97"/>
      <c r="EE157" s="97"/>
      <c r="EF157" s="97"/>
      <c r="EG157" s="97"/>
      <c r="EH157" s="97"/>
      <c r="EI157" s="97"/>
      <c r="EJ157" s="97"/>
      <c r="EK157" s="97"/>
      <c r="EL157" s="97"/>
      <c r="EM157" s="97"/>
      <c r="EN157" s="97"/>
      <c r="EO157" s="97"/>
      <c r="EP157" s="97"/>
      <c r="EQ157" s="97"/>
      <c r="ER157" s="97"/>
      <c r="ES157" s="97"/>
      <c r="ET157" s="97"/>
      <c r="EU157" s="97"/>
      <c r="EV157" s="97"/>
      <c r="EW157" s="97"/>
      <c r="EX157" s="97"/>
      <c r="EY157" s="97"/>
      <c r="EZ157" s="97"/>
      <c r="FA157" s="97"/>
      <c r="FB157" s="97"/>
      <c r="FC157" s="97"/>
      <c r="FD157" s="97"/>
      <c r="FE157" s="97"/>
      <c r="FF157" s="97"/>
      <c r="FG157" s="97"/>
      <c r="FH157" s="97"/>
      <c r="FI157" s="97"/>
      <c r="FJ157" s="97"/>
      <c r="FK157" s="97"/>
      <c r="FL157" s="97"/>
      <c r="FM157" s="97"/>
      <c r="FN157" s="97"/>
      <c r="FO157" s="97"/>
      <c r="FP157" s="97"/>
      <c r="FQ157" s="97"/>
      <c r="FR157" s="97"/>
      <c r="FS157" s="97"/>
      <c r="FT157" s="97"/>
      <c r="FU157" s="97"/>
      <c r="FV157" s="97"/>
      <c r="FW157" s="97"/>
      <c r="FX157" s="97"/>
      <c r="FY157" s="97"/>
      <c r="FZ157" s="97"/>
      <c r="GA157" s="97"/>
      <c r="GB157" s="97"/>
      <c r="GC157" s="97"/>
      <c r="GD157" s="97"/>
      <c r="GE157" s="97"/>
      <c r="GF157" s="97"/>
      <c r="GG157" s="97"/>
      <c r="GH157" s="97"/>
      <c r="GI157" s="97"/>
      <c r="GJ157" s="97"/>
      <c r="GK157" s="97"/>
      <c r="GL157" s="97"/>
      <c r="GM157" s="97"/>
      <c r="GN157" s="97"/>
      <c r="GO157" s="97"/>
      <c r="GP157" s="97"/>
      <c r="GQ157" s="97"/>
      <c r="GR157" s="97"/>
      <c r="GS157" s="97"/>
      <c r="GT157" s="97"/>
      <c r="GU157" s="97"/>
      <c r="GV157" s="97"/>
      <c r="GW157" s="97"/>
      <c r="GX157" s="97"/>
    </row>
    <row r="158" spans="1:206" s="3" customFormat="1" x14ac:dyDescent="0.25">
      <c r="A158" s="30"/>
      <c r="B158" s="38"/>
      <c r="E158" s="12"/>
      <c r="F158" s="12"/>
      <c r="G158" s="13"/>
      <c r="H158" s="11"/>
      <c r="I158" s="11"/>
      <c r="J158" s="11"/>
      <c r="K158" s="11"/>
      <c r="L158" s="11"/>
      <c r="M158" s="11"/>
      <c r="N158" s="47"/>
      <c r="O158" s="11"/>
      <c r="P158" s="47"/>
      <c r="Q158" s="11"/>
      <c r="R158" s="47"/>
      <c r="S158" s="47"/>
      <c r="T158" s="126"/>
      <c r="U158" s="126"/>
      <c r="V158" s="11"/>
      <c r="W158" s="126"/>
      <c r="X158" s="126"/>
      <c r="Y158" s="126"/>
      <c r="Z158" s="11"/>
      <c r="DE158" s="97"/>
      <c r="DF158" s="97"/>
      <c r="DG158" s="97"/>
      <c r="DH158" s="97"/>
      <c r="DI158" s="97"/>
      <c r="DJ158" s="97"/>
      <c r="DK158" s="97"/>
      <c r="DL158" s="97"/>
      <c r="DM158" s="97"/>
      <c r="DN158" s="97"/>
      <c r="DO158" s="97"/>
      <c r="DP158" s="97"/>
      <c r="DQ158" s="97"/>
      <c r="DR158" s="97"/>
      <c r="DS158" s="97"/>
      <c r="DT158" s="97"/>
      <c r="DU158" s="97"/>
      <c r="DV158" s="97"/>
      <c r="DW158" s="97"/>
      <c r="DX158" s="97"/>
      <c r="DY158" s="97"/>
      <c r="DZ158" s="97"/>
      <c r="EA158" s="97"/>
      <c r="EB158" s="97"/>
      <c r="EC158" s="97"/>
      <c r="ED158" s="97"/>
      <c r="EE158" s="97"/>
      <c r="EF158" s="97"/>
      <c r="EG158" s="97"/>
      <c r="EH158" s="97"/>
      <c r="EI158" s="97"/>
      <c r="EJ158" s="97"/>
      <c r="EK158" s="97"/>
      <c r="EL158" s="97"/>
      <c r="EM158" s="97"/>
      <c r="EN158" s="97"/>
      <c r="EO158" s="97"/>
      <c r="EP158" s="97"/>
      <c r="EQ158" s="97"/>
      <c r="ER158" s="97"/>
      <c r="ES158" s="97"/>
      <c r="ET158" s="97"/>
      <c r="EU158" s="97"/>
      <c r="EV158" s="97"/>
      <c r="EW158" s="97"/>
      <c r="EX158" s="97"/>
      <c r="EY158" s="97"/>
      <c r="EZ158" s="97"/>
      <c r="FA158" s="97"/>
      <c r="FB158" s="97"/>
      <c r="FC158" s="97"/>
      <c r="FD158" s="97"/>
      <c r="FE158" s="97"/>
      <c r="FF158" s="97"/>
      <c r="FG158" s="97"/>
      <c r="FH158" s="97"/>
      <c r="FI158" s="97"/>
      <c r="FJ158" s="97"/>
      <c r="FK158" s="97"/>
      <c r="FL158" s="97"/>
      <c r="FM158" s="97"/>
      <c r="FN158" s="97"/>
      <c r="FO158" s="97"/>
      <c r="FP158" s="97"/>
      <c r="FQ158" s="97"/>
      <c r="FR158" s="97"/>
      <c r="FS158" s="97"/>
      <c r="FT158" s="97"/>
      <c r="FU158" s="97"/>
      <c r="FV158" s="97"/>
      <c r="FW158" s="97"/>
      <c r="FX158" s="97"/>
      <c r="FY158" s="97"/>
      <c r="FZ158" s="97"/>
      <c r="GA158" s="97"/>
      <c r="GB158" s="97"/>
      <c r="GC158" s="97"/>
      <c r="GD158" s="97"/>
      <c r="GE158" s="97"/>
      <c r="GF158" s="97"/>
      <c r="GG158" s="97"/>
      <c r="GH158" s="97"/>
      <c r="GI158" s="97"/>
      <c r="GJ158" s="97"/>
      <c r="GK158" s="97"/>
      <c r="GL158" s="97"/>
      <c r="GM158" s="97"/>
      <c r="GN158" s="97"/>
      <c r="GO158" s="97"/>
      <c r="GP158" s="97"/>
      <c r="GQ158" s="97"/>
      <c r="GR158" s="97"/>
      <c r="GS158" s="97"/>
      <c r="GT158" s="97"/>
      <c r="GU158" s="97"/>
      <c r="GV158" s="97"/>
      <c r="GW158" s="97"/>
      <c r="GX158" s="97"/>
    </row>
    <row r="159" spans="1:206" s="3" customFormat="1" x14ac:dyDescent="0.25">
      <c r="A159" s="30"/>
      <c r="B159" s="38"/>
      <c r="E159" s="12"/>
      <c r="F159" s="12"/>
      <c r="G159" s="13"/>
      <c r="H159" s="11"/>
      <c r="I159" s="11"/>
      <c r="J159" s="11"/>
      <c r="K159" s="11"/>
      <c r="L159" s="11"/>
      <c r="M159" s="11"/>
      <c r="N159" s="47"/>
      <c r="O159" s="11"/>
      <c r="P159" s="47"/>
      <c r="Q159" s="11"/>
      <c r="R159" s="47"/>
      <c r="S159" s="47"/>
      <c r="T159" s="126"/>
      <c r="U159" s="126"/>
      <c r="V159" s="11"/>
      <c r="W159" s="126"/>
      <c r="X159" s="126"/>
      <c r="Y159" s="126"/>
      <c r="Z159" s="11"/>
      <c r="DE159" s="97"/>
      <c r="DF159" s="97"/>
      <c r="DG159" s="97"/>
      <c r="DH159" s="97"/>
      <c r="DI159" s="97"/>
      <c r="DJ159" s="97"/>
      <c r="DK159" s="97"/>
      <c r="DL159" s="97"/>
      <c r="DM159" s="97"/>
      <c r="DN159" s="97"/>
      <c r="DO159" s="97"/>
      <c r="DP159" s="97"/>
      <c r="DQ159" s="97"/>
      <c r="DR159" s="97"/>
      <c r="DS159" s="97"/>
      <c r="DT159" s="97"/>
      <c r="DU159" s="97"/>
      <c r="DV159" s="97"/>
      <c r="DW159" s="97"/>
      <c r="DX159" s="97"/>
      <c r="DY159" s="97"/>
      <c r="DZ159" s="97"/>
      <c r="EA159" s="97"/>
      <c r="EB159" s="97"/>
      <c r="EC159" s="97"/>
      <c r="ED159" s="97"/>
      <c r="EE159" s="97"/>
      <c r="EF159" s="97"/>
      <c r="EG159" s="97"/>
      <c r="EH159" s="97"/>
      <c r="EI159" s="97"/>
      <c r="EJ159" s="97"/>
      <c r="EK159" s="97"/>
      <c r="EL159" s="97"/>
      <c r="EM159" s="97"/>
      <c r="EN159" s="97"/>
      <c r="EO159" s="97"/>
      <c r="EP159" s="97"/>
      <c r="EQ159" s="97"/>
      <c r="ER159" s="97"/>
      <c r="ES159" s="97"/>
      <c r="ET159" s="97"/>
      <c r="EU159" s="97"/>
      <c r="EV159" s="97"/>
      <c r="EW159" s="97"/>
      <c r="EX159" s="97"/>
      <c r="EY159" s="97"/>
      <c r="EZ159" s="97"/>
      <c r="FA159" s="97"/>
      <c r="FB159" s="97"/>
      <c r="FC159" s="97"/>
      <c r="FD159" s="97"/>
      <c r="FE159" s="97"/>
      <c r="FF159" s="97"/>
      <c r="FG159" s="97"/>
      <c r="FH159" s="97"/>
      <c r="FI159" s="97"/>
      <c r="FJ159" s="97"/>
      <c r="FK159" s="97"/>
      <c r="FL159" s="97"/>
      <c r="FM159" s="97"/>
      <c r="FN159" s="97"/>
      <c r="FO159" s="97"/>
      <c r="FP159" s="97"/>
      <c r="FQ159" s="97"/>
      <c r="FR159" s="97"/>
      <c r="FS159" s="97"/>
      <c r="FT159" s="97"/>
      <c r="FU159" s="97"/>
      <c r="FV159" s="97"/>
      <c r="FW159" s="97"/>
      <c r="FX159" s="97"/>
      <c r="FY159" s="97"/>
      <c r="FZ159" s="97"/>
      <c r="GA159" s="97"/>
      <c r="GB159" s="97"/>
      <c r="GC159" s="97"/>
      <c r="GD159" s="97"/>
      <c r="GE159" s="97"/>
      <c r="GF159" s="97"/>
      <c r="GG159" s="97"/>
      <c r="GH159" s="97"/>
      <c r="GI159" s="97"/>
      <c r="GJ159" s="97"/>
      <c r="GK159" s="97"/>
      <c r="GL159" s="97"/>
      <c r="GM159" s="97"/>
      <c r="GN159" s="97"/>
      <c r="GO159" s="97"/>
      <c r="GP159" s="97"/>
      <c r="GQ159" s="97"/>
      <c r="GR159" s="97"/>
      <c r="GS159" s="97"/>
      <c r="GT159" s="97"/>
      <c r="GU159" s="97"/>
      <c r="GV159" s="97"/>
      <c r="GW159" s="97"/>
      <c r="GX159" s="97"/>
    </row>
    <row r="160" spans="1:206" s="3" customFormat="1" x14ac:dyDescent="0.25">
      <c r="A160" s="30"/>
      <c r="B160" s="38"/>
      <c r="E160" s="12"/>
      <c r="F160" s="12"/>
      <c r="G160" s="13"/>
      <c r="H160" s="11"/>
      <c r="I160" s="11"/>
      <c r="J160" s="11"/>
      <c r="K160" s="11"/>
      <c r="L160" s="11"/>
      <c r="M160" s="11"/>
      <c r="N160" s="47"/>
      <c r="O160" s="11"/>
      <c r="P160" s="47"/>
      <c r="Q160" s="11"/>
      <c r="R160" s="47"/>
      <c r="S160" s="47"/>
      <c r="T160" s="126"/>
      <c r="U160" s="126"/>
      <c r="V160" s="11"/>
      <c r="W160" s="126"/>
      <c r="X160" s="126"/>
      <c r="Y160" s="126"/>
      <c r="Z160" s="11"/>
      <c r="DE160" s="97"/>
      <c r="DF160" s="97"/>
      <c r="DG160" s="97"/>
      <c r="DH160" s="97"/>
      <c r="DI160" s="97"/>
      <c r="DJ160" s="97"/>
      <c r="DK160" s="97"/>
      <c r="DL160" s="97"/>
      <c r="DM160" s="97"/>
      <c r="DN160" s="97"/>
      <c r="DO160" s="97"/>
      <c r="DP160" s="97"/>
      <c r="DQ160" s="97"/>
      <c r="DR160" s="97"/>
      <c r="DS160" s="97"/>
      <c r="DT160" s="97"/>
      <c r="DU160" s="97"/>
      <c r="DV160" s="97"/>
      <c r="DW160" s="97"/>
      <c r="DX160" s="97"/>
      <c r="DY160" s="97"/>
      <c r="DZ160" s="97"/>
      <c r="EA160" s="97"/>
      <c r="EB160" s="97"/>
      <c r="EC160" s="97"/>
      <c r="ED160" s="97"/>
      <c r="EE160" s="97"/>
      <c r="EF160" s="97"/>
      <c r="EG160" s="97"/>
      <c r="EH160" s="97"/>
      <c r="EI160" s="97"/>
      <c r="EJ160" s="97"/>
      <c r="EK160" s="97"/>
      <c r="EL160" s="97"/>
      <c r="EM160" s="97"/>
      <c r="EN160" s="97"/>
      <c r="EO160" s="97"/>
      <c r="EP160" s="97"/>
      <c r="EQ160" s="97"/>
      <c r="ER160" s="97"/>
      <c r="ES160" s="97"/>
      <c r="ET160" s="97"/>
      <c r="EU160" s="97"/>
      <c r="EV160" s="97"/>
      <c r="EW160" s="97"/>
      <c r="EX160" s="97"/>
      <c r="EY160" s="97"/>
      <c r="EZ160" s="97"/>
      <c r="FA160" s="97"/>
      <c r="FB160" s="97"/>
      <c r="FC160" s="97"/>
      <c r="FD160" s="97"/>
      <c r="FE160" s="97"/>
      <c r="FF160" s="97"/>
      <c r="FG160" s="97"/>
      <c r="FH160" s="97"/>
      <c r="FI160" s="97"/>
      <c r="FJ160" s="97"/>
      <c r="FK160" s="97"/>
      <c r="FL160" s="97"/>
      <c r="FM160" s="97"/>
      <c r="FN160" s="97"/>
      <c r="FO160" s="97"/>
      <c r="FP160" s="97"/>
      <c r="FQ160" s="97"/>
      <c r="FR160" s="97"/>
      <c r="FS160" s="97"/>
      <c r="FT160" s="97"/>
      <c r="FU160" s="97"/>
      <c r="FV160" s="97"/>
      <c r="FW160" s="97"/>
      <c r="FX160" s="97"/>
      <c r="FY160" s="97"/>
      <c r="FZ160" s="97"/>
      <c r="GA160" s="97"/>
      <c r="GB160" s="97"/>
      <c r="GC160" s="97"/>
      <c r="GD160" s="97"/>
      <c r="GE160" s="97"/>
      <c r="GF160" s="97"/>
      <c r="GG160" s="97"/>
      <c r="GH160" s="97"/>
      <c r="GI160" s="97"/>
      <c r="GJ160" s="97"/>
      <c r="GK160" s="97"/>
      <c r="GL160" s="97"/>
      <c r="GM160" s="97"/>
      <c r="GN160" s="97"/>
      <c r="GO160" s="97"/>
      <c r="GP160" s="97"/>
      <c r="GQ160" s="97"/>
      <c r="GR160" s="97"/>
      <c r="GS160" s="97"/>
      <c r="GT160" s="97"/>
      <c r="GU160" s="97"/>
      <c r="GV160" s="97"/>
      <c r="GW160" s="97"/>
      <c r="GX160" s="97"/>
    </row>
    <row r="161" spans="1:206" s="3" customFormat="1" x14ac:dyDescent="0.25">
      <c r="A161" s="30"/>
      <c r="B161" s="38"/>
      <c r="E161" s="12"/>
      <c r="F161" s="12"/>
      <c r="G161" s="13"/>
      <c r="H161" s="11"/>
      <c r="I161" s="11"/>
      <c r="J161" s="11"/>
      <c r="K161" s="11"/>
      <c r="L161" s="11"/>
      <c r="M161" s="11"/>
      <c r="N161" s="47"/>
      <c r="O161" s="11"/>
      <c r="P161" s="47"/>
      <c r="Q161" s="11"/>
      <c r="R161" s="47"/>
      <c r="S161" s="47"/>
      <c r="T161" s="126"/>
      <c r="U161" s="126"/>
      <c r="V161" s="11"/>
      <c r="W161" s="126"/>
      <c r="X161" s="126"/>
      <c r="Y161" s="126"/>
      <c r="Z161" s="11"/>
      <c r="DE161" s="97"/>
      <c r="DF161" s="97"/>
      <c r="DG161" s="97"/>
      <c r="DH161" s="97"/>
      <c r="DI161" s="97"/>
      <c r="DJ161" s="97"/>
      <c r="DK161" s="97"/>
      <c r="DL161" s="97"/>
      <c r="DM161" s="97"/>
      <c r="DN161" s="97"/>
      <c r="DO161" s="97"/>
      <c r="DP161" s="97"/>
      <c r="DQ161" s="97"/>
      <c r="DR161" s="97"/>
      <c r="DS161" s="97"/>
      <c r="DT161" s="97"/>
      <c r="DU161" s="97"/>
      <c r="DV161" s="97"/>
      <c r="DW161" s="97"/>
      <c r="DX161" s="97"/>
      <c r="DY161" s="97"/>
      <c r="DZ161" s="97"/>
      <c r="EA161" s="97"/>
      <c r="EB161" s="97"/>
      <c r="EC161" s="97"/>
      <c r="ED161" s="97"/>
      <c r="EE161" s="97"/>
      <c r="EF161" s="97"/>
      <c r="EG161" s="97"/>
      <c r="EH161" s="97"/>
      <c r="EI161" s="97"/>
      <c r="EJ161" s="97"/>
      <c r="EK161" s="97"/>
      <c r="EL161" s="97"/>
      <c r="EM161" s="97"/>
      <c r="EN161" s="97"/>
      <c r="EO161" s="97"/>
      <c r="EP161" s="97"/>
      <c r="EQ161" s="97"/>
      <c r="ER161" s="97"/>
      <c r="ES161" s="97"/>
      <c r="ET161" s="97"/>
      <c r="EU161" s="97"/>
      <c r="EV161" s="97"/>
      <c r="EW161" s="97"/>
      <c r="EX161" s="97"/>
      <c r="EY161" s="97"/>
      <c r="EZ161" s="97"/>
      <c r="FA161" s="97"/>
      <c r="FB161" s="97"/>
      <c r="FC161" s="97"/>
      <c r="FD161" s="97"/>
      <c r="FE161" s="97"/>
      <c r="FF161" s="97"/>
      <c r="FG161" s="97"/>
      <c r="FH161" s="97"/>
      <c r="FI161" s="97"/>
      <c r="FJ161" s="97"/>
      <c r="FK161" s="97"/>
      <c r="FL161" s="97"/>
      <c r="FM161" s="97"/>
      <c r="FN161" s="97"/>
      <c r="FO161" s="97"/>
      <c r="FP161" s="97"/>
      <c r="FQ161" s="97"/>
      <c r="FR161" s="97"/>
      <c r="FS161" s="97"/>
      <c r="FT161" s="97"/>
      <c r="FU161" s="97"/>
      <c r="FV161" s="97"/>
      <c r="FW161" s="97"/>
      <c r="FX161" s="97"/>
      <c r="FY161" s="97"/>
      <c r="FZ161" s="97"/>
      <c r="GA161" s="97"/>
      <c r="GB161" s="97"/>
      <c r="GC161" s="97"/>
      <c r="GD161" s="97"/>
      <c r="GE161" s="97"/>
      <c r="GF161" s="97"/>
      <c r="GG161" s="97"/>
      <c r="GH161" s="97"/>
      <c r="GI161" s="97"/>
      <c r="GJ161" s="97"/>
      <c r="GK161" s="97"/>
      <c r="GL161" s="97"/>
      <c r="GM161" s="97"/>
      <c r="GN161" s="97"/>
      <c r="GO161" s="97"/>
      <c r="GP161" s="97"/>
      <c r="GQ161" s="97"/>
      <c r="GR161" s="97"/>
      <c r="GS161" s="97"/>
      <c r="GT161" s="97"/>
      <c r="GU161" s="97"/>
      <c r="GV161" s="97"/>
      <c r="GW161" s="97"/>
      <c r="GX161" s="97"/>
    </row>
    <row r="162" spans="1:206" s="3" customFormat="1" x14ac:dyDescent="0.25">
      <c r="A162" s="30"/>
      <c r="B162" s="38"/>
      <c r="E162" s="12"/>
      <c r="F162" s="12"/>
      <c r="G162" s="13"/>
      <c r="H162" s="11"/>
      <c r="I162" s="11"/>
      <c r="J162" s="11"/>
      <c r="K162" s="11"/>
      <c r="L162" s="11"/>
      <c r="M162" s="11"/>
      <c r="N162" s="47"/>
      <c r="O162" s="11"/>
      <c r="P162" s="47"/>
      <c r="Q162" s="11"/>
      <c r="R162" s="47"/>
      <c r="S162" s="47"/>
      <c r="T162" s="126"/>
      <c r="U162" s="126"/>
      <c r="V162" s="11"/>
      <c r="W162" s="126"/>
      <c r="X162" s="126"/>
      <c r="Y162" s="126"/>
      <c r="Z162" s="11"/>
      <c r="DE162" s="97"/>
      <c r="DF162" s="97"/>
      <c r="DG162" s="97"/>
      <c r="DH162" s="97"/>
      <c r="DI162" s="97"/>
      <c r="DJ162" s="97"/>
      <c r="DK162" s="97"/>
      <c r="DL162" s="97"/>
      <c r="DM162" s="97"/>
      <c r="DN162" s="97"/>
      <c r="DO162" s="97"/>
      <c r="DP162" s="97"/>
      <c r="DQ162" s="97"/>
      <c r="DR162" s="97"/>
      <c r="DS162" s="97"/>
      <c r="DT162" s="97"/>
      <c r="DU162" s="97"/>
      <c r="DV162" s="97"/>
      <c r="DW162" s="97"/>
      <c r="DX162" s="97"/>
      <c r="DY162" s="97"/>
      <c r="DZ162" s="97"/>
      <c r="EA162" s="97"/>
      <c r="EB162" s="97"/>
      <c r="EC162" s="97"/>
      <c r="ED162" s="97"/>
      <c r="EE162" s="97"/>
      <c r="EF162" s="97"/>
      <c r="EG162" s="97"/>
      <c r="EH162" s="97"/>
      <c r="EI162" s="97"/>
      <c r="EJ162" s="97"/>
      <c r="EK162" s="97"/>
      <c r="EL162" s="97"/>
      <c r="EM162" s="97"/>
      <c r="EN162" s="97"/>
      <c r="EO162" s="97"/>
      <c r="EP162" s="97"/>
      <c r="EQ162" s="97"/>
      <c r="ER162" s="97"/>
      <c r="ES162" s="97"/>
      <c r="ET162" s="97"/>
      <c r="EU162" s="97"/>
      <c r="EV162" s="97"/>
      <c r="EW162" s="97"/>
      <c r="EX162" s="97"/>
      <c r="EY162" s="97"/>
      <c r="EZ162" s="97"/>
      <c r="FA162" s="97"/>
      <c r="FB162" s="97"/>
      <c r="FC162" s="97"/>
      <c r="FD162" s="97"/>
      <c r="FE162" s="97"/>
      <c r="FF162" s="97"/>
      <c r="FG162" s="97"/>
      <c r="FH162" s="97"/>
      <c r="FI162" s="97"/>
      <c r="FJ162" s="97"/>
      <c r="FK162" s="97"/>
      <c r="FL162" s="97"/>
      <c r="FM162" s="97"/>
      <c r="FN162" s="97"/>
      <c r="FO162" s="97"/>
      <c r="FP162" s="97"/>
      <c r="FQ162" s="97"/>
      <c r="FR162" s="97"/>
      <c r="FS162" s="97"/>
      <c r="FT162" s="97"/>
      <c r="FU162" s="97"/>
      <c r="FV162" s="97"/>
      <c r="FW162" s="97"/>
      <c r="FX162" s="97"/>
      <c r="FY162" s="97"/>
      <c r="FZ162" s="97"/>
      <c r="GA162" s="97"/>
      <c r="GB162" s="97"/>
      <c r="GC162" s="97"/>
      <c r="GD162" s="97"/>
      <c r="GE162" s="97"/>
      <c r="GF162" s="97"/>
      <c r="GG162" s="97"/>
      <c r="GH162" s="97"/>
      <c r="GI162" s="97"/>
      <c r="GJ162" s="97"/>
      <c r="GK162" s="97"/>
      <c r="GL162" s="97"/>
      <c r="GM162" s="97"/>
      <c r="GN162" s="97"/>
      <c r="GO162" s="97"/>
      <c r="GP162" s="97"/>
      <c r="GQ162" s="97"/>
      <c r="GR162" s="97"/>
      <c r="GS162" s="97"/>
      <c r="GT162" s="97"/>
      <c r="GU162" s="97"/>
      <c r="GV162" s="97"/>
      <c r="GW162" s="97"/>
      <c r="GX162" s="97"/>
    </row>
    <row r="163" spans="1:206" s="3" customFormat="1" x14ac:dyDescent="0.25">
      <c r="A163" s="30"/>
      <c r="B163" s="38"/>
      <c r="E163" s="12"/>
      <c r="F163" s="12"/>
      <c r="G163" s="13"/>
      <c r="H163" s="11"/>
      <c r="I163" s="11"/>
      <c r="J163" s="11"/>
      <c r="K163" s="11"/>
      <c r="L163" s="11"/>
      <c r="M163" s="11"/>
      <c r="N163" s="47"/>
      <c r="O163" s="11"/>
      <c r="P163" s="47"/>
      <c r="Q163" s="11"/>
      <c r="R163" s="47"/>
      <c r="S163" s="47"/>
      <c r="T163" s="126"/>
      <c r="U163" s="126"/>
      <c r="V163" s="11"/>
      <c r="W163" s="126"/>
      <c r="X163" s="126"/>
      <c r="Y163" s="126"/>
      <c r="Z163" s="11"/>
      <c r="DE163" s="97"/>
      <c r="DF163" s="97"/>
      <c r="DG163" s="97"/>
      <c r="DH163" s="97"/>
      <c r="DI163" s="97"/>
      <c r="DJ163" s="97"/>
      <c r="DK163" s="97"/>
      <c r="DL163" s="97"/>
      <c r="DM163" s="97"/>
      <c r="DN163" s="97"/>
      <c r="DO163" s="97"/>
      <c r="DP163" s="97"/>
      <c r="DQ163" s="97"/>
      <c r="DR163" s="97"/>
      <c r="DS163" s="97"/>
      <c r="DT163" s="97"/>
      <c r="DU163" s="97"/>
      <c r="DV163" s="97"/>
      <c r="DW163" s="97"/>
      <c r="DX163" s="97"/>
      <c r="DY163" s="97"/>
      <c r="DZ163" s="97"/>
      <c r="EA163" s="97"/>
      <c r="EB163" s="97"/>
      <c r="EC163" s="97"/>
      <c r="ED163" s="97"/>
      <c r="EE163" s="97"/>
      <c r="EF163" s="97"/>
      <c r="EG163" s="97"/>
      <c r="EH163" s="97"/>
      <c r="EI163" s="97"/>
      <c r="EJ163" s="97"/>
      <c r="EK163" s="97"/>
      <c r="EL163" s="97"/>
      <c r="EM163" s="97"/>
      <c r="EN163" s="97"/>
      <c r="EO163" s="97"/>
      <c r="EP163" s="97"/>
      <c r="EQ163" s="97"/>
      <c r="ER163" s="97"/>
      <c r="ES163" s="97"/>
      <c r="ET163" s="97"/>
      <c r="EU163" s="97"/>
      <c r="EV163" s="97"/>
      <c r="EW163" s="97"/>
      <c r="EX163" s="97"/>
      <c r="EY163" s="97"/>
      <c r="EZ163" s="97"/>
      <c r="FA163" s="97"/>
      <c r="FB163" s="97"/>
      <c r="FC163" s="97"/>
      <c r="FD163" s="97"/>
      <c r="FE163" s="97"/>
      <c r="FF163" s="97"/>
      <c r="FG163" s="97"/>
      <c r="FH163" s="97"/>
      <c r="FI163" s="97"/>
      <c r="FJ163" s="97"/>
      <c r="FK163" s="97"/>
      <c r="FL163" s="97"/>
      <c r="FM163" s="97"/>
      <c r="FN163" s="97"/>
      <c r="FO163" s="97"/>
      <c r="FP163" s="97"/>
      <c r="FQ163" s="97"/>
      <c r="FR163" s="97"/>
      <c r="FS163" s="97"/>
      <c r="FT163" s="97"/>
      <c r="FU163" s="97"/>
      <c r="FV163" s="97"/>
      <c r="FW163" s="97"/>
      <c r="FX163" s="97"/>
      <c r="FY163" s="97"/>
      <c r="FZ163" s="97"/>
      <c r="GA163" s="97"/>
      <c r="GB163" s="97"/>
      <c r="GC163" s="97"/>
      <c r="GD163" s="97"/>
      <c r="GE163" s="97"/>
      <c r="GF163" s="97"/>
      <c r="GG163" s="97"/>
      <c r="GH163" s="97"/>
      <c r="GI163" s="97"/>
      <c r="GJ163" s="97"/>
      <c r="GK163" s="97"/>
      <c r="GL163" s="97"/>
      <c r="GM163" s="97"/>
      <c r="GN163" s="97"/>
      <c r="GO163" s="97"/>
      <c r="GP163" s="97"/>
      <c r="GQ163" s="97"/>
      <c r="GR163" s="97"/>
      <c r="GS163" s="97"/>
      <c r="GT163" s="97"/>
      <c r="GU163" s="97"/>
      <c r="GV163" s="97"/>
      <c r="GW163" s="97"/>
      <c r="GX163" s="97"/>
    </row>
    <row r="164" spans="1:206" s="3" customFormat="1" x14ac:dyDescent="0.25">
      <c r="A164" s="30"/>
      <c r="B164" s="38"/>
      <c r="E164" s="12"/>
      <c r="F164" s="12"/>
      <c r="G164" s="13"/>
      <c r="H164" s="11"/>
      <c r="I164" s="11"/>
      <c r="J164" s="11"/>
      <c r="K164" s="11"/>
      <c r="L164" s="11"/>
      <c r="M164" s="11"/>
      <c r="N164" s="47"/>
      <c r="O164" s="11"/>
      <c r="P164" s="47"/>
      <c r="Q164" s="11"/>
      <c r="R164" s="47"/>
      <c r="S164" s="47"/>
      <c r="T164" s="126"/>
      <c r="U164" s="126"/>
      <c r="V164" s="11"/>
      <c r="W164" s="126"/>
      <c r="X164" s="126"/>
      <c r="Y164" s="126"/>
      <c r="Z164" s="11"/>
      <c r="DE164" s="97"/>
      <c r="DF164" s="97"/>
      <c r="DG164" s="97"/>
      <c r="DH164" s="97"/>
      <c r="DI164" s="97"/>
      <c r="DJ164" s="97"/>
      <c r="DK164" s="97"/>
      <c r="DL164" s="97"/>
      <c r="DM164" s="97"/>
      <c r="DN164" s="97"/>
      <c r="DO164" s="97"/>
      <c r="DP164" s="97"/>
      <c r="DQ164" s="97"/>
      <c r="DR164" s="97"/>
      <c r="DS164" s="97"/>
      <c r="DT164" s="97"/>
      <c r="DU164" s="97"/>
      <c r="DV164" s="97"/>
      <c r="DW164" s="97"/>
      <c r="DX164" s="97"/>
      <c r="DY164" s="97"/>
      <c r="DZ164" s="97"/>
      <c r="EA164" s="97"/>
      <c r="EB164" s="97"/>
      <c r="EC164" s="97"/>
      <c r="ED164" s="97"/>
      <c r="EE164" s="97"/>
      <c r="EF164" s="97"/>
      <c r="EG164" s="97"/>
      <c r="EH164" s="97"/>
      <c r="EI164" s="97"/>
      <c r="EJ164" s="97"/>
      <c r="EK164" s="97"/>
      <c r="EL164" s="97"/>
      <c r="EM164" s="97"/>
      <c r="EN164" s="97"/>
      <c r="EO164" s="97"/>
      <c r="EP164" s="97"/>
      <c r="EQ164" s="97"/>
      <c r="ER164" s="97"/>
      <c r="ES164" s="97"/>
      <c r="ET164" s="97"/>
      <c r="EU164" s="97"/>
      <c r="EV164" s="97"/>
      <c r="EW164" s="97"/>
      <c r="EX164" s="97"/>
      <c r="EY164" s="97"/>
      <c r="EZ164" s="97"/>
      <c r="FA164" s="97"/>
      <c r="FB164" s="97"/>
      <c r="FC164" s="97"/>
      <c r="FD164" s="97"/>
      <c r="FE164" s="97"/>
      <c r="FF164" s="97"/>
      <c r="FG164" s="97"/>
      <c r="FH164" s="97"/>
      <c r="FI164" s="97"/>
      <c r="FJ164" s="97"/>
      <c r="FK164" s="97"/>
      <c r="FL164" s="97"/>
      <c r="FM164" s="97"/>
      <c r="FN164" s="97"/>
      <c r="FO164" s="97"/>
      <c r="FP164" s="97"/>
      <c r="FQ164" s="97"/>
      <c r="FR164" s="97"/>
      <c r="FS164" s="97"/>
      <c r="FT164" s="97"/>
      <c r="FU164" s="97"/>
      <c r="FV164" s="97"/>
      <c r="FW164" s="97"/>
      <c r="FX164" s="97"/>
      <c r="FY164" s="97"/>
      <c r="FZ164" s="97"/>
      <c r="GA164" s="97"/>
      <c r="GB164" s="97"/>
      <c r="GC164" s="97"/>
      <c r="GD164" s="97"/>
      <c r="GE164" s="97"/>
      <c r="GF164" s="97"/>
      <c r="GG164" s="97"/>
      <c r="GH164" s="97"/>
      <c r="GI164" s="97"/>
      <c r="GJ164" s="97"/>
      <c r="GK164" s="97"/>
      <c r="GL164" s="97"/>
      <c r="GM164" s="97"/>
      <c r="GN164" s="97"/>
      <c r="GO164" s="97"/>
      <c r="GP164" s="97"/>
      <c r="GQ164" s="97"/>
      <c r="GR164" s="97"/>
      <c r="GS164" s="97"/>
      <c r="GT164" s="97"/>
      <c r="GU164" s="97"/>
      <c r="GV164" s="97"/>
      <c r="GW164" s="97"/>
      <c r="GX164" s="97"/>
    </row>
    <row r="165" spans="1:206" s="3" customFormat="1" x14ac:dyDescent="0.25">
      <c r="A165" s="30"/>
      <c r="B165" s="38"/>
      <c r="E165" s="12"/>
      <c r="F165" s="12"/>
      <c r="G165" s="13"/>
      <c r="H165" s="11"/>
      <c r="I165" s="11"/>
      <c r="J165" s="11"/>
      <c r="K165" s="11"/>
      <c r="L165" s="11"/>
      <c r="M165" s="11"/>
      <c r="N165" s="47"/>
      <c r="O165" s="11"/>
      <c r="P165" s="47"/>
      <c r="Q165" s="11"/>
      <c r="R165" s="47"/>
      <c r="S165" s="47"/>
      <c r="T165" s="126"/>
      <c r="U165" s="126"/>
      <c r="V165" s="11"/>
      <c r="W165" s="126"/>
      <c r="X165" s="126"/>
      <c r="Y165" s="126"/>
      <c r="Z165" s="11"/>
      <c r="DE165" s="97"/>
      <c r="DF165" s="97"/>
      <c r="DG165" s="97"/>
      <c r="DH165" s="97"/>
      <c r="DI165" s="97"/>
      <c r="DJ165" s="97"/>
      <c r="DK165" s="97"/>
      <c r="DL165" s="97"/>
      <c r="DM165" s="97"/>
      <c r="DN165" s="97"/>
      <c r="DO165" s="97"/>
      <c r="DP165" s="97"/>
      <c r="DQ165" s="97"/>
      <c r="DR165" s="97"/>
      <c r="DS165" s="97"/>
      <c r="DT165" s="97"/>
      <c r="DU165" s="97"/>
      <c r="DV165" s="97"/>
      <c r="DW165" s="97"/>
      <c r="DX165" s="97"/>
      <c r="DY165" s="97"/>
      <c r="DZ165" s="97"/>
      <c r="EA165" s="97"/>
      <c r="EB165" s="97"/>
      <c r="EC165" s="97"/>
      <c r="ED165" s="97"/>
      <c r="EE165" s="97"/>
      <c r="EF165" s="97"/>
      <c r="EG165" s="97"/>
      <c r="EH165" s="97"/>
      <c r="EI165" s="97"/>
      <c r="EJ165" s="97"/>
      <c r="EK165" s="97"/>
      <c r="EL165" s="97"/>
      <c r="EM165" s="97"/>
      <c r="EN165" s="97"/>
      <c r="EO165" s="97"/>
      <c r="EP165" s="97"/>
      <c r="EQ165" s="97"/>
      <c r="ER165" s="97"/>
      <c r="ES165" s="97"/>
      <c r="ET165" s="97"/>
      <c r="EU165" s="97"/>
      <c r="EV165" s="97"/>
      <c r="EW165" s="97"/>
      <c r="EX165" s="97"/>
      <c r="EY165" s="97"/>
      <c r="EZ165" s="97"/>
      <c r="FA165" s="97"/>
      <c r="FB165" s="97"/>
      <c r="FC165" s="97"/>
      <c r="FD165" s="97"/>
      <c r="FE165" s="97"/>
      <c r="FF165" s="97"/>
      <c r="FG165" s="97"/>
      <c r="FH165" s="97"/>
      <c r="FI165" s="97"/>
      <c r="FJ165" s="97"/>
      <c r="FK165" s="97"/>
      <c r="FL165" s="97"/>
      <c r="FM165" s="97"/>
      <c r="FN165" s="97"/>
      <c r="FO165" s="97"/>
      <c r="FP165" s="97"/>
      <c r="FQ165" s="97"/>
      <c r="FR165" s="97"/>
      <c r="FS165" s="97"/>
      <c r="FT165" s="97"/>
      <c r="FU165" s="97"/>
      <c r="FV165" s="97"/>
      <c r="FW165" s="97"/>
      <c r="FX165" s="97"/>
      <c r="FY165" s="97"/>
      <c r="FZ165" s="97"/>
      <c r="GA165" s="97"/>
      <c r="GB165" s="97"/>
      <c r="GC165" s="97"/>
      <c r="GD165" s="97"/>
      <c r="GE165" s="97"/>
      <c r="GF165" s="97"/>
      <c r="GG165" s="97"/>
      <c r="GH165" s="97"/>
      <c r="GI165" s="97"/>
      <c r="GJ165" s="97"/>
      <c r="GK165" s="97"/>
      <c r="GL165" s="97"/>
      <c r="GM165" s="97"/>
      <c r="GN165" s="97"/>
      <c r="GO165" s="97"/>
      <c r="GP165" s="97"/>
      <c r="GQ165" s="97"/>
      <c r="GR165" s="97"/>
      <c r="GS165" s="97"/>
      <c r="GT165" s="97"/>
      <c r="GU165" s="97"/>
      <c r="GV165" s="97"/>
      <c r="GW165" s="97"/>
      <c r="GX165" s="97"/>
    </row>
    <row r="166" spans="1:206" s="3" customFormat="1" x14ac:dyDescent="0.25">
      <c r="A166" s="30"/>
      <c r="B166" s="38"/>
      <c r="E166" s="12"/>
      <c r="F166" s="12"/>
      <c r="G166" s="13"/>
      <c r="H166" s="11"/>
      <c r="I166" s="11"/>
      <c r="J166" s="11"/>
      <c r="K166" s="11"/>
      <c r="L166" s="11"/>
      <c r="M166" s="11"/>
      <c r="N166" s="47"/>
      <c r="O166" s="11"/>
      <c r="P166" s="47"/>
      <c r="Q166" s="11"/>
      <c r="R166" s="47"/>
      <c r="S166" s="47"/>
      <c r="T166" s="126"/>
      <c r="U166" s="126"/>
      <c r="V166" s="11"/>
      <c r="W166" s="126"/>
      <c r="X166" s="126"/>
      <c r="Y166" s="126"/>
      <c r="Z166" s="11"/>
      <c r="DE166" s="97"/>
      <c r="DF166" s="97"/>
      <c r="DG166" s="97"/>
      <c r="DH166" s="97"/>
      <c r="DI166" s="97"/>
      <c r="DJ166" s="97"/>
      <c r="DK166" s="97"/>
      <c r="DL166" s="97"/>
      <c r="DM166" s="97"/>
      <c r="DN166" s="97"/>
      <c r="DO166" s="97"/>
      <c r="DP166" s="97"/>
      <c r="DQ166" s="97"/>
      <c r="DR166" s="97"/>
      <c r="DS166" s="97"/>
      <c r="DT166" s="97"/>
      <c r="DU166" s="97"/>
      <c r="DV166" s="97"/>
      <c r="DW166" s="97"/>
      <c r="DX166" s="97"/>
      <c r="DY166" s="97"/>
      <c r="DZ166" s="97"/>
      <c r="EA166" s="97"/>
      <c r="EB166" s="97"/>
      <c r="EC166" s="97"/>
      <c r="ED166" s="97"/>
      <c r="EE166" s="97"/>
      <c r="EF166" s="97"/>
      <c r="EG166" s="97"/>
      <c r="EH166" s="97"/>
      <c r="EI166" s="97"/>
      <c r="EJ166" s="97"/>
      <c r="EK166" s="97"/>
      <c r="EL166" s="97"/>
      <c r="EM166" s="97"/>
      <c r="EN166" s="97"/>
      <c r="EO166" s="97"/>
      <c r="EP166" s="97"/>
      <c r="EQ166" s="97"/>
      <c r="ER166" s="97"/>
      <c r="ES166" s="97"/>
      <c r="ET166" s="97"/>
      <c r="EU166" s="97"/>
      <c r="EV166" s="97"/>
      <c r="EW166" s="97"/>
      <c r="EX166" s="97"/>
      <c r="EY166" s="97"/>
      <c r="EZ166" s="97"/>
      <c r="FA166" s="97"/>
      <c r="FB166" s="97"/>
      <c r="FC166" s="97"/>
      <c r="FD166" s="97"/>
      <c r="FE166" s="97"/>
      <c r="FF166" s="97"/>
      <c r="FG166" s="97"/>
      <c r="FH166" s="97"/>
      <c r="FI166" s="97"/>
      <c r="FJ166" s="97"/>
      <c r="FK166" s="97"/>
      <c r="FL166" s="97"/>
      <c r="FM166" s="97"/>
      <c r="FN166" s="97"/>
      <c r="FO166" s="97"/>
      <c r="FP166" s="97"/>
      <c r="FQ166" s="97"/>
      <c r="FR166" s="97"/>
      <c r="FS166" s="97"/>
      <c r="FT166" s="97"/>
      <c r="FU166" s="97"/>
      <c r="FV166" s="97"/>
      <c r="FW166" s="97"/>
      <c r="FX166" s="97"/>
      <c r="FY166" s="97"/>
      <c r="FZ166" s="97"/>
      <c r="GA166" s="97"/>
      <c r="GB166" s="97"/>
      <c r="GC166" s="97"/>
      <c r="GD166" s="97"/>
      <c r="GE166" s="97"/>
      <c r="GF166" s="97"/>
      <c r="GG166" s="97"/>
      <c r="GH166" s="97"/>
      <c r="GI166" s="97"/>
      <c r="GJ166" s="97"/>
      <c r="GK166" s="97"/>
      <c r="GL166" s="97"/>
      <c r="GM166" s="97"/>
      <c r="GN166" s="97"/>
      <c r="GO166" s="97"/>
      <c r="GP166" s="97"/>
      <c r="GQ166" s="97"/>
      <c r="GR166" s="97"/>
      <c r="GS166" s="97"/>
      <c r="GT166" s="97"/>
      <c r="GU166" s="97"/>
      <c r="GV166" s="97"/>
      <c r="GW166" s="97"/>
      <c r="GX166" s="97"/>
    </row>
    <row r="167" spans="1:206" s="3" customFormat="1" x14ac:dyDescent="0.25">
      <c r="A167" s="30"/>
      <c r="B167" s="38"/>
      <c r="E167" s="12"/>
      <c r="F167" s="12"/>
      <c r="G167" s="13"/>
      <c r="H167" s="11"/>
      <c r="I167" s="11"/>
      <c r="J167" s="11"/>
      <c r="K167" s="11"/>
      <c r="L167" s="11"/>
      <c r="M167" s="11"/>
      <c r="N167" s="47"/>
      <c r="O167" s="11"/>
      <c r="P167" s="47"/>
      <c r="Q167" s="11"/>
      <c r="R167" s="47"/>
      <c r="S167" s="47"/>
      <c r="T167" s="126"/>
      <c r="U167" s="126"/>
      <c r="V167" s="11"/>
      <c r="W167" s="126"/>
      <c r="X167" s="126"/>
      <c r="Y167" s="126"/>
      <c r="Z167" s="11"/>
      <c r="DE167" s="97"/>
      <c r="DF167" s="97"/>
      <c r="DG167" s="97"/>
      <c r="DH167" s="97"/>
      <c r="DI167" s="97"/>
      <c r="DJ167" s="97"/>
      <c r="DK167" s="97"/>
      <c r="DL167" s="97"/>
      <c r="DM167" s="97"/>
      <c r="DN167" s="97"/>
      <c r="DO167" s="97"/>
      <c r="DP167" s="97"/>
      <c r="DQ167" s="97"/>
      <c r="DR167" s="97"/>
      <c r="DS167" s="97"/>
      <c r="DT167" s="97"/>
      <c r="DU167" s="97"/>
      <c r="DV167" s="97"/>
      <c r="DW167" s="97"/>
      <c r="DX167" s="97"/>
      <c r="DY167" s="97"/>
      <c r="DZ167" s="97"/>
      <c r="EA167" s="97"/>
      <c r="EB167" s="97"/>
      <c r="EC167" s="97"/>
      <c r="ED167" s="97"/>
      <c r="EE167" s="97"/>
      <c r="EF167" s="97"/>
      <c r="EG167" s="97"/>
      <c r="EH167" s="97"/>
      <c r="EI167" s="97"/>
      <c r="EJ167" s="97"/>
      <c r="EK167" s="97"/>
      <c r="EL167" s="97"/>
      <c r="EM167" s="97"/>
      <c r="EN167" s="97"/>
      <c r="EO167" s="97"/>
      <c r="EP167" s="97"/>
      <c r="EQ167" s="97"/>
      <c r="ER167" s="97"/>
      <c r="ES167" s="97"/>
      <c r="ET167" s="97"/>
      <c r="EU167" s="97"/>
      <c r="EV167" s="97"/>
      <c r="EW167" s="97"/>
      <c r="EX167" s="97"/>
      <c r="EY167" s="97"/>
      <c r="EZ167" s="97"/>
      <c r="FA167" s="97"/>
      <c r="FB167" s="97"/>
      <c r="FC167" s="97"/>
      <c r="FD167" s="97"/>
      <c r="FE167" s="97"/>
      <c r="FF167" s="97"/>
      <c r="FG167" s="97"/>
      <c r="FH167" s="97"/>
      <c r="FI167" s="97"/>
      <c r="FJ167" s="97"/>
      <c r="FK167" s="97"/>
      <c r="FL167" s="97"/>
      <c r="FM167" s="97"/>
      <c r="FN167" s="97"/>
      <c r="FO167" s="97"/>
      <c r="FP167" s="97"/>
      <c r="FQ167" s="97"/>
      <c r="FR167" s="97"/>
      <c r="FS167" s="97"/>
      <c r="FT167" s="97"/>
      <c r="FU167" s="97"/>
      <c r="FV167" s="97"/>
      <c r="FW167" s="97"/>
      <c r="FX167" s="97"/>
      <c r="FY167" s="97"/>
      <c r="FZ167" s="97"/>
      <c r="GA167" s="97"/>
      <c r="GB167" s="97"/>
      <c r="GC167" s="97"/>
      <c r="GD167" s="97"/>
      <c r="GE167" s="97"/>
      <c r="GF167" s="97"/>
      <c r="GG167" s="97"/>
      <c r="GH167" s="97"/>
      <c r="GI167" s="97"/>
      <c r="GJ167" s="97"/>
      <c r="GK167" s="97"/>
      <c r="GL167" s="97"/>
      <c r="GM167" s="97"/>
      <c r="GN167" s="97"/>
      <c r="GO167" s="97"/>
      <c r="GP167" s="97"/>
      <c r="GQ167" s="97"/>
      <c r="GR167" s="97"/>
      <c r="GS167" s="97"/>
      <c r="GT167" s="97"/>
      <c r="GU167" s="97"/>
      <c r="GV167" s="97"/>
      <c r="GW167" s="97"/>
      <c r="GX167" s="97"/>
    </row>
    <row r="168" spans="1:206" s="3" customFormat="1" x14ac:dyDescent="0.25">
      <c r="A168" s="30"/>
      <c r="B168" s="38"/>
      <c r="E168" s="12"/>
      <c r="F168" s="12"/>
      <c r="G168" s="13"/>
      <c r="H168" s="11"/>
      <c r="I168" s="11"/>
      <c r="J168" s="11"/>
      <c r="K168" s="11"/>
      <c r="L168" s="11"/>
      <c r="M168" s="11"/>
      <c r="N168" s="47"/>
      <c r="O168" s="11"/>
      <c r="P168" s="47"/>
      <c r="Q168" s="11"/>
      <c r="R168" s="47"/>
      <c r="S168" s="47"/>
      <c r="T168" s="126"/>
      <c r="U168" s="126"/>
      <c r="V168" s="11"/>
      <c r="W168" s="126"/>
      <c r="X168" s="126"/>
      <c r="Y168" s="126"/>
      <c r="Z168" s="11"/>
      <c r="DE168" s="97"/>
      <c r="DF168" s="97"/>
      <c r="DG168" s="97"/>
      <c r="DH168" s="97"/>
      <c r="DI168" s="97"/>
      <c r="DJ168" s="97"/>
      <c r="DK168" s="97"/>
      <c r="DL168" s="97"/>
      <c r="DM168" s="97"/>
      <c r="DN168" s="97"/>
      <c r="DO168" s="97"/>
      <c r="DP168" s="97"/>
      <c r="DQ168" s="97"/>
      <c r="DR168" s="97"/>
      <c r="DS168" s="97"/>
      <c r="DT168" s="97"/>
      <c r="DU168" s="97"/>
      <c r="DV168" s="97"/>
      <c r="DW168" s="97"/>
      <c r="DX168" s="97"/>
      <c r="DY168" s="97"/>
      <c r="DZ168" s="97"/>
      <c r="EA168" s="97"/>
      <c r="EB168" s="97"/>
      <c r="EC168" s="97"/>
      <c r="ED168" s="97"/>
      <c r="EE168" s="97"/>
      <c r="EF168" s="97"/>
      <c r="EG168" s="97"/>
      <c r="EH168" s="97"/>
      <c r="EI168" s="97"/>
      <c r="EJ168" s="97"/>
      <c r="EK168" s="97"/>
      <c r="EL168" s="97"/>
      <c r="EM168" s="97"/>
      <c r="EN168" s="97"/>
      <c r="EO168" s="97"/>
      <c r="EP168" s="97"/>
      <c r="EQ168" s="97"/>
      <c r="ER168" s="97"/>
      <c r="ES168" s="97"/>
      <c r="ET168" s="97"/>
      <c r="EU168" s="97"/>
      <c r="EV168" s="97"/>
      <c r="EW168" s="97"/>
      <c r="EX168" s="97"/>
      <c r="EY168" s="97"/>
      <c r="EZ168" s="97"/>
      <c r="FA168" s="97"/>
      <c r="FB168" s="97"/>
      <c r="FC168" s="97"/>
      <c r="FD168" s="97"/>
      <c r="FE168" s="97"/>
      <c r="FF168" s="97"/>
      <c r="FG168" s="97"/>
      <c r="FH168" s="97"/>
      <c r="FI168" s="97"/>
      <c r="FJ168" s="97"/>
      <c r="FK168" s="97"/>
      <c r="FL168" s="97"/>
      <c r="FM168" s="97"/>
      <c r="FN168" s="97"/>
      <c r="FO168" s="97"/>
      <c r="FP168" s="97"/>
      <c r="FQ168" s="97"/>
      <c r="FR168" s="97"/>
      <c r="FS168" s="97"/>
      <c r="FT168" s="97"/>
      <c r="FU168" s="97"/>
      <c r="FV168" s="97"/>
      <c r="FW168" s="97"/>
      <c r="FX168" s="97"/>
      <c r="FY168" s="97"/>
      <c r="FZ168" s="97"/>
      <c r="GA168" s="97"/>
      <c r="GB168" s="97"/>
      <c r="GC168" s="97"/>
      <c r="GD168" s="97"/>
      <c r="GE168" s="97"/>
      <c r="GF168" s="97"/>
      <c r="GG168" s="97"/>
      <c r="GH168" s="97"/>
      <c r="GI168" s="97"/>
      <c r="GJ168" s="97"/>
      <c r="GK168" s="97"/>
      <c r="GL168" s="97"/>
      <c r="GM168" s="97"/>
      <c r="GN168" s="97"/>
      <c r="GO168" s="97"/>
      <c r="GP168" s="97"/>
      <c r="GQ168" s="97"/>
      <c r="GR168" s="97"/>
      <c r="GS168" s="97"/>
      <c r="GT168" s="97"/>
      <c r="GU168" s="97"/>
      <c r="GV168" s="97"/>
      <c r="GW168" s="97"/>
      <c r="GX168" s="97"/>
    </row>
    <row r="169" spans="1:206" s="3" customFormat="1" x14ac:dyDescent="0.25">
      <c r="A169" s="30"/>
      <c r="B169" s="38"/>
      <c r="E169" s="12"/>
      <c r="F169" s="12"/>
      <c r="G169" s="13"/>
      <c r="H169" s="11"/>
      <c r="I169" s="11"/>
      <c r="J169" s="11"/>
      <c r="K169" s="11"/>
      <c r="L169" s="11"/>
      <c r="M169" s="11"/>
      <c r="N169" s="47"/>
      <c r="O169" s="11"/>
      <c r="P169" s="47"/>
      <c r="Q169" s="11"/>
      <c r="R169" s="47"/>
      <c r="S169" s="47"/>
      <c r="T169" s="126"/>
      <c r="U169" s="126"/>
      <c r="V169" s="11"/>
      <c r="W169" s="126"/>
      <c r="X169" s="126"/>
      <c r="Y169" s="126"/>
      <c r="Z169" s="11"/>
      <c r="DE169" s="97"/>
      <c r="DF169" s="97"/>
      <c r="DG169" s="97"/>
      <c r="DH169" s="97"/>
      <c r="DI169" s="97"/>
      <c r="DJ169" s="97"/>
      <c r="DK169" s="97"/>
      <c r="DL169" s="97"/>
      <c r="DM169" s="97"/>
      <c r="DN169" s="97"/>
      <c r="DO169" s="97"/>
      <c r="DP169" s="97"/>
      <c r="DQ169" s="97"/>
      <c r="DR169" s="97"/>
      <c r="DS169" s="97"/>
      <c r="DT169" s="97"/>
      <c r="DU169" s="97"/>
      <c r="DV169" s="97"/>
      <c r="DW169" s="97"/>
      <c r="DX169" s="97"/>
      <c r="DY169" s="97"/>
      <c r="DZ169" s="97"/>
      <c r="EA169" s="97"/>
      <c r="EB169" s="97"/>
      <c r="EC169" s="97"/>
      <c r="ED169" s="97"/>
      <c r="EE169" s="97"/>
      <c r="EF169" s="97"/>
      <c r="EG169" s="97"/>
      <c r="EH169" s="97"/>
      <c r="EI169" s="97"/>
      <c r="EJ169" s="97"/>
      <c r="EK169" s="97"/>
      <c r="EL169" s="97"/>
      <c r="EM169" s="97"/>
      <c r="EN169" s="97"/>
      <c r="EO169" s="97"/>
      <c r="EP169" s="97"/>
      <c r="EQ169" s="97"/>
      <c r="ER169" s="97"/>
      <c r="ES169" s="97"/>
      <c r="ET169" s="97"/>
      <c r="EU169" s="97"/>
      <c r="EV169" s="97"/>
      <c r="EW169" s="97"/>
      <c r="EX169" s="97"/>
      <c r="EY169" s="97"/>
      <c r="EZ169" s="97"/>
      <c r="FA169" s="97"/>
      <c r="FB169" s="97"/>
      <c r="FC169" s="97"/>
      <c r="FD169" s="97"/>
      <c r="FE169" s="97"/>
      <c r="FF169" s="97"/>
      <c r="FG169" s="97"/>
      <c r="FH169" s="97"/>
      <c r="FI169" s="97"/>
      <c r="FJ169" s="97"/>
      <c r="FK169" s="97"/>
      <c r="FL169" s="97"/>
      <c r="FM169" s="97"/>
      <c r="FN169" s="97"/>
      <c r="FO169" s="97"/>
      <c r="FP169" s="97"/>
      <c r="FQ169" s="97"/>
      <c r="FR169" s="97"/>
      <c r="FS169" s="97"/>
      <c r="FT169" s="97"/>
      <c r="FU169" s="97"/>
      <c r="FV169" s="97"/>
      <c r="FW169" s="97"/>
      <c r="FX169" s="97"/>
      <c r="FY169" s="97"/>
      <c r="FZ169" s="97"/>
      <c r="GA169" s="97"/>
      <c r="GB169" s="97"/>
      <c r="GC169" s="97"/>
      <c r="GD169" s="97"/>
      <c r="GE169" s="97"/>
      <c r="GF169" s="97"/>
      <c r="GG169" s="97"/>
      <c r="GH169" s="97"/>
      <c r="GI169" s="97"/>
      <c r="GJ169" s="97"/>
      <c r="GK169" s="97"/>
      <c r="GL169" s="97"/>
      <c r="GM169" s="97"/>
      <c r="GN169" s="97"/>
      <c r="GO169" s="97"/>
      <c r="GP169" s="97"/>
      <c r="GQ169" s="97"/>
      <c r="GR169" s="97"/>
      <c r="GS169" s="97"/>
      <c r="GT169" s="97"/>
      <c r="GU169" s="97"/>
      <c r="GV169" s="97"/>
      <c r="GW169" s="97"/>
      <c r="GX169" s="97"/>
    </row>
    <row r="170" spans="1:206" s="3" customFormat="1" x14ac:dyDescent="0.25">
      <c r="A170" s="30"/>
      <c r="B170" s="38"/>
      <c r="E170" s="12"/>
      <c r="F170" s="12"/>
      <c r="G170" s="13"/>
      <c r="H170" s="11"/>
      <c r="I170" s="11"/>
      <c r="J170" s="11"/>
      <c r="K170" s="11"/>
      <c r="L170" s="11"/>
      <c r="M170" s="11"/>
      <c r="N170" s="47"/>
      <c r="O170" s="11"/>
      <c r="P170" s="47"/>
      <c r="Q170" s="11"/>
      <c r="R170" s="47"/>
      <c r="S170" s="47"/>
      <c r="T170" s="126"/>
      <c r="U170" s="126"/>
      <c r="V170" s="11"/>
      <c r="W170" s="126"/>
      <c r="X170" s="126"/>
      <c r="Y170" s="126"/>
      <c r="Z170" s="11"/>
      <c r="DE170" s="97"/>
      <c r="DF170" s="97"/>
      <c r="DG170" s="97"/>
      <c r="DH170" s="97"/>
      <c r="DI170" s="97"/>
      <c r="DJ170" s="97"/>
      <c r="DK170" s="97"/>
      <c r="DL170" s="97"/>
      <c r="DM170" s="97"/>
      <c r="DN170" s="97"/>
      <c r="DO170" s="97"/>
      <c r="DP170" s="97"/>
      <c r="DQ170" s="97"/>
      <c r="DR170" s="97"/>
      <c r="DS170" s="97"/>
      <c r="DT170" s="97"/>
      <c r="DU170" s="97"/>
      <c r="DV170" s="97"/>
      <c r="DW170" s="97"/>
      <c r="DX170" s="97"/>
      <c r="DY170" s="97"/>
      <c r="DZ170" s="97"/>
      <c r="EA170" s="97"/>
      <c r="EB170" s="97"/>
      <c r="EC170" s="97"/>
      <c r="ED170" s="97"/>
      <c r="EE170" s="97"/>
      <c r="EF170" s="97"/>
      <c r="EG170" s="97"/>
      <c r="EH170" s="97"/>
      <c r="EI170" s="97"/>
      <c r="EJ170" s="97"/>
      <c r="EK170" s="97"/>
      <c r="EL170" s="97"/>
      <c r="EM170" s="97"/>
      <c r="EN170" s="97"/>
      <c r="EO170" s="97"/>
      <c r="EP170" s="97"/>
      <c r="EQ170" s="97"/>
      <c r="ER170" s="97"/>
      <c r="ES170" s="97"/>
      <c r="ET170" s="97"/>
      <c r="EU170" s="97"/>
      <c r="EV170" s="97"/>
      <c r="EW170" s="97"/>
      <c r="EX170" s="97"/>
      <c r="EY170" s="97"/>
      <c r="EZ170" s="97"/>
      <c r="FA170" s="97"/>
      <c r="FB170" s="97"/>
      <c r="FC170" s="97"/>
      <c r="FD170" s="97"/>
      <c r="FE170" s="97"/>
      <c r="FF170" s="97"/>
      <c r="FG170" s="97"/>
      <c r="FH170" s="97"/>
      <c r="FI170" s="97"/>
      <c r="FJ170" s="97"/>
      <c r="FK170" s="97"/>
      <c r="FL170" s="97"/>
      <c r="FM170" s="97"/>
      <c r="FN170" s="97"/>
      <c r="FO170" s="97"/>
      <c r="FP170" s="97"/>
      <c r="FQ170" s="97"/>
      <c r="FR170" s="97"/>
      <c r="FS170" s="97"/>
      <c r="FT170" s="97"/>
      <c r="FU170" s="97"/>
      <c r="FV170" s="97"/>
      <c r="FW170" s="97"/>
      <c r="FX170" s="97"/>
      <c r="FY170" s="97"/>
      <c r="FZ170" s="97"/>
      <c r="GA170" s="97"/>
      <c r="GB170" s="97"/>
      <c r="GC170" s="97"/>
      <c r="GD170" s="97"/>
      <c r="GE170" s="97"/>
      <c r="GF170" s="97"/>
      <c r="GG170" s="97"/>
      <c r="GH170" s="97"/>
      <c r="GI170" s="97"/>
      <c r="GJ170" s="97"/>
      <c r="GK170" s="97"/>
      <c r="GL170" s="97"/>
      <c r="GM170" s="97"/>
      <c r="GN170" s="97"/>
      <c r="GO170" s="97"/>
      <c r="GP170" s="97"/>
      <c r="GQ170" s="97"/>
      <c r="GR170" s="97"/>
      <c r="GS170" s="97"/>
      <c r="GT170" s="97"/>
      <c r="GU170" s="97"/>
      <c r="GV170" s="97"/>
      <c r="GW170" s="97"/>
      <c r="GX170" s="97"/>
    </row>
    <row r="171" spans="1:206" s="3" customFormat="1" x14ac:dyDescent="0.25">
      <c r="A171" s="30"/>
      <c r="B171" s="38"/>
      <c r="E171" s="12"/>
      <c r="F171" s="12"/>
      <c r="G171" s="13"/>
      <c r="H171" s="11"/>
      <c r="I171" s="11"/>
      <c r="J171" s="11"/>
      <c r="K171" s="11"/>
      <c r="L171" s="11"/>
      <c r="M171" s="11"/>
      <c r="N171" s="47"/>
      <c r="O171" s="11"/>
      <c r="P171" s="47"/>
      <c r="Q171" s="11"/>
      <c r="R171" s="47"/>
      <c r="S171" s="47"/>
      <c r="T171" s="126"/>
      <c r="U171" s="126"/>
      <c r="V171" s="11"/>
      <c r="W171" s="126"/>
      <c r="X171" s="126"/>
      <c r="Y171" s="126"/>
      <c r="Z171" s="11"/>
      <c r="DE171" s="97"/>
      <c r="DF171" s="97"/>
      <c r="DG171" s="97"/>
      <c r="DH171" s="97"/>
      <c r="DI171" s="97"/>
      <c r="DJ171" s="97"/>
      <c r="DK171" s="97"/>
      <c r="DL171" s="97"/>
      <c r="DM171" s="97"/>
      <c r="DN171" s="97"/>
      <c r="DO171" s="97"/>
      <c r="DP171" s="97"/>
      <c r="DQ171" s="97"/>
      <c r="DR171" s="97"/>
      <c r="DS171" s="97"/>
      <c r="DT171" s="97"/>
      <c r="DU171" s="97"/>
      <c r="DV171" s="97"/>
      <c r="DW171" s="97"/>
      <c r="DX171" s="97"/>
      <c r="DY171" s="97"/>
      <c r="DZ171" s="97"/>
      <c r="EA171" s="97"/>
      <c r="EB171" s="97"/>
      <c r="EC171" s="97"/>
      <c r="ED171" s="97"/>
      <c r="EE171" s="97"/>
      <c r="EF171" s="97"/>
      <c r="EG171" s="97"/>
      <c r="EH171" s="97"/>
      <c r="EI171" s="97"/>
      <c r="EJ171" s="97"/>
      <c r="EK171" s="97"/>
      <c r="EL171" s="97"/>
      <c r="EM171" s="97"/>
      <c r="EN171" s="97"/>
      <c r="EO171" s="97"/>
      <c r="EP171" s="97"/>
      <c r="EQ171" s="97"/>
      <c r="ER171" s="97"/>
      <c r="ES171" s="97"/>
      <c r="ET171" s="97"/>
      <c r="EU171" s="97"/>
      <c r="EV171" s="97"/>
      <c r="EW171" s="97"/>
      <c r="EX171" s="97"/>
      <c r="EY171" s="97"/>
      <c r="EZ171" s="97"/>
      <c r="FA171" s="97"/>
      <c r="FB171" s="97"/>
      <c r="FC171" s="97"/>
      <c r="FD171" s="97"/>
      <c r="FE171" s="97"/>
      <c r="FF171" s="97"/>
      <c r="FG171" s="97"/>
      <c r="FH171" s="97"/>
      <c r="FI171" s="97"/>
      <c r="FJ171" s="97"/>
      <c r="FK171" s="97"/>
      <c r="FL171" s="97"/>
      <c r="FM171" s="97"/>
      <c r="FN171" s="97"/>
      <c r="FO171" s="97"/>
      <c r="FP171" s="97"/>
      <c r="FQ171" s="97"/>
      <c r="FR171" s="97"/>
      <c r="FS171" s="97"/>
      <c r="FT171" s="97"/>
      <c r="FU171" s="97"/>
      <c r="FV171" s="97"/>
      <c r="FW171" s="97"/>
      <c r="FX171" s="97"/>
      <c r="FY171" s="97"/>
      <c r="FZ171" s="97"/>
      <c r="GA171" s="97"/>
      <c r="GB171" s="97"/>
      <c r="GC171" s="97"/>
      <c r="GD171" s="97"/>
      <c r="GE171" s="97"/>
      <c r="GF171" s="97"/>
      <c r="GG171" s="97"/>
      <c r="GH171" s="97"/>
      <c r="GI171" s="97"/>
      <c r="GJ171" s="97"/>
      <c r="GK171" s="97"/>
      <c r="GL171" s="97"/>
      <c r="GM171" s="97"/>
      <c r="GN171" s="97"/>
      <c r="GO171" s="97"/>
      <c r="GP171" s="97"/>
      <c r="GQ171" s="97"/>
      <c r="GR171" s="97"/>
      <c r="GS171" s="97"/>
      <c r="GT171" s="97"/>
      <c r="GU171" s="97"/>
      <c r="GV171" s="97"/>
      <c r="GW171" s="97"/>
      <c r="GX171" s="97"/>
    </row>
    <row r="172" spans="1:206" s="3" customFormat="1" x14ac:dyDescent="0.25">
      <c r="A172" s="30"/>
      <c r="B172" s="38"/>
      <c r="E172" s="12"/>
      <c r="F172" s="12"/>
      <c r="G172" s="13"/>
      <c r="H172" s="11"/>
      <c r="I172" s="11"/>
      <c r="J172" s="11"/>
      <c r="K172" s="11"/>
      <c r="L172" s="11"/>
      <c r="M172" s="11"/>
      <c r="N172" s="47"/>
      <c r="O172" s="11"/>
      <c r="P172" s="47"/>
      <c r="Q172" s="11"/>
      <c r="R172" s="47"/>
      <c r="S172" s="47"/>
      <c r="T172" s="126"/>
      <c r="U172" s="126"/>
      <c r="V172" s="11"/>
      <c r="W172" s="126"/>
      <c r="X172" s="126"/>
      <c r="Y172" s="126"/>
      <c r="Z172" s="11"/>
      <c r="DE172" s="97"/>
      <c r="DF172" s="97"/>
      <c r="DG172" s="97"/>
      <c r="DH172" s="97"/>
      <c r="DI172" s="97"/>
      <c r="DJ172" s="97"/>
      <c r="DK172" s="97"/>
      <c r="DL172" s="97"/>
      <c r="DM172" s="97"/>
      <c r="DN172" s="97"/>
      <c r="DO172" s="97"/>
      <c r="DP172" s="97"/>
      <c r="DQ172" s="97"/>
      <c r="DR172" s="97"/>
      <c r="DS172" s="97"/>
      <c r="DT172" s="97"/>
      <c r="DU172" s="97"/>
      <c r="DV172" s="97"/>
      <c r="DW172" s="97"/>
      <c r="DX172" s="97"/>
      <c r="DY172" s="97"/>
      <c r="DZ172" s="97"/>
      <c r="EA172" s="97"/>
      <c r="EB172" s="97"/>
      <c r="EC172" s="97"/>
      <c r="ED172" s="97"/>
      <c r="EE172" s="97"/>
      <c r="EF172" s="97"/>
      <c r="EG172" s="97"/>
      <c r="EH172" s="97"/>
      <c r="EI172" s="97"/>
      <c r="EJ172" s="97"/>
      <c r="EK172" s="97"/>
      <c r="EL172" s="97"/>
      <c r="EM172" s="97"/>
      <c r="EN172" s="97"/>
      <c r="EO172" s="97"/>
      <c r="EP172" s="97"/>
      <c r="EQ172" s="97"/>
      <c r="ER172" s="97"/>
      <c r="ES172" s="97"/>
      <c r="ET172" s="97"/>
      <c r="EU172" s="97"/>
      <c r="EV172" s="97"/>
      <c r="EW172" s="97"/>
      <c r="EX172" s="97"/>
      <c r="EY172" s="97"/>
      <c r="EZ172" s="97"/>
      <c r="FA172" s="97"/>
      <c r="FB172" s="97"/>
      <c r="FC172" s="97"/>
      <c r="FD172" s="97"/>
      <c r="FE172" s="97"/>
      <c r="FF172" s="97"/>
      <c r="FG172" s="97"/>
      <c r="FH172" s="97"/>
      <c r="FI172" s="97"/>
      <c r="FJ172" s="97"/>
      <c r="FK172" s="97"/>
      <c r="FL172" s="97"/>
      <c r="FM172" s="97"/>
      <c r="FN172" s="97"/>
      <c r="FO172" s="97"/>
      <c r="FP172" s="97"/>
      <c r="FQ172" s="97"/>
      <c r="FR172" s="97"/>
      <c r="FS172" s="97"/>
      <c r="FT172" s="97"/>
      <c r="FU172" s="97"/>
      <c r="FV172" s="97"/>
      <c r="FW172" s="97"/>
      <c r="FX172" s="97"/>
      <c r="FY172" s="97"/>
      <c r="FZ172" s="97"/>
      <c r="GA172" s="97"/>
      <c r="GB172" s="97"/>
      <c r="GC172" s="97"/>
      <c r="GD172" s="97"/>
      <c r="GE172" s="97"/>
      <c r="GF172" s="97"/>
      <c r="GG172" s="97"/>
      <c r="GH172" s="97"/>
      <c r="GI172" s="97"/>
      <c r="GJ172" s="97"/>
      <c r="GK172" s="97"/>
      <c r="GL172" s="97"/>
      <c r="GM172" s="97"/>
      <c r="GN172" s="97"/>
      <c r="GO172" s="97"/>
      <c r="GP172" s="97"/>
      <c r="GQ172" s="97"/>
      <c r="GR172" s="97"/>
      <c r="GS172" s="97"/>
      <c r="GT172" s="97"/>
      <c r="GU172" s="97"/>
      <c r="GV172" s="97"/>
      <c r="GW172" s="97"/>
      <c r="GX172" s="97"/>
    </row>
    <row r="173" spans="1:206" s="3" customFormat="1" x14ac:dyDescent="0.25">
      <c r="A173" s="30"/>
      <c r="B173" s="38"/>
      <c r="E173" s="12"/>
      <c r="F173" s="12"/>
      <c r="G173" s="13"/>
      <c r="H173" s="11"/>
      <c r="I173" s="11"/>
      <c r="J173" s="11"/>
      <c r="K173" s="11"/>
      <c r="L173" s="11"/>
      <c r="M173" s="11"/>
      <c r="N173" s="47"/>
      <c r="O173" s="11"/>
      <c r="P173" s="47"/>
      <c r="Q173" s="11"/>
      <c r="R173" s="47"/>
      <c r="S173" s="47"/>
      <c r="T173" s="126"/>
      <c r="U173" s="126"/>
      <c r="V173" s="11"/>
      <c r="W173" s="126"/>
      <c r="X173" s="126"/>
      <c r="Y173" s="126"/>
      <c r="Z173" s="11"/>
      <c r="DE173" s="97"/>
      <c r="DF173" s="97"/>
      <c r="DG173" s="97"/>
      <c r="DH173" s="97"/>
      <c r="DI173" s="97"/>
      <c r="DJ173" s="97"/>
      <c r="DK173" s="97"/>
      <c r="DL173" s="97"/>
      <c r="DM173" s="97"/>
      <c r="DN173" s="97"/>
      <c r="DO173" s="97"/>
      <c r="DP173" s="97"/>
      <c r="DQ173" s="97"/>
      <c r="DR173" s="97"/>
      <c r="DS173" s="97"/>
      <c r="DT173" s="97"/>
      <c r="DU173" s="97"/>
      <c r="DV173" s="97"/>
      <c r="DW173" s="97"/>
      <c r="DX173" s="97"/>
      <c r="DY173" s="97"/>
      <c r="DZ173" s="97"/>
      <c r="EA173" s="97"/>
      <c r="EB173" s="97"/>
      <c r="EC173" s="97"/>
      <c r="ED173" s="97"/>
      <c r="EE173" s="97"/>
      <c r="EF173" s="97"/>
      <c r="EG173" s="97"/>
      <c r="EH173" s="97"/>
      <c r="EI173" s="97"/>
      <c r="EJ173" s="97"/>
      <c r="EK173" s="97"/>
      <c r="EL173" s="97"/>
      <c r="EM173" s="97"/>
      <c r="EN173" s="97"/>
      <c r="EO173" s="97"/>
      <c r="EP173" s="97"/>
      <c r="EQ173" s="97"/>
      <c r="ER173" s="97"/>
      <c r="ES173" s="97"/>
      <c r="ET173" s="97"/>
      <c r="EU173" s="97"/>
      <c r="EV173" s="97"/>
      <c r="EW173" s="97"/>
      <c r="EX173" s="97"/>
      <c r="EY173" s="97"/>
      <c r="EZ173" s="97"/>
      <c r="FA173" s="97"/>
      <c r="FB173" s="97"/>
      <c r="FC173" s="97"/>
      <c r="FD173" s="97"/>
      <c r="FE173" s="97"/>
      <c r="FF173" s="97"/>
      <c r="FG173" s="97"/>
      <c r="FH173" s="97"/>
      <c r="FI173" s="97"/>
      <c r="FJ173" s="97"/>
      <c r="FK173" s="97"/>
      <c r="FL173" s="97"/>
      <c r="FM173" s="97"/>
      <c r="FN173" s="97"/>
      <c r="FO173" s="97"/>
      <c r="FP173" s="97"/>
      <c r="FQ173" s="97"/>
      <c r="FR173" s="97"/>
      <c r="FS173" s="97"/>
      <c r="FT173" s="97"/>
      <c r="FU173" s="97"/>
      <c r="FV173" s="97"/>
      <c r="FW173" s="97"/>
      <c r="FX173" s="97"/>
      <c r="FY173" s="97"/>
      <c r="FZ173" s="97"/>
      <c r="GA173" s="97"/>
      <c r="GB173" s="97"/>
      <c r="GC173" s="97"/>
      <c r="GD173" s="97"/>
      <c r="GE173" s="97"/>
      <c r="GF173" s="97"/>
      <c r="GG173" s="97"/>
      <c r="GH173" s="97"/>
      <c r="GI173" s="97"/>
      <c r="GJ173" s="97"/>
      <c r="GK173" s="97"/>
      <c r="GL173" s="97"/>
      <c r="GM173" s="97"/>
      <c r="GN173" s="97"/>
      <c r="GO173" s="97"/>
      <c r="GP173" s="97"/>
      <c r="GQ173" s="97"/>
      <c r="GR173" s="97"/>
      <c r="GS173" s="97"/>
      <c r="GT173" s="97"/>
      <c r="GU173" s="97"/>
      <c r="GV173" s="97"/>
      <c r="GW173" s="97"/>
      <c r="GX173" s="97"/>
    </row>
    <row r="174" spans="1:206" s="3" customFormat="1" x14ac:dyDescent="0.25">
      <c r="A174" s="30"/>
      <c r="B174" s="38"/>
      <c r="E174" s="12"/>
      <c r="F174" s="12"/>
      <c r="G174" s="13"/>
      <c r="H174" s="11"/>
      <c r="I174" s="11"/>
      <c r="J174" s="11"/>
      <c r="K174" s="11"/>
      <c r="L174" s="11"/>
      <c r="M174" s="11"/>
      <c r="N174" s="47"/>
      <c r="O174" s="11"/>
      <c r="P174" s="47"/>
      <c r="Q174" s="11"/>
      <c r="R174" s="47"/>
      <c r="S174" s="47"/>
      <c r="T174" s="126"/>
      <c r="U174" s="126"/>
      <c r="V174" s="11"/>
      <c r="W174" s="126"/>
      <c r="X174" s="126"/>
      <c r="Y174" s="126"/>
      <c r="Z174" s="11"/>
      <c r="DE174" s="97"/>
      <c r="DF174" s="97"/>
      <c r="DG174" s="97"/>
      <c r="DH174" s="97"/>
      <c r="DI174" s="97"/>
      <c r="DJ174" s="97"/>
      <c r="DK174" s="97"/>
      <c r="DL174" s="97"/>
      <c r="DM174" s="97"/>
      <c r="DN174" s="97"/>
      <c r="DO174" s="97"/>
      <c r="DP174" s="97"/>
      <c r="DQ174" s="97"/>
      <c r="DR174" s="97"/>
      <c r="DS174" s="97"/>
      <c r="DT174" s="97"/>
      <c r="DU174" s="97"/>
      <c r="DV174" s="97"/>
      <c r="DW174" s="97"/>
      <c r="DX174" s="97"/>
      <c r="DY174" s="97"/>
      <c r="DZ174" s="97"/>
      <c r="EA174" s="97"/>
      <c r="EB174" s="97"/>
      <c r="EC174" s="97"/>
      <c r="ED174" s="97"/>
      <c r="EE174" s="97"/>
      <c r="EF174" s="97"/>
      <c r="EG174" s="97"/>
      <c r="EH174" s="97"/>
      <c r="EI174" s="97"/>
      <c r="EJ174" s="97"/>
      <c r="EK174" s="97"/>
      <c r="EL174" s="97"/>
      <c r="EM174" s="97"/>
      <c r="EN174" s="97"/>
      <c r="EO174" s="97"/>
      <c r="EP174" s="97"/>
      <c r="EQ174" s="97"/>
      <c r="ER174" s="97"/>
      <c r="ES174" s="97"/>
      <c r="ET174" s="97"/>
      <c r="EU174" s="97"/>
      <c r="EV174" s="97"/>
      <c r="EW174" s="97"/>
      <c r="EX174" s="97"/>
      <c r="EY174" s="97"/>
      <c r="EZ174" s="97"/>
      <c r="FA174" s="97"/>
      <c r="FB174" s="97"/>
      <c r="FC174" s="97"/>
      <c r="FD174" s="97"/>
      <c r="FE174" s="97"/>
      <c r="FF174" s="97"/>
      <c r="FG174" s="97"/>
      <c r="FH174" s="97"/>
      <c r="FI174" s="97"/>
      <c r="FJ174" s="97"/>
      <c r="FK174" s="97"/>
      <c r="FL174" s="97"/>
      <c r="FM174" s="97"/>
      <c r="FN174" s="97"/>
      <c r="FO174" s="97"/>
      <c r="FP174" s="97"/>
      <c r="FQ174" s="97"/>
      <c r="FR174" s="97"/>
      <c r="FS174" s="97"/>
      <c r="FT174" s="97"/>
      <c r="FU174" s="97"/>
      <c r="FV174" s="97"/>
      <c r="FW174" s="97"/>
      <c r="FX174" s="97"/>
      <c r="FY174" s="97"/>
      <c r="FZ174" s="97"/>
      <c r="GA174" s="97"/>
      <c r="GB174" s="97"/>
      <c r="GC174" s="97"/>
      <c r="GD174" s="97"/>
      <c r="GE174" s="97"/>
      <c r="GF174" s="97"/>
      <c r="GG174" s="97"/>
      <c r="GH174" s="97"/>
      <c r="GI174" s="97"/>
      <c r="GJ174" s="97"/>
      <c r="GK174" s="97"/>
      <c r="GL174" s="97"/>
      <c r="GM174" s="97"/>
      <c r="GN174" s="97"/>
      <c r="GO174" s="97"/>
      <c r="GP174" s="97"/>
      <c r="GQ174" s="97"/>
      <c r="GR174" s="97"/>
      <c r="GS174" s="97"/>
      <c r="GT174" s="97"/>
      <c r="GU174" s="97"/>
      <c r="GV174" s="97"/>
      <c r="GW174" s="97"/>
      <c r="GX174" s="97"/>
    </row>
    <row r="175" spans="1:206" s="3" customFormat="1" x14ac:dyDescent="0.25">
      <c r="A175" s="30"/>
      <c r="B175" s="38"/>
      <c r="E175" s="12"/>
      <c r="F175" s="12"/>
      <c r="G175" s="13"/>
      <c r="H175" s="11"/>
      <c r="I175" s="11"/>
      <c r="J175" s="11"/>
      <c r="K175" s="11"/>
      <c r="L175" s="11"/>
      <c r="M175" s="11"/>
      <c r="N175" s="47"/>
      <c r="O175" s="11"/>
      <c r="P175" s="47"/>
      <c r="Q175" s="11"/>
      <c r="R175" s="47"/>
      <c r="S175" s="47"/>
      <c r="T175" s="126"/>
      <c r="U175" s="126"/>
      <c r="V175" s="11"/>
      <c r="W175" s="126"/>
      <c r="X175" s="126"/>
      <c r="Y175" s="126"/>
      <c r="Z175" s="11"/>
      <c r="DE175" s="97"/>
      <c r="DF175" s="97"/>
      <c r="DG175" s="97"/>
      <c r="DH175" s="97"/>
      <c r="DI175" s="97"/>
      <c r="DJ175" s="97"/>
      <c r="DK175" s="97"/>
      <c r="DL175" s="97"/>
      <c r="DM175" s="97"/>
      <c r="DN175" s="97"/>
      <c r="DO175" s="97"/>
      <c r="DP175" s="97"/>
      <c r="DQ175" s="97"/>
      <c r="DR175" s="97"/>
      <c r="DS175" s="97"/>
      <c r="DT175" s="97"/>
      <c r="DU175" s="97"/>
      <c r="DV175" s="97"/>
      <c r="DW175" s="97"/>
      <c r="DX175" s="97"/>
      <c r="DY175" s="97"/>
      <c r="DZ175" s="97"/>
      <c r="EA175" s="97"/>
      <c r="EB175" s="97"/>
      <c r="EC175" s="97"/>
      <c r="ED175" s="97"/>
      <c r="EE175" s="97"/>
      <c r="EF175" s="97"/>
      <c r="EG175" s="97"/>
      <c r="EH175" s="97"/>
      <c r="EI175" s="97"/>
      <c r="EJ175" s="97"/>
      <c r="EK175" s="97"/>
      <c r="EL175" s="97"/>
      <c r="EM175" s="97"/>
      <c r="EN175" s="97"/>
      <c r="EO175" s="97"/>
      <c r="EP175" s="97"/>
      <c r="EQ175" s="97"/>
      <c r="ER175" s="97"/>
      <c r="ES175" s="97"/>
      <c r="ET175" s="97"/>
      <c r="EU175" s="97"/>
      <c r="EV175" s="97"/>
      <c r="EW175" s="97"/>
      <c r="EX175" s="97"/>
      <c r="EY175" s="97"/>
      <c r="EZ175" s="97"/>
      <c r="FA175" s="97"/>
      <c r="FB175" s="97"/>
      <c r="FC175" s="97"/>
      <c r="FD175" s="97"/>
      <c r="FE175" s="97"/>
      <c r="FF175" s="97"/>
      <c r="FG175" s="97"/>
      <c r="FH175" s="97"/>
      <c r="FI175" s="97"/>
      <c r="FJ175" s="97"/>
      <c r="FK175" s="97"/>
      <c r="FL175" s="97"/>
      <c r="FM175" s="97"/>
      <c r="FN175" s="97"/>
      <c r="FO175" s="97"/>
      <c r="FP175" s="97"/>
      <c r="FQ175" s="97"/>
      <c r="FR175" s="97"/>
      <c r="FS175" s="97"/>
      <c r="FT175" s="97"/>
      <c r="FU175" s="97"/>
      <c r="FV175" s="97"/>
      <c r="FW175" s="97"/>
      <c r="FX175" s="97"/>
      <c r="FY175" s="97"/>
      <c r="FZ175" s="97"/>
      <c r="GA175" s="97"/>
      <c r="GB175" s="97"/>
      <c r="GC175" s="97"/>
      <c r="GD175" s="97"/>
      <c r="GE175" s="97"/>
      <c r="GF175" s="97"/>
      <c r="GG175" s="97"/>
      <c r="GH175" s="97"/>
      <c r="GI175" s="97"/>
      <c r="GJ175" s="97"/>
      <c r="GK175" s="97"/>
      <c r="GL175" s="97"/>
      <c r="GM175" s="97"/>
      <c r="GN175" s="97"/>
      <c r="GO175" s="97"/>
      <c r="GP175" s="97"/>
      <c r="GQ175" s="97"/>
      <c r="GR175" s="97"/>
      <c r="GS175" s="97"/>
      <c r="GT175" s="97"/>
      <c r="GU175" s="97"/>
      <c r="GV175" s="97"/>
      <c r="GW175" s="97"/>
      <c r="GX175" s="97"/>
    </row>
    <row r="176" spans="1:206" s="3" customFormat="1" x14ac:dyDescent="0.25">
      <c r="A176" s="30"/>
      <c r="B176" s="38"/>
      <c r="E176" s="12"/>
      <c r="F176" s="12"/>
      <c r="G176" s="13"/>
      <c r="H176" s="11"/>
      <c r="I176" s="11"/>
      <c r="J176" s="11"/>
      <c r="K176" s="11"/>
      <c r="L176" s="11"/>
      <c r="M176" s="11"/>
      <c r="N176" s="47"/>
      <c r="O176" s="11"/>
      <c r="P176" s="47"/>
      <c r="Q176" s="11"/>
      <c r="R176" s="47"/>
      <c r="S176" s="47"/>
      <c r="T176" s="126"/>
      <c r="U176" s="126"/>
      <c r="V176" s="11"/>
      <c r="W176" s="126"/>
      <c r="X176" s="126"/>
      <c r="Y176" s="126"/>
      <c r="Z176" s="11"/>
      <c r="DE176" s="97"/>
      <c r="DF176" s="97"/>
      <c r="DG176" s="97"/>
      <c r="DH176" s="97"/>
      <c r="DI176" s="97"/>
      <c r="DJ176" s="97"/>
      <c r="DK176" s="97"/>
      <c r="DL176" s="97"/>
      <c r="DM176" s="97"/>
      <c r="DN176" s="97"/>
      <c r="DO176" s="97"/>
      <c r="DP176" s="97"/>
      <c r="DQ176" s="97"/>
      <c r="DR176" s="97"/>
      <c r="DS176" s="97"/>
      <c r="DT176" s="97"/>
      <c r="DU176" s="97"/>
      <c r="DV176" s="97"/>
      <c r="DW176" s="97"/>
      <c r="DX176" s="97"/>
      <c r="DY176" s="97"/>
      <c r="DZ176" s="97"/>
      <c r="EA176" s="97"/>
      <c r="EB176" s="97"/>
      <c r="EC176" s="97"/>
      <c r="ED176" s="97"/>
      <c r="EE176" s="97"/>
      <c r="EF176" s="97"/>
      <c r="EG176" s="97"/>
      <c r="EH176" s="97"/>
      <c r="EI176" s="97"/>
      <c r="EJ176" s="97"/>
      <c r="EK176" s="97"/>
      <c r="EL176" s="97"/>
      <c r="EM176" s="97"/>
      <c r="EN176" s="97"/>
      <c r="EO176" s="97"/>
      <c r="EP176" s="97"/>
      <c r="EQ176" s="97"/>
      <c r="ER176" s="97"/>
      <c r="ES176" s="97"/>
      <c r="ET176" s="97"/>
      <c r="EU176" s="97"/>
      <c r="EV176" s="97"/>
      <c r="EW176" s="97"/>
      <c r="EX176" s="97"/>
      <c r="EY176" s="97"/>
      <c r="EZ176" s="97"/>
      <c r="FA176" s="97"/>
      <c r="FB176" s="97"/>
      <c r="FC176" s="97"/>
      <c r="FD176" s="97"/>
      <c r="FE176" s="97"/>
      <c r="FF176" s="97"/>
      <c r="FG176" s="97"/>
      <c r="FH176" s="97"/>
      <c r="FI176" s="97"/>
      <c r="FJ176" s="97"/>
      <c r="FK176" s="97"/>
      <c r="FL176" s="97"/>
      <c r="FM176" s="97"/>
      <c r="FN176" s="97"/>
      <c r="FO176" s="97"/>
      <c r="FP176" s="97"/>
      <c r="FQ176" s="97"/>
      <c r="FR176" s="97"/>
      <c r="FS176" s="97"/>
      <c r="FT176" s="97"/>
      <c r="FU176" s="97"/>
      <c r="FV176" s="97"/>
      <c r="FW176" s="97"/>
      <c r="FX176" s="97"/>
      <c r="FY176" s="97"/>
      <c r="FZ176" s="97"/>
      <c r="GA176" s="97"/>
      <c r="GB176" s="97"/>
      <c r="GC176" s="97"/>
      <c r="GD176" s="97"/>
      <c r="GE176" s="97"/>
      <c r="GF176" s="97"/>
      <c r="GG176" s="97"/>
      <c r="GH176" s="97"/>
      <c r="GI176" s="97"/>
      <c r="GJ176" s="97"/>
      <c r="GK176" s="97"/>
      <c r="GL176" s="97"/>
      <c r="GM176" s="97"/>
      <c r="GN176" s="97"/>
      <c r="GO176" s="97"/>
      <c r="GP176" s="97"/>
      <c r="GQ176" s="97"/>
      <c r="GR176" s="97"/>
      <c r="GS176" s="97"/>
      <c r="GT176" s="97"/>
      <c r="GU176" s="97"/>
      <c r="GV176" s="97"/>
      <c r="GW176" s="97"/>
      <c r="GX176" s="97"/>
    </row>
    <row r="177" spans="1:206" s="3" customFormat="1" x14ac:dyDescent="0.25">
      <c r="A177" s="30"/>
      <c r="B177" s="38"/>
      <c r="E177" s="12"/>
      <c r="F177" s="12"/>
      <c r="G177" s="13"/>
      <c r="H177" s="11"/>
      <c r="I177" s="11"/>
      <c r="J177" s="11"/>
      <c r="K177" s="11"/>
      <c r="L177" s="11"/>
      <c r="M177" s="11"/>
      <c r="N177" s="47"/>
      <c r="O177" s="11"/>
      <c r="P177" s="47"/>
      <c r="Q177" s="11"/>
      <c r="R177" s="47"/>
      <c r="S177" s="47"/>
      <c r="T177" s="126"/>
      <c r="U177" s="126"/>
      <c r="V177" s="11"/>
      <c r="W177" s="126"/>
      <c r="X177" s="126"/>
      <c r="Y177" s="126"/>
      <c r="Z177" s="11"/>
      <c r="DE177" s="97"/>
      <c r="DF177" s="97"/>
      <c r="DG177" s="97"/>
      <c r="DH177" s="97"/>
      <c r="DI177" s="97"/>
      <c r="DJ177" s="97"/>
      <c r="DK177" s="97"/>
      <c r="DL177" s="97"/>
      <c r="DM177" s="97"/>
      <c r="DN177" s="97"/>
      <c r="DO177" s="97"/>
      <c r="DP177" s="97"/>
      <c r="DQ177" s="97"/>
      <c r="DR177" s="97"/>
      <c r="DS177" s="97"/>
      <c r="DT177" s="97"/>
      <c r="DU177" s="97"/>
      <c r="DV177" s="97"/>
      <c r="DW177" s="97"/>
      <c r="DX177" s="97"/>
      <c r="DY177" s="97"/>
      <c r="DZ177" s="97"/>
      <c r="EA177" s="97"/>
      <c r="EB177" s="97"/>
      <c r="EC177" s="97"/>
      <c r="ED177" s="97"/>
      <c r="EE177" s="97"/>
      <c r="EF177" s="97"/>
      <c r="EG177" s="97"/>
      <c r="EH177" s="97"/>
      <c r="EI177" s="97"/>
      <c r="EJ177" s="97"/>
      <c r="EK177" s="97"/>
      <c r="EL177" s="97"/>
      <c r="EM177" s="97"/>
      <c r="EN177" s="97"/>
      <c r="EO177" s="97"/>
      <c r="EP177" s="97"/>
      <c r="EQ177" s="97"/>
      <c r="ER177" s="97"/>
      <c r="ES177" s="97"/>
      <c r="ET177" s="97"/>
      <c r="EU177" s="97"/>
      <c r="EV177" s="97"/>
      <c r="EW177" s="97"/>
      <c r="EX177" s="97"/>
      <c r="EY177" s="97"/>
      <c r="EZ177" s="97"/>
      <c r="FA177" s="97"/>
      <c r="FB177" s="97"/>
      <c r="FC177" s="97"/>
      <c r="FD177" s="97"/>
      <c r="FE177" s="97"/>
      <c r="FF177" s="97"/>
      <c r="FG177" s="97"/>
      <c r="FH177" s="97"/>
      <c r="FI177" s="97"/>
      <c r="FJ177" s="97"/>
      <c r="FK177" s="97"/>
      <c r="FL177" s="97"/>
      <c r="FM177" s="97"/>
      <c r="FN177" s="97"/>
      <c r="FO177" s="97"/>
      <c r="FP177" s="97"/>
      <c r="FQ177" s="97"/>
      <c r="FR177" s="97"/>
      <c r="FS177" s="97"/>
      <c r="FT177" s="97"/>
      <c r="FU177" s="97"/>
      <c r="FV177" s="97"/>
      <c r="FW177" s="97"/>
      <c r="FX177" s="97"/>
      <c r="FY177" s="97"/>
      <c r="FZ177" s="97"/>
      <c r="GA177" s="97"/>
      <c r="GB177" s="97"/>
      <c r="GC177" s="97"/>
      <c r="GD177" s="97"/>
      <c r="GE177" s="97"/>
      <c r="GF177" s="97"/>
      <c r="GG177" s="97"/>
      <c r="GH177" s="97"/>
      <c r="GI177" s="97"/>
      <c r="GJ177" s="97"/>
      <c r="GK177" s="97"/>
      <c r="GL177" s="97"/>
      <c r="GM177" s="97"/>
      <c r="GN177" s="97"/>
      <c r="GO177" s="97"/>
      <c r="GP177" s="97"/>
      <c r="GQ177" s="97"/>
      <c r="GR177" s="97"/>
      <c r="GS177" s="97"/>
      <c r="GT177" s="97"/>
      <c r="GU177" s="97"/>
      <c r="GV177" s="97"/>
      <c r="GW177" s="97"/>
      <c r="GX177" s="97"/>
    </row>
    <row r="178" spans="1:206" s="3" customFormat="1" x14ac:dyDescent="0.25">
      <c r="A178" s="30"/>
      <c r="B178" s="38"/>
      <c r="E178" s="12"/>
      <c r="F178" s="12"/>
      <c r="G178" s="13"/>
      <c r="H178" s="11"/>
      <c r="I178" s="11"/>
      <c r="J178" s="11"/>
      <c r="K178" s="11"/>
      <c r="L178" s="11"/>
      <c r="M178" s="11"/>
      <c r="N178" s="47"/>
      <c r="O178" s="11"/>
      <c r="P178" s="47"/>
      <c r="Q178" s="11"/>
      <c r="R178" s="47"/>
      <c r="S178" s="47"/>
      <c r="T178" s="126"/>
      <c r="U178" s="126"/>
      <c r="V178" s="11"/>
      <c r="W178" s="126"/>
      <c r="X178" s="126"/>
      <c r="Y178" s="126"/>
      <c r="Z178" s="11"/>
      <c r="DE178" s="97"/>
      <c r="DF178" s="97"/>
      <c r="DG178" s="97"/>
      <c r="DH178" s="97"/>
      <c r="DI178" s="97"/>
      <c r="DJ178" s="97"/>
      <c r="DK178" s="97"/>
      <c r="DL178" s="97"/>
      <c r="DM178" s="97"/>
      <c r="DN178" s="97"/>
      <c r="DO178" s="97"/>
      <c r="DP178" s="97"/>
      <c r="DQ178" s="97"/>
      <c r="DR178" s="97"/>
      <c r="DS178" s="97"/>
      <c r="DT178" s="97"/>
      <c r="DU178" s="97"/>
      <c r="DV178" s="97"/>
      <c r="DW178" s="97"/>
      <c r="DX178" s="97"/>
      <c r="DY178" s="97"/>
      <c r="DZ178" s="97"/>
      <c r="EA178" s="97"/>
      <c r="EB178" s="97"/>
      <c r="EC178" s="97"/>
      <c r="ED178" s="97"/>
      <c r="EE178" s="97"/>
      <c r="EF178" s="97"/>
      <c r="EG178" s="97"/>
      <c r="EH178" s="97"/>
      <c r="EI178" s="97"/>
      <c r="EJ178" s="97"/>
      <c r="EK178" s="97"/>
      <c r="EL178" s="97"/>
      <c r="EM178" s="97"/>
      <c r="EN178" s="97"/>
      <c r="EO178" s="97"/>
      <c r="EP178" s="97"/>
      <c r="EQ178" s="97"/>
      <c r="ER178" s="97"/>
      <c r="ES178" s="97"/>
      <c r="ET178" s="97"/>
      <c r="EU178" s="97"/>
      <c r="EV178" s="97"/>
      <c r="EW178" s="97"/>
      <c r="EX178" s="97"/>
      <c r="EY178" s="97"/>
      <c r="EZ178" s="97"/>
      <c r="FA178" s="97"/>
      <c r="FB178" s="97"/>
      <c r="FC178" s="97"/>
      <c r="FD178" s="97"/>
      <c r="FE178" s="97"/>
      <c r="FF178" s="97"/>
      <c r="FG178" s="97"/>
      <c r="FH178" s="97"/>
      <c r="FI178" s="97"/>
      <c r="FJ178" s="97"/>
      <c r="FK178" s="97"/>
      <c r="FL178" s="97"/>
      <c r="FM178" s="97"/>
      <c r="FN178" s="97"/>
      <c r="FO178" s="97"/>
      <c r="FP178" s="97"/>
      <c r="FQ178" s="97"/>
      <c r="FR178" s="97"/>
      <c r="FS178" s="97"/>
      <c r="FT178" s="97"/>
      <c r="FU178" s="97"/>
      <c r="FV178" s="97"/>
      <c r="FW178" s="97"/>
      <c r="FX178" s="97"/>
      <c r="FY178" s="97"/>
      <c r="FZ178" s="97"/>
      <c r="GA178" s="97"/>
      <c r="GB178" s="97"/>
      <c r="GC178" s="97"/>
      <c r="GD178" s="97"/>
      <c r="GE178" s="97"/>
      <c r="GF178" s="97"/>
      <c r="GG178" s="97"/>
      <c r="GH178" s="97"/>
      <c r="GI178" s="97"/>
      <c r="GJ178" s="97"/>
      <c r="GK178" s="97"/>
      <c r="GL178" s="97"/>
      <c r="GM178" s="97"/>
      <c r="GN178" s="97"/>
      <c r="GO178" s="97"/>
      <c r="GP178" s="97"/>
      <c r="GQ178" s="97"/>
      <c r="GR178" s="97"/>
      <c r="GS178" s="97"/>
      <c r="GT178" s="97"/>
      <c r="GU178" s="97"/>
      <c r="GV178" s="97"/>
      <c r="GW178" s="97"/>
      <c r="GX178" s="97"/>
    </row>
    <row r="179" spans="1:206" s="3" customFormat="1" x14ac:dyDescent="0.25">
      <c r="A179" s="30"/>
      <c r="B179" s="38"/>
      <c r="E179" s="12"/>
      <c r="F179" s="12"/>
      <c r="G179" s="13"/>
      <c r="H179" s="11"/>
      <c r="I179" s="11"/>
      <c r="J179" s="11"/>
      <c r="K179" s="11"/>
      <c r="L179" s="11"/>
      <c r="M179" s="11"/>
      <c r="N179" s="47"/>
      <c r="O179" s="11"/>
      <c r="P179" s="47"/>
      <c r="Q179" s="11"/>
      <c r="R179" s="47"/>
      <c r="S179" s="47"/>
      <c r="T179" s="126"/>
      <c r="U179" s="126"/>
      <c r="V179" s="11"/>
      <c r="W179" s="126"/>
      <c r="X179" s="126"/>
      <c r="Y179" s="126"/>
      <c r="Z179" s="11"/>
      <c r="DE179" s="97"/>
      <c r="DF179" s="97"/>
      <c r="DG179" s="97"/>
      <c r="DH179" s="97"/>
      <c r="DI179" s="97"/>
      <c r="DJ179" s="97"/>
      <c r="DK179" s="97"/>
      <c r="DL179" s="97"/>
      <c r="DM179" s="97"/>
      <c r="DN179" s="97"/>
      <c r="DO179" s="97"/>
      <c r="DP179" s="97"/>
      <c r="DQ179" s="97"/>
      <c r="DR179" s="97"/>
      <c r="DS179" s="97"/>
      <c r="DT179" s="97"/>
      <c r="DU179" s="97"/>
      <c r="DV179" s="97"/>
      <c r="DW179" s="97"/>
      <c r="DX179" s="97"/>
      <c r="DY179" s="97"/>
      <c r="DZ179" s="97"/>
      <c r="EA179" s="97"/>
      <c r="EB179" s="97"/>
      <c r="EC179" s="97"/>
      <c r="ED179" s="97"/>
      <c r="EE179" s="97"/>
      <c r="EF179" s="97"/>
      <c r="EG179" s="97"/>
      <c r="EH179" s="97"/>
      <c r="EI179" s="97"/>
      <c r="EJ179" s="97"/>
      <c r="EK179" s="97"/>
      <c r="EL179" s="97"/>
      <c r="EM179" s="97"/>
      <c r="EN179" s="97"/>
      <c r="EO179" s="97"/>
      <c r="EP179" s="97"/>
      <c r="EQ179" s="97"/>
      <c r="ER179" s="97"/>
      <c r="ES179" s="97"/>
      <c r="ET179" s="97"/>
      <c r="EU179" s="97"/>
      <c r="EV179" s="97"/>
      <c r="EW179" s="97"/>
      <c r="EX179" s="97"/>
      <c r="EY179" s="97"/>
      <c r="EZ179" s="97"/>
      <c r="FA179" s="97"/>
      <c r="FB179" s="97"/>
      <c r="FC179" s="97"/>
      <c r="FD179" s="97"/>
      <c r="FE179" s="97"/>
      <c r="FF179" s="97"/>
      <c r="FG179" s="97"/>
      <c r="FH179" s="97"/>
      <c r="FI179" s="97"/>
      <c r="FJ179" s="97"/>
      <c r="FK179" s="97"/>
      <c r="FL179" s="97"/>
      <c r="FM179" s="97"/>
      <c r="FN179" s="97"/>
      <c r="FO179" s="97"/>
      <c r="FP179" s="97"/>
      <c r="FQ179" s="97"/>
      <c r="FR179" s="97"/>
      <c r="FS179" s="97"/>
      <c r="FT179" s="97"/>
      <c r="FU179" s="97"/>
      <c r="FV179" s="97"/>
      <c r="FW179" s="97"/>
      <c r="FX179" s="97"/>
      <c r="FY179" s="97"/>
      <c r="FZ179" s="97"/>
      <c r="GA179" s="97"/>
      <c r="GB179" s="97"/>
      <c r="GC179" s="97"/>
      <c r="GD179" s="97"/>
      <c r="GE179" s="97"/>
      <c r="GF179" s="97"/>
      <c r="GG179" s="97"/>
      <c r="GH179" s="97"/>
      <c r="GI179" s="97"/>
      <c r="GJ179" s="97"/>
      <c r="GK179" s="97"/>
      <c r="GL179" s="97"/>
      <c r="GM179" s="97"/>
      <c r="GN179" s="97"/>
      <c r="GO179" s="97"/>
      <c r="GP179" s="97"/>
      <c r="GQ179" s="97"/>
      <c r="GR179" s="97"/>
      <c r="GS179" s="97"/>
      <c r="GT179" s="97"/>
      <c r="GU179" s="97"/>
      <c r="GV179" s="97"/>
      <c r="GW179" s="97"/>
      <c r="GX179" s="97"/>
    </row>
    <row r="180" spans="1:206" s="3" customFormat="1" x14ac:dyDescent="0.25">
      <c r="A180" s="30"/>
      <c r="B180" s="38"/>
      <c r="E180" s="12"/>
      <c r="F180" s="12"/>
      <c r="G180" s="13"/>
      <c r="H180" s="11"/>
      <c r="I180" s="11"/>
      <c r="J180" s="11"/>
      <c r="K180" s="11"/>
      <c r="L180" s="11"/>
      <c r="M180" s="11"/>
      <c r="N180" s="47"/>
      <c r="O180" s="11"/>
      <c r="P180" s="47"/>
      <c r="Q180" s="11"/>
      <c r="R180" s="47"/>
      <c r="S180" s="47"/>
      <c r="T180" s="126"/>
      <c r="U180" s="126"/>
      <c r="V180" s="11"/>
      <c r="W180" s="126"/>
      <c r="X180" s="126"/>
      <c r="Y180" s="126"/>
      <c r="Z180" s="11"/>
      <c r="DE180" s="97"/>
      <c r="DF180" s="97"/>
      <c r="DG180" s="97"/>
      <c r="DH180" s="97"/>
      <c r="DI180" s="97"/>
      <c r="DJ180" s="97"/>
      <c r="DK180" s="97"/>
      <c r="DL180" s="97"/>
      <c r="DM180" s="97"/>
      <c r="DN180" s="97"/>
      <c r="DO180" s="97"/>
      <c r="DP180" s="97"/>
      <c r="DQ180" s="97"/>
      <c r="DR180" s="97"/>
      <c r="DS180" s="97"/>
      <c r="DT180" s="97"/>
      <c r="DU180" s="97"/>
      <c r="DV180" s="97"/>
      <c r="DW180" s="97"/>
      <c r="DX180" s="97"/>
      <c r="DY180" s="97"/>
      <c r="DZ180" s="97"/>
      <c r="EA180" s="97"/>
      <c r="EB180" s="97"/>
      <c r="EC180" s="97"/>
      <c r="ED180" s="97"/>
      <c r="EE180" s="97"/>
      <c r="EF180" s="97"/>
      <c r="EG180" s="97"/>
      <c r="EH180" s="97"/>
      <c r="EI180" s="97"/>
      <c r="EJ180" s="97"/>
      <c r="EK180" s="97"/>
      <c r="EL180" s="97"/>
      <c r="EM180" s="97"/>
      <c r="EN180" s="97"/>
      <c r="EO180" s="97"/>
      <c r="EP180" s="97"/>
      <c r="EQ180" s="97"/>
      <c r="ER180" s="97"/>
      <c r="ES180" s="97"/>
      <c r="ET180" s="97"/>
      <c r="EU180" s="97"/>
      <c r="EV180" s="97"/>
      <c r="EW180" s="97"/>
      <c r="EX180" s="97"/>
      <c r="EY180" s="97"/>
      <c r="EZ180" s="97"/>
      <c r="FA180" s="97"/>
      <c r="FB180" s="97"/>
      <c r="FC180" s="97"/>
      <c r="FD180" s="97"/>
      <c r="FE180" s="97"/>
      <c r="FF180" s="97"/>
      <c r="FG180" s="97"/>
      <c r="FH180" s="97"/>
      <c r="FI180" s="97"/>
      <c r="FJ180" s="97"/>
      <c r="FK180" s="97"/>
      <c r="FL180" s="97"/>
      <c r="FM180" s="97"/>
      <c r="FN180" s="97"/>
      <c r="FO180" s="97"/>
      <c r="FP180" s="97"/>
      <c r="FQ180" s="97"/>
      <c r="FR180" s="97"/>
      <c r="FS180" s="97"/>
      <c r="FT180" s="97"/>
      <c r="FU180" s="97"/>
      <c r="FV180" s="97"/>
      <c r="FW180" s="97"/>
      <c r="FX180" s="97"/>
      <c r="FY180" s="97"/>
      <c r="FZ180" s="97"/>
      <c r="GA180" s="97"/>
      <c r="GB180" s="97"/>
      <c r="GC180" s="97"/>
      <c r="GD180" s="97"/>
      <c r="GE180" s="97"/>
      <c r="GF180" s="97"/>
      <c r="GG180" s="97"/>
      <c r="GH180" s="97"/>
      <c r="GI180" s="97"/>
      <c r="GJ180" s="97"/>
      <c r="GK180" s="97"/>
      <c r="GL180" s="97"/>
      <c r="GM180" s="97"/>
      <c r="GN180" s="97"/>
      <c r="GO180" s="97"/>
      <c r="GP180" s="97"/>
      <c r="GQ180" s="97"/>
      <c r="GR180" s="97"/>
      <c r="GS180" s="97"/>
      <c r="GT180" s="97"/>
      <c r="GU180" s="97"/>
      <c r="GV180" s="97"/>
      <c r="GW180" s="97"/>
      <c r="GX180" s="97"/>
    </row>
    <row r="181" spans="1:206" s="3" customFormat="1" x14ac:dyDescent="0.25">
      <c r="A181" s="30"/>
      <c r="B181" s="38"/>
      <c r="E181" s="12"/>
      <c r="F181" s="12"/>
      <c r="G181" s="13"/>
      <c r="H181" s="11"/>
      <c r="I181" s="11"/>
      <c r="J181" s="11"/>
      <c r="K181" s="11"/>
      <c r="L181" s="11"/>
      <c r="M181" s="11"/>
      <c r="N181" s="47"/>
      <c r="O181" s="11"/>
      <c r="P181" s="47"/>
      <c r="Q181" s="11"/>
      <c r="R181" s="47"/>
      <c r="S181" s="47"/>
      <c r="T181" s="126"/>
      <c r="U181" s="126"/>
      <c r="V181" s="11"/>
      <c r="W181" s="126"/>
      <c r="X181" s="126"/>
      <c r="Y181" s="126"/>
      <c r="Z181" s="11"/>
      <c r="DE181" s="97"/>
      <c r="DF181" s="97"/>
      <c r="DG181" s="97"/>
      <c r="DH181" s="97"/>
      <c r="DI181" s="97"/>
      <c r="DJ181" s="97"/>
      <c r="DK181" s="97"/>
      <c r="DL181" s="97"/>
      <c r="DM181" s="97"/>
      <c r="DN181" s="97"/>
      <c r="DO181" s="97"/>
      <c r="DP181" s="97"/>
      <c r="DQ181" s="97"/>
      <c r="DR181" s="97"/>
      <c r="DS181" s="97"/>
      <c r="DT181" s="97"/>
      <c r="DU181" s="97"/>
      <c r="DV181" s="97"/>
      <c r="DW181" s="97"/>
      <c r="DX181" s="97"/>
      <c r="DY181" s="97"/>
      <c r="DZ181" s="97"/>
      <c r="EA181" s="97"/>
      <c r="EB181" s="97"/>
      <c r="EC181" s="97"/>
      <c r="ED181" s="97"/>
      <c r="EE181" s="97"/>
      <c r="EF181" s="97"/>
      <c r="EG181" s="97"/>
      <c r="EH181" s="97"/>
      <c r="EI181" s="97"/>
      <c r="EJ181" s="97"/>
      <c r="EK181" s="97"/>
      <c r="EL181" s="97"/>
      <c r="EM181" s="97"/>
      <c r="EN181" s="97"/>
      <c r="EO181" s="97"/>
      <c r="EP181" s="97"/>
      <c r="EQ181" s="97"/>
      <c r="ER181" s="97"/>
      <c r="ES181" s="97"/>
      <c r="ET181" s="97"/>
      <c r="EU181" s="97"/>
      <c r="EV181" s="97"/>
      <c r="EW181" s="97"/>
      <c r="EX181" s="97"/>
      <c r="EY181" s="97"/>
      <c r="EZ181" s="97"/>
      <c r="FA181" s="97"/>
      <c r="FB181" s="97"/>
      <c r="FC181" s="97"/>
      <c r="FD181" s="97"/>
      <c r="FE181" s="97"/>
      <c r="FF181" s="97"/>
      <c r="FG181" s="97"/>
      <c r="FH181" s="97"/>
      <c r="FI181" s="97"/>
      <c r="FJ181" s="97"/>
      <c r="FK181" s="97"/>
      <c r="FL181" s="97"/>
      <c r="FM181" s="97"/>
      <c r="FN181" s="97"/>
      <c r="FO181" s="97"/>
      <c r="FP181" s="97"/>
      <c r="FQ181" s="97"/>
      <c r="FR181" s="97"/>
      <c r="FS181" s="97"/>
      <c r="FT181" s="97"/>
      <c r="FU181" s="97"/>
      <c r="FV181" s="97"/>
      <c r="FW181" s="97"/>
      <c r="FX181" s="97"/>
      <c r="FY181" s="97"/>
      <c r="FZ181" s="97"/>
      <c r="GA181" s="97"/>
      <c r="GB181" s="97"/>
      <c r="GC181" s="97"/>
      <c r="GD181" s="97"/>
      <c r="GE181" s="97"/>
      <c r="GF181" s="97"/>
      <c r="GG181" s="97"/>
      <c r="GH181" s="97"/>
      <c r="GI181" s="97"/>
      <c r="GJ181" s="97"/>
      <c r="GK181" s="97"/>
      <c r="GL181" s="97"/>
      <c r="GM181" s="97"/>
      <c r="GN181" s="97"/>
      <c r="GO181" s="97"/>
      <c r="GP181" s="97"/>
      <c r="GQ181" s="97"/>
      <c r="GR181" s="97"/>
      <c r="GS181" s="97"/>
      <c r="GT181" s="97"/>
      <c r="GU181" s="97"/>
      <c r="GV181" s="97"/>
      <c r="GW181" s="97"/>
      <c r="GX181" s="97"/>
    </row>
    <row r="182" spans="1:206" s="3" customFormat="1" x14ac:dyDescent="0.25">
      <c r="A182" s="30"/>
      <c r="B182" s="38"/>
      <c r="E182" s="12"/>
      <c r="F182" s="12"/>
      <c r="G182" s="13"/>
      <c r="H182" s="11"/>
      <c r="I182" s="11"/>
      <c r="J182" s="11"/>
      <c r="K182" s="11"/>
      <c r="L182" s="11"/>
      <c r="M182" s="11"/>
      <c r="N182" s="47"/>
      <c r="O182" s="11"/>
      <c r="P182" s="47"/>
      <c r="Q182" s="11"/>
      <c r="R182" s="47"/>
      <c r="S182" s="47"/>
      <c r="T182" s="126"/>
      <c r="U182" s="126"/>
      <c r="V182" s="11"/>
      <c r="W182" s="126"/>
      <c r="X182" s="126"/>
      <c r="Y182" s="126"/>
      <c r="Z182" s="11"/>
      <c r="DE182" s="97"/>
      <c r="DF182" s="97"/>
      <c r="DG182" s="97"/>
      <c r="DH182" s="97"/>
      <c r="DI182" s="97"/>
      <c r="DJ182" s="97"/>
      <c r="DK182" s="97"/>
      <c r="DL182" s="97"/>
      <c r="DM182" s="97"/>
      <c r="DN182" s="97"/>
      <c r="DO182" s="97"/>
      <c r="DP182" s="97"/>
      <c r="DQ182" s="97"/>
      <c r="DR182" s="97"/>
      <c r="DS182" s="97"/>
      <c r="DT182" s="97"/>
      <c r="DU182" s="97"/>
      <c r="DV182" s="97"/>
      <c r="DW182" s="97"/>
      <c r="DX182" s="97"/>
      <c r="DY182" s="97"/>
      <c r="DZ182" s="97"/>
      <c r="EA182" s="97"/>
      <c r="EB182" s="97"/>
      <c r="EC182" s="97"/>
      <c r="ED182" s="97"/>
      <c r="EE182" s="97"/>
      <c r="EF182" s="97"/>
      <c r="EG182" s="97"/>
      <c r="EH182" s="97"/>
      <c r="EI182" s="97"/>
      <c r="EJ182" s="97"/>
      <c r="EK182" s="97"/>
      <c r="EL182" s="97"/>
      <c r="EM182" s="97"/>
      <c r="EN182" s="97"/>
      <c r="EO182" s="97"/>
      <c r="EP182" s="97"/>
      <c r="EQ182" s="97"/>
      <c r="ER182" s="97"/>
      <c r="ES182" s="97"/>
      <c r="ET182" s="97"/>
      <c r="EU182" s="97"/>
      <c r="EV182" s="97"/>
      <c r="EW182" s="97"/>
      <c r="EX182" s="97"/>
      <c r="EY182" s="97"/>
      <c r="EZ182" s="97"/>
      <c r="FA182" s="97"/>
      <c r="FB182" s="97"/>
      <c r="FC182" s="97"/>
      <c r="FD182" s="97"/>
      <c r="FE182" s="97"/>
      <c r="FF182" s="97"/>
      <c r="FG182" s="97"/>
      <c r="FH182" s="97"/>
      <c r="FI182" s="97"/>
      <c r="FJ182" s="97"/>
      <c r="FK182" s="97"/>
      <c r="FL182" s="97"/>
      <c r="FM182" s="97"/>
      <c r="FN182" s="97"/>
      <c r="FO182" s="97"/>
      <c r="FP182" s="97"/>
      <c r="FQ182" s="97"/>
      <c r="FR182" s="97"/>
      <c r="FS182" s="97"/>
      <c r="FT182" s="97"/>
      <c r="FU182" s="97"/>
      <c r="FV182" s="97"/>
      <c r="FW182" s="97"/>
      <c r="FX182" s="97"/>
      <c r="FY182" s="97"/>
      <c r="FZ182" s="97"/>
      <c r="GA182" s="97"/>
      <c r="GB182" s="97"/>
      <c r="GC182" s="97"/>
      <c r="GD182" s="97"/>
      <c r="GE182" s="97"/>
      <c r="GF182" s="97"/>
      <c r="GG182" s="97"/>
      <c r="GH182" s="97"/>
      <c r="GI182" s="97"/>
      <c r="GJ182" s="97"/>
      <c r="GK182" s="97"/>
      <c r="GL182" s="97"/>
      <c r="GM182" s="97"/>
      <c r="GN182" s="97"/>
      <c r="GO182" s="97"/>
      <c r="GP182" s="97"/>
      <c r="GQ182" s="97"/>
      <c r="GR182" s="97"/>
      <c r="GS182" s="97"/>
      <c r="GT182" s="97"/>
      <c r="GU182" s="97"/>
      <c r="GV182" s="97"/>
      <c r="GW182" s="97"/>
      <c r="GX182" s="97"/>
    </row>
    <row r="183" spans="1:206" s="3" customFormat="1" x14ac:dyDescent="0.25">
      <c r="A183" s="30"/>
      <c r="B183" s="38"/>
      <c r="E183" s="12"/>
      <c r="F183" s="12"/>
      <c r="G183" s="13"/>
      <c r="H183" s="11"/>
      <c r="I183" s="11"/>
      <c r="J183" s="11"/>
      <c r="K183" s="11"/>
      <c r="L183" s="11"/>
      <c r="M183" s="11"/>
      <c r="N183" s="47"/>
      <c r="O183" s="11"/>
      <c r="P183" s="47"/>
      <c r="Q183" s="11"/>
      <c r="R183" s="47"/>
      <c r="S183" s="47"/>
      <c r="T183" s="126"/>
      <c r="U183" s="126"/>
      <c r="V183" s="11"/>
      <c r="W183" s="126"/>
      <c r="X183" s="126"/>
      <c r="Y183" s="126"/>
      <c r="Z183" s="11"/>
      <c r="DE183" s="97"/>
      <c r="DF183" s="97"/>
      <c r="DG183" s="97"/>
      <c r="DH183" s="97"/>
      <c r="DI183" s="97"/>
      <c r="DJ183" s="97"/>
      <c r="DK183" s="97"/>
      <c r="DL183" s="97"/>
      <c r="DM183" s="97"/>
      <c r="DN183" s="97"/>
      <c r="DO183" s="97"/>
      <c r="DP183" s="97"/>
      <c r="DQ183" s="97"/>
      <c r="DR183" s="97"/>
      <c r="DS183" s="97"/>
      <c r="DT183" s="97"/>
      <c r="DU183" s="97"/>
      <c r="DV183" s="97"/>
      <c r="DW183" s="97"/>
      <c r="DX183" s="97"/>
      <c r="DY183" s="97"/>
      <c r="DZ183" s="97"/>
      <c r="EA183" s="97"/>
      <c r="EB183" s="97"/>
      <c r="EC183" s="97"/>
      <c r="ED183" s="97"/>
      <c r="EE183" s="97"/>
      <c r="EF183" s="97"/>
      <c r="EG183" s="97"/>
      <c r="EH183" s="97"/>
      <c r="EI183" s="97"/>
      <c r="EJ183" s="97"/>
      <c r="EK183" s="97"/>
      <c r="EL183" s="97"/>
      <c r="EM183" s="97"/>
      <c r="EN183" s="97"/>
      <c r="EO183" s="97"/>
      <c r="EP183" s="97"/>
      <c r="EQ183" s="97"/>
      <c r="ER183" s="97"/>
      <c r="ES183" s="97"/>
      <c r="ET183" s="97"/>
      <c r="EU183" s="97"/>
      <c r="EV183" s="97"/>
      <c r="EW183" s="97"/>
      <c r="EX183" s="97"/>
      <c r="EY183" s="97"/>
      <c r="EZ183" s="97"/>
      <c r="FA183" s="97"/>
      <c r="FB183" s="97"/>
      <c r="FC183" s="97"/>
      <c r="FD183" s="97"/>
      <c r="FE183" s="97"/>
      <c r="FF183" s="97"/>
      <c r="FG183" s="97"/>
      <c r="FH183" s="97"/>
      <c r="FI183" s="97"/>
      <c r="FJ183" s="97"/>
      <c r="FK183" s="97"/>
      <c r="FL183" s="97"/>
      <c r="FM183" s="97"/>
      <c r="FN183" s="97"/>
      <c r="FO183" s="97"/>
      <c r="FP183" s="97"/>
      <c r="FQ183" s="97"/>
      <c r="FR183" s="97"/>
      <c r="FS183" s="97"/>
      <c r="FT183" s="97"/>
      <c r="FU183" s="97"/>
      <c r="FV183" s="97"/>
      <c r="FW183" s="97"/>
      <c r="FX183" s="97"/>
      <c r="FY183" s="97"/>
      <c r="FZ183" s="97"/>
      <c r="GA183" s="97"/>
      <c r="GB183" s="97"/>
      <c r="GC183" s="97"/>
      <c r="GD183" s="97"/>
      <c r="GE183" s="97"/>
      <c r="GF183" s="97"/>
      <c r="GG183" s="97"/>
      <c r="GH183" s="97"/>
      <c r="GI183" s="97"/>
      <c r="GJ183" s="97"/>
      <c r="GK183" s="97"/>
      <c r="GL183" s="97"/>
      <c r="GM183" s="97"/>
      <c r="GN183" s="97"/>
      <c r="GO183" s="97"/>
      <c r="GP183" s="97"/>
      <c r="GQ183" s="97"/>
      <c r="GR183" s="97"/>
      <c r="GS183" s="97"/>
      <c r="GT183" s="97"/>
      <c r="GU183" s="97"/>
      <c r="GV183" s="97"/>
      <c r="GW183" s="97"/>
      <c r="GX183" s="97"/>
    </row>
    <row r="184" spans="1:206" s="3" customFormat="1" x14ac:dyDescent="0.25">
      <c r="A184" s="30"/>
      <c r="B184" s="38"/>
      <c r="E184" s="12"/>
      <c r="F184" s="12"/>
      <c r="G184" s="13"/>
      <c r="H184" s="11"/>
      <c r="I184" s="11"/>
      <c r="J184" s="11"/>
      <c r="K184" s="11"/>
      <c r="L184" s="11"/>
      <c r="M184" s="11"/>
      <c r="N184" s="47"/>
      <c r="O184" s="11"/>
      <c r="P184" s="47"/>
      <c r="Q184" s="11"/>
      <c r="R184" s="47"/>
      <c r="S184" s="47"/>
      <c r="T184" s="126"/>
      <c r="U184" s="126"/>
      <c r="V184" s="11"/>
      <c r="W184" s="126"/>
      <c r="X184" s="126"/>
      <c r="Y184" s="126"/>
      <c r="Z184" s="11"/>
      <c r="DE184" s="97"/>
      <c r="DF184" s="97"/>
      <c r="DG184" s="97"/>
      <c r="DH184" s="97"/>
      <c r="DI184" s="97"/>
      <c r="DJ184" s="97"/>
      <c r="DK184" s="97"/>
      <c r="DL184" s="97"/>
      <c r="DM184" s="97"/>
      <c r="DN184" s="97"/>
      <c r="DO184" s="97"/>
      <c r="DP184" s="97"/>
      <c r="DQ184" s="97"/>
      <c r="DR184" s="97"/>
      <c r="DS184" s="97"/>
      <c r="DT184" s="97"/>
      <c r="DU184" s="97"/>
      <c r="DV184" s="97"/>
      <c r="DW184" s="97"/>
      <c r="DX184" s="97"/>
      <c r="DY184" s="97"/>
      <c r="DZ184" s="97"/>
      <c r="EA184" s="97"/>
      <c r="EB184" s="97"/>
      <c r="EC184" s="97"/>
      <c r="ED184" s="97"/>
      <c r="EE184" s="97"/>
      <c r="EF184" s="97"/>
      <c r="EG184" s="97"/>
      <c r="EH184" s="97"/>
      <c r="EI184" s="97"/>
      <c r="EJ184" s="97"/>
      <c r="EK184" s="97"/>
      <c r="EL184" s="97"/>
      <c r="EM184" s="97"/>
      <c r="EN184" s="97"/>
      <c r="EO184" s="97"/>
      <c r="EP184" s="97"/>
      <c r="EQ184" s="97"/>
      <c r="ER184" s="97"/>
      <c r="ES184" s="97"/>
      <c r="ET184" s="97"/>
      <c r="EU184" s="97"/>
      <c r="EV184" s="97"/>
      <c r="EW184" s="97"/>
      <c r="EX184" s="97"/>
      <c r="EY184" s="97"/>
      <c r="EZ184" s="97"/>
      <c r="FA184" s="97"/>
      <c r="FB184" s="97"/>
      <c r="FC184" s="97"/>
      <c r="FD184" s="97"/>
      <c r="FE184" s="97"/>
      <c r="FF184" s="97"/>
      <c r="FG184" s="97"/>
      <c r="FH184" s="97"/>
      <c r="FI184" s="97"/>
      <c r="FJ184" s="97"/>
      <c r="FK184" s="97"/>
      <c r="FL184" s="97"/>
      <c r="FM184" s="97"/>
      <c r="FN184" s="97"/>
      <c r="FO184" s="97"/>
      <c r="FP184" s="97"/>
      <c r="FQ184" s="97"/>
      <c r="FR184" s="97"/>
      <c r="FS184" s="97"/>
      <c r="FT184" s="97"/>
      <c r="FU184" s="97"/>
      <c r="FV184" s="97"/>
      <c r="FW184" s="97"/>
      <c r="FX184" s="97"/>
      <c r="FY184" s="97"/>
      <c r="FZ184" s="97"/>
      <c r="GA184" s="97"/>
      <c r="GB184" s="97"/>
      <c r="GC184" s="97"/>
      <c r="GD184" s="97"/>
      <c r="GE184" s="97"/>
      <c r="GF184" s="97"/>
      <c r="GG184" s="97"/>
      <c r="GH184" s="97"/>
      <c r="GI184" s="97"/>
      <c r="GJ184" s="97"/>
      <c r="GK184" s="97"/>
      <c r="GL184" s="97"/>
      <c r="GM184" s="97"/>
      <c r="GN184" s="97"/>
      <c r="GO184" s="97"/>
      <c r="GP184" s="97"/>
      <c r="GQ184" s="97"/>
      <c r="GR184" s="97"/>
      <c r="GS184" s="97"/>
      <c r="GT184" s="97"/>
      <c r="GU184" s="97"/>
      <c r="GV184" s="97"/>
      <c r="GW184" s="97"/>
      <c r="GX184" s="97"/>
    </row>
    <row r="185" spans="1:206" s="3" customFormat="1" x14ac:dyDescent="0.25">
      <c r="A185" s="30"/>
      <c r="B185" s="38"/>
      <c r="E185" s="12"/>
      <c r="F185" s="12"/>
      <c r="G185" s="13"/>
      <c r="H185" s="11"/>
      <c r="I185" s="11"/>
      <c r="J185" s="11"/>
      <c r="K185" s="11"/>
      <c r="L185" s="11"/>
      <c r="M185" s="11"/>
      <c r="N185" s="47"/>
      <c r="O185" s="11"/>
      <c r="P185" s="47"/>
      <c r="Q185" s="11"/>
      <c r="R185" s="47"/>
      <c r="S185" s="47"/>
      <c r="T185" s="126"/>
      <c r="U185" s="126"/>
      <c r="V185" s="11"/>
      <c r="W185" s="126"/>
      <c r="X185" s="126"/>
      <c r="Y185" s="126"/>
      <c r="Z185" s="11"/>
      <c r="DE185" s="97"/>
      <c r="DF185" s="97"/>
      <c r="DG185" s="97"/>
      <c r="DH185" s="97"/>
      <c r="DI185" s="97"/>
      <c r="DJ185" s="97"/>
      <c r="DK185" s="97"/>
      <c r="DL185" s="97"/>
      <c r="DM185" s="97"/>
      <c r="DN185" s="97"/>
      <c r="DO185" s="97"/>
      <c r="DP185" s="97"/>
      <c r="DQ185" s="97"/>
      <c r="DR185" s="97"/>
      <c r="DS185" s="97"/>
      <c r="DT185" s="97"/>
      <c r="DU185" s="97"/>
      <c r="DV185" s="97"/>
      <c r="DW185" s="97"/>
      <c r="DX185" s="97"/>
      <c r="DY185" s="97"/>
      <c r="DZ185" s="97"/>
      <c r="EA185" s="97"/>
      <c r="EB185" s="97"/>
      <c r="EC185" s="97"/>
      <c r="ED185" s="97"/>
      <c r="EE185" s="97"/>
      <c r="EF185" s="97"/>
      <c r="EG185" s="97"/>
      <c r="EH185" s="97"/>
      <c r="EI185" s="97"/>
      <c r="EJ185" s="97"/>
      <c r="EK185" s="97"/>
      <c r="EL185" s="97"/>
      <c r="EM185" s="97"/>
      <c r="EN185" s="97"/>
      <c r="EO185" s="97"/>
      <c r="EP185" s="97"/>
      <c r="EQ185" s="97"/>
      <c r="ER185" s="97"/>
      <c r="ES185" s="97"/>
      <c r="ET185" s="97"/>
      <c r="EU185" s="97"/>
      <c r="EV185" s="97"/>
      <c r="EW185" s="97"/>
      <c r="EX185" s="97"/>
      <c r="EY185" s="97"/>
      <c r="EZ185" s="97"/>
      <c r="FA185" s="97"/>
      <c r="FB185" s="97"/>
      <c r="FC185" s="97"/>
      <c r="FD185" s="97"/>
      <c r="FE185" s="97"/>
      <c r="FF185" s="97"/>
      <c r="FG185" s="97"/>
      <c r="FH185" s="97"/>
      <c r="FI185" s="97"/>
      <c r="FJ185" s="97"/>
      <c r="FK185" s="97"/>
      <c r="FL185" s="97"/>
      <c r="FM185" s="97"/>
      <c r="FN185" s="97"/>
      <c r="FO185" s="97"/>
      <c r="FP185" s="97"/>
      <c r="FQ185" s="97"/>
      <c r="FR185" s="97"/>
      <c r="FS185" s="97"/>
      <c r="FT185" s="97"/>
      <c r="FU185" s="97"/>
      <c r="FV185" s="97"/>
      <c r="FW185" s="97"/>
      <c r="FX185" s="97"/>
      <c r="FY185" s="97"/>
      <c r="FZ185" s="97"/>
      <c r="GA185" s="97"/>
      <c r="GB185" s="97"/>
      <c r="GC185" s="97"/>
      <c r="GD185" s="97"/>
      <c r="GE185" s="97"/>
      <c r="GF185" s="97"/>
      <c r="GG185" s="97"/>
      <c r="GH185" s="97"/>
      <c r="GI185" s="97"/>
      <c r="GJ185" s="97"/>
      <c r="GK185" s="97"/>
      <c r="GL185" s="97"/>
      <c r="GM185" s="97"/>
      <c r="GN185" s="97"/>
      <c r="GO185" s="97"/>
      <c r="GP185" s="97"/>
      <c r="GQ185" s="97"/>
      <c r="GR185" s="97"/>
      <c r="GS185" s="97"/>
      <c r="GT185" s="97"/>
      <c r="GU185" s="97"/>
      <c r="GV185" s="97"/>
      <c r="GW185" s="97"/>
      <c r="GX185" s="97"/>
    </row>
    <row r="186" spans="1:206" s="3" customFormat="1" x14ac:dyDescent="0.25">
      <c r="A186" s="30"/>
      <c r="B186" s="38"/>
      <c r="E186" s="12"/>
      <c r="F186" s="12"/>
      <c r="G186" s="13"/>
      <c r="H186" s="11"/>
      <c r="I186" s="11"/>
      <c r="J186" s="11"/>
      <c r="K186" s="11"/>
      <c r="L186" s="11"/>
      <c r="M186" s="11"/>
      <c r="N186" s="47"/>
      <c r="O186" s="11"/>
      <c r="P186" s="47"/>
      <c r="Q186" s="11"/>
      <c r="R186" s="47"/>
      <c r="S186" s="47"/>
      <c r="T186" s="126"/>
      <c r="U186" s="126"/>
      <c r="V186" s="11"/>
      <c r="W186" s="126"/>
      <c r="X186" s="126"/>
      <c r="Y186" s="126"/>
      <c r="Z186" s="11"/>
      <c r="DE186" s="97"/>
      <c r="DF186" s="97"/>
      <c r="DG186" s="97"/>
      <c r="DH186" s="97"/>
      <c r="DI186" s="97"/>
      <c r="DJ186" s="97"/>
      <c r="DK186" s="97"/>
      <c r="DL186" s="97"/>
      <c r="DM186" s="97"/>
      <c r="DN186" s="97"/>
      <c r="DO186" s="97"/>
      <c r="DP186" s="97"/>
      <c r="DQ186" s="97"/>
      <c r="DR186" s="97"/>
      <c r="DS186" s="97"/>
      <c r="DT186" s="97"/>
      <c r="DU186" s="97"/>
      <c r="DV186" s="97"/>
      <c r="DW186" s="97"/>
      <c r="DX186" s="97"/>
      <c r="DY186" s="97"/>
      <c r="DZ186" s="97"/>
      <c r="EA186" s="97"/>
      <c r="EB186" s="97"/>
      <c r="EC186" s="97"/>
      <c r="ED186" s="97"/>
      <c r="EE186" s="97"/>
      <c r="EF186" s="97"/>
      <c r="EG186" s="97"/>
      <c r="EH186" s="97"/>
      <c r="EI186" s="97"/>
      <c r="EJ186" s="97"/>
      <c r="EK186" s="97"/>
      <c r="EL186" s="97"/>
      <c r="EM186" s="97"/>
      <c r="EN186" s="97"/>
      <c r="EO186" s="97"/>
      <c r="EP186" s="97"/>
      <c r="EQ186" s="97"/>
      <c r="ER186" s="97"/>
      <c r="ES186" s="97"/>
      <c r="ET186" s="97"/>
      <c r="EU186" s="97"/>
      <c r="EV186" s="97"/>
      <c r="EW186" s="97"/>
      <c r="EX186" s="97"/>
      <c r="EY186" s="97"/>
      <c r="EZ186" s="97"/>
      <c r="FA186" s="97"/>
      <c r="FB186" s="97"/>
      <c r="FC186" s="97"/>
      <c r="FD186" s="97"/>
      <c r="FE186" s="97"/>
      <c r="FF186" s="97"/>
      <c r="FG186" s="97"/>
      <c r="FH186" s="97"/>
      <c r="FI186" s="97"/>
      <c r="FJ186" s="97"/>
      <c r="FK186" s="97"/>
      <c r="FL186" s="97"/>
      <c r="FM186" s="97"/>
      <c r="FN186" s="97"/>
      <c r="FO186" s="97"/>
      <c r="FP186" s="97"/>
      <c r="FQ186" s="97"/>
      <c r="FR186" s="97"/>
      <c r="FS186" s="97"/>
      <c r="FT186" s="97"/>
      <c r="FU186" s="97"/>
      <c r="FV186" s="97"/>
      <c r="FW186" s="97"/>
      <c r="FX186" s="97"/>
      <c r="FY186" s="97"/>
      <c r="FZ186" s="97"/>
      <c r="GA186" s="97"/>
      <c r="GB186" s="97"/>
      <c r="GC186" s="97"/>
      <c r="GD186" s="97"/>
      <c r="GE186" s="97"/>
      <c r="GF186" s="97"/>
      <c r="GG186" s="97"/>
      <c r="GH186" s="97"/>
      <c r="GI186" s="97"/>
      <c r="GJ186" s="97"/>
      <c r="GK186" s="97"/>
      <c r="GL186" s="97"/>
      <c r="GM186" s="97"/>
      <c r="GN186" s="97"/>
      <c r="GO186" s="97"/>
      <c r="GP186" s="97"/>
      <c r="GQ186" s="97"/>
      <c r="GR186" s="97"/>
      <c r="GS186" s="97"/>
      <c r="GT186" s="97"/>
      <c r="GU186" s="97"/>
      <c r="GV186" s="97"/>
      <c r="GW186" s="97"/>
      <c r="GX186" s="97"/>
    </row>
    <row r="187" spans="1:206" s="3" customFormat="1" x14ac:dyDescent="0.25">
      <c r="A187" s="30"/>
      <c r="B187" s="38"/>
      <c r="E187" s="12"/>
      <c r="F187" s="12"/>
      <c r="G187" s="13"/>
      <c r="H187" s="11"/>
      <c r="I187" s="11"/>
      <c r="J187" s="11"/>
      <c r="K187" s="11"/>
      <c r="L187" s="11"/>
      <c r="M187" s="11"/>
      <c r="N187" s="47"/>
      <c r="O187" s="11"/>
      <c r="P187" s="47"/>
      <c r="Q187" s="11"/>
      <c r="R187" s="47"/>
      <c r="S187" s="47"/>
      <c r="T187" s="126"/>
      <c r="U187" s="126"/>
      <c r="V187" s="11"/>
      <c r="W187" s="126"/>
      <c r="X187" s="126"/>
      <c r="Y187" s="126"/>
      <c r="Z187" s="11"/>
      <c r="DE187" s="97"/>
      <c r="DF187" s="97"/>
      <c r="DG187" s="97"/>
      <c r="DH187" s="97"/>
      <c r="DI187" s="97"/>
      <c r="DJ187" s="97"/>
      <c r="DK187" s="97"/>
      <c r="DL187" s="97"/>
      <c r="DM187" s="97"/>
      <c r="DN187" s="97"/>
      <c r="DO187" s="97"/>
      <c r="DP187" s="97"/>
      <c r="DQ187" s="97"/>
      <c r="DR187" s="97"/>
      <c r="DS187" s="97"/>
      <c r="DT187" s="97"/>
      <c r="DU187" s="97"/>
      <c r="DV187" s="97"/>
      <c r="DW187" s="97"/>
      <c r="DX187" s="97"/>
      <c r="DY187" s="97"/>
      <c r="DZ187" s="97"/>
      <c r="EA187" s="97"/>
      <c r="EB187" s="97"/>
      <c r="EC187" s="97"/>
      <c r="ED187" s="97"/>
      <c r="EE187" s="97"/>
      <c r="EF187" s="97"/>
      <c r="EG187" s="97"/>
      <c r="EH187" s="97"/>
      <c r="EI187" s="97"/>
      <c r="EJ187" s="97"/>
      <c r="EK187" s="97"/>
      <c r="EL187" s="97"/>
      <c r="EM187" s="97"/>
      <c r="EN187" s="97"/>
      <c r="EO187" s="97"/>
      <c r="EP187" s="97"/>
      <c r="EQ187" s="97"/>
      <c r="ER187" s="97"/>
      <c r="ES187" s="97"/>
      <c r="ET187" s="97"/>
      <c r="EU187" s="97"/>
      <c r="EV187" s="97"/>
      <c r="EW187" s="97"/>
      <c r="EX187" s="97"/>
      <c r="EY187" s="97"/>
      <c r="EZ187" s="97"/>
      <c r="FA187" s="97"/>
      <c r="FB187" s="97"/>
      <c r="FC187" s="97"/>
      <c r="FD187" s="97"/>
      <c r="FE187" s="97"/>
      <c r="FF187" s="97"/>
      <c r="FG187" s="97"/>
      <c r="FH187" s="97"/>
      <c r="FI187" s="97"/>
      <c r="FJ187" s="97"/>
      <c r="FK187" s="97"/>
      <c r="FL187" s="97"/>
      <c r="FM187" s="97"/>
      <c r="FN187" s="97"/>
      <c r="FO187" s="97"/>
      <c r="FP187" s="97"/>
      <c r="FQ187" s="97"/>
      <c r="FR187" s="97"/>
      <c r="FS187" s="97"/>
      <c r="FT187" s="97"/>
      <c r="FU187" s="97"/>
      <c r="FV187" s="97"/>
      <c r="FW187" s="97"/>
      <c r="FX187" s="97"/>
      <c r="FY187" s="97"/>
      <c r="FZ187" s="97"/>
      <c r="GA187" s="97"/>
      <c r="GB187" s="97"/>
      <c r="GC187" s="97"/>
      <c r="GD187" s="97"/>
      <c r="GE187" s="97"/>
      <c r="GF187" s="97"/>
      <c r="GG187" s="97"/>
      <c r="GH187" s="97"/>
      <c r="GI187" s="97"/>
      <c r="GJ187" s="97"/>
      <c r="GK187" s="97"/>
      <c r="GL187" s="97"/>
      <c r="GM187" s="97"/>
      <c r="GN187" s="97"/>
      <c r="GO187" s="97"/>
      <c r="GP187" s="97"/>
      <c r="GQ187" s="97"/>
      <c r="GR187" s="97"/>
      <c r="GS187" s="97"/>
      <c r="GT187" s="97"/>
      <c r="GU187" s="97"/>
      <c r="GV187" s="97"/>
      <c r="GW187" s="97"/>
      <c r="GX187" s="97"/>
    </row>
    <row r="188" spans="1:206" s="3" customFormat="1" x14ac:dyDescent="0.25">
      <c r="A188" s="30"/>
      <c r="B188" s="38"/>
      <c r="E188" s="12"/>
      <c r="F188" s="12"/>
      <c r="G188" s="13"/>
      <c r="H188" s="11"/>
      <c r="I188" s="11"/>
      <c r="J188" s="11"/>
      <c r="K188" s="11"/>
      <c r="L188" s="11"/>
      <c r="M188" s="11"/>
      <c r="N188" s="47"/>
      <c r="O188" s="11"/>
      <c r="P188" s="47"/>
      <c r="Q188" s="11"/>
      <c r="R188" s="47"/>
      <c r="S188" s="47"/>
      <c r="T188" s="126"/>
      <c r="U188" s="126"/>
      <c r="V188" s="11"/>
      <c r="W188" s="126"/>
      <c r="X188" s="126"/>
      <c r="Y188" s="126"/>
      <c r="Z188" s="11"/>
      <c r="DE188" s="97"/>
      <c r="DF188" s="97"/>
      <c r="DG188" s="97"/>
      <c r="DH188" s="97"/>
      <c r="DI188" s="97"/>
      <c r="DJ188" s="97"/>
      <c r="DK188" s="97"/>
      <c r="DL188" s="97"/>
      <c r="DM188" s="97"/>
      <c r="DN188" s="97"/>
      <c r="DO188" s="97"/>
      <c r="DP188" s="97"/>
      <c r="DQ188" s="97"/>
      <c r="DR188" s="97"/>
      <c r="DS188" s="97"/>
      <c r="DT188" s="97"/>
      <c r="DU188" s="97"/>
      <c r="DV188" s="97"/>
      <c r="DW188" s="97"/>
      <c r="DX188" s="97"/>
      <c r="DY188" s="97"/>
      <c r="DZ188" s="97"/>
      <c r="EA188" s="97"/>
      <c r="EB188" s="97"/>
      <c r="EC188" s="97"/>
      <c r="ED188" s="97"/>
      <c r="EE188" s="97"/>
      <c r="EF188" s="97"/>
      <c r="EG188" s="97"/>
      <c r="EH188" s="97"/>
      <c r="EI188" s="97"/>
      <c r="EJ188" s="97"/>
      <c r="EK188" s="97"/>
      <c r="EL188" s="97"/>
      <c r="EM188" s="97"/>
      <c r="EN188" s="97"/>
      <c r="EO188" s="97"/>
      <c r="EP188" s="97"/>
      <c r="EQ188" s="97"/>
      <c r="ER188" s="97"/>
      <c r="ES188" s="97"/>
      <c r="ET188" s="97"/>
      <c r="EU188" s="97"/>
      <c r="EV188" s="97"/>
      <c r="EW188" s="97"/>
      <c r="EX188" s="97"/>
      <c r="EY188" s="97"/>
      <c r="EZ188" s="97"/>
      <c r="FA188" s="97"/>
      <c r="FB188" s="97"/>
      <c r="FC188" s="97"/>
      <c r="FD188" s="97"/>
      <c r="FE188" s="97"/>
      <c r="FF188" s="97"/>
      <c r="FG188" s="97"/>
      <c r="FH188" s="97"/>
      <c r="FI188" s="97"/>
      <c r="FJ188" s="97"/>
      <c r="FK188" s="97"/>
      <c r="FL188" s="97"/>
      <c r="FM188" s="97"/>
      <c r="FN188" s="97"/>
      <c r="FO188" s="97"/>
      <c r="FP188" s="97"/>
      <c r="FQ188" s="97"/>
      <c r="FR188" s="97"/>
      <c r="FS188" s="97"/>
      <c r="FT188" s="97"/>
      <c r="FU188" s="97"/>
      <c r="FV188" s="97"/>
      <c r="FW188" s="97"/>
      <c r="FX188" s="97"/>
      <c r="FY188" s="97"/>
      <c r="FZ188" s="97"/>
      <c r="GA188" s="97"/>
      <c r="GB188" s="97"/>
      <c r="GC188" s="97"/>
      <c r="GD188" s="97"/>
      <c r="GE188" s="97"/>
      <c r="GF188" s="97"/>
      <c r="GG188" s="97"/>
      <c r="GH188" s="97"/>
      <c r="GI188" s="97"/>
      <c r="GJ188" s="97"/>
      <c r="GK188" s="97"/>
      <c r="GL188" s="97"/>
      <c r="GM188" s="97"/>
      <c r="GN188" s="97"/>
      <c r="GO188" s="97"/>
      <c r="GP188" s="97"/>
      <c r="GQ188" s="97"/>
      <c r="GR188" s="97"/>
      <c r="GS188" s="97"/>
      <c r="GT188" s="97"/>
      <c r="GU188" s="97"/>
      <c r="GV188" s="97"/>
      <c r="GW188" s="97"/>
      <c r="GX188" s="97"/>
    </row>
    <row r="189" spans="1:206" s="3" customFormat="1" x14ac:dyDescent="0.25">
      <c r="A189" s="30"/>
      <c r="B189" s="38"/>
      <c r="E189" s="12"/>
      <c r="F189" s="12"/>
      <c r="G189" s="13"/>
      <c r="H189" s="11"/>
      <c r="I189" s="11"/>
      <c r="J189" s="11"/>
      <c r="K189" s="11"/>
      <c r="L189" s="11"/>
      <c r="M189" s="11"/>
      <c r="N189" s="47"/>
      <c r="O189" s="11"/>
      <c r="P189" s="47"/>
      <c r="Q189" s="11"/>
      <c r="R189" s="47"/>
      <c r="S189" s="47"/>
      <c r="T189" s="126"/>
      <c r="U189" s="126"/>
      <c r="V189" s="11"/>
      <c r="W189" s="126"/>
      <c r="X189" s="126"/>
      <c r="Y189" s="126"/>
      <c r="Z189" s="11"/>
      <c r="DE189" s="97"/>
      <c r="DF189" s="97"/>
      <c r="DG189" s="97"/>
      <c r="DH189" s="97"/>
      <c r="DI189" s="97"/>
      <c r="DJ189" s="97"/>
      <c r="DK189" s="97"/>
      <c r="DL189" s="97"/>
      <c r="DM189" s="97"/>
      <c r="DN189" s="97"/>
      <c r="DO189" s="97"/>
      <c r="DP189" s="97"/>
      <c r="DQ189" s="97"/>
      <c r="DR189" s="97"/>
      <c r="DS189" s="97"/>
      <c r="DT189" s="97"/>
      <c r="DU189" s="97"/>
      <c r="DV189" s="97"/>
      <c r="DW189" s="97"/>
      <c r="DX189" s="97"/>
      <c r="DY189" s="97"/>
      <c r="DZ189" s="97"/>
      <c r="EA189" s="97"/>
      <c r="EB189" s="97"/>
      <c r="EC189" s="97"/>
      <c r="ED189" s="97"/>
      <c r="EE189" s="97"/>
      <c r="EF189" s="97"/>
      <c r="EG189" s="97"/>
      <c r="EH189" s="97"/>
      <c r="EI189" s="97"/>
      <c r="EJ189" s="97"/>
      <c r="EK189" s="97"/>
      <c r="EL189" s="97"/>
      <c r="EM189" s="97"/>
      <c r="EN189" s="97"/>
      <c r="EO189" s="97"/>
      <c r="EP189" s="97"/>
      <c r="EQ189" s="97"/>
      <c r="ER189" s="97"/>
      <c r="ES189" s="97"/>
      <c r="ET189" s="97"/>
      <c r="EU189" s="97"/>
      <c r="EV189" s="97"/>
      <c r="EW189" s="97"/>
      <c r="EX189" s="97"/>
      <c r="EY189" s="97"/>
      <c r="EZ189" s="97"/>
      <c r="FA189" s="97"/>
      <c r="FB189" s="97"/>
      <c r="FC189" s="97"/>
      <c r="FD189" s="97"/>
      <c r="FE189" s="97"/>
      <c r="FF189" s="97"/>
      <c r="FG189" s="97"/>
      <c r="FH189" s="97"/>
      <c r="FI189" s="97"/>
      <c r="FJ189" s="97"/>
      <c r="FK189" s="97"/>
      <c r="FL189" s="97"/>
      <c r="FM189" s="97"/>
      <c r="FN189" s="97"/>
      <c r="FO189" s="97"/>
      <c r="FP189" s="97"/>
      <c r="FQ189" s="97"/>
      <c r="FR189" s="97"/>
      <c r="FS189" s="97"/>
      <c r="FT189" s="97"/>
      <c r="FU189" s="97"/>
      <c r="FV189" s="97"/>
      <c r="FW189" s="97"/>
      <c r="FX189" s="97"/>
      <c r="FY189" s="97"/>
      <c r="FZ189" s="97"/>
      <c r="GA189" s="97"/>
      <c r="GB189" s="97"/>
      <c r="GC189" s="97"/>
      <c r="GD189" s="97"/>
      <c r="GE189" s="97"/>
      <c r="GF189" s="97"/>
      <c r="GG189" s="97"/>
      <c r="GH189" s="97"/>
      <c r="GI189" s="97"/>
      <c r="GJ189" s="97"/>
      <c r="GK189" s="97"/>
      <c r="GL189" s="97"/>
      <c r="GM189" s="97"/>
      <c r="GN189" s="97"/>
      <c r="GO189" s="97"/>
      <c r="GP189" s="97"/>
      <c r="GQ189" s="97"/>
      <c r="GR189" s="97"/>
      <c r="GS189" s="97"/>
      <c r="GT189" s="97"/>
      <c r="GU189" s="97"/>
      <c r="GV189" s="97"/>
      <c r="GW189" s="97"/>
      <c r="GX189" s="97"/>
    </row>
    <row r="190" spans="1:206" s="3" customFormat="1" x14ac:dyDescent="0.25">
      <c r="A190" s="30"/>
      <c r="B190" s="38"/>
      <c r="E190" s="12"/>
      <c r="F190" s="12"/>
      <c r="G190" s="13"/>
      <c r="H190" s="11"/>
      <c r="I190" s="11"/>
      <c r="J190" s="11"/>
      <c r="K190" s="11"/>
      <c r="L190" s="11"/>
      <c r="M190" s="11"/>
      <c r="N190" s="47"/>
      <c r="O190" s="11"/>
      <c r="P190" s="47"/>
      <c r="Q190" s="11"/>
      <c r="R190" s="47"/>
      <c r="S190" s="47"/>
      <c r="T190" s="126"/>
      <c r="U190" s="126"/>
      <c r="V190" s="11"/>
      <c r="W190" s="126"/>
      <c r="X190" s="126"/>
      <c r="Y190" s="126"/>
      <c r="Z190" s="11"/>
      <c r="DE190" s="97"/>
      <c r="DF190" s="97"/>
      <c r="DG190" s="97"/>
      <c r="DH190" s="97"/>
      <c r="DI190" s="97"/>
      <c r="DJ190" s="97"/>
      <c r="DK190" s="97"/>
      <c r="DL190" s="97"/>
      <c r="DM190" s="97"/>
      <c r="DN190" s="97"/>
      <c r="DO190" s="97"/>
      <c r="DP190" s="97"/>
      <c r="DQ190" s="97"/>
      <c r="DR190" s="97"/>
      <c r="DS190" s="97"/>
      <c r="DT190" s="97"/>
      <c r="DU190" s="97"/>
      <c r="DV190" s="97"/>
      <c r="DW190" s="97"/>
      <c r="DX190" s="97"/>
      <c r="DY190" s="97"/>
      <c r="DZ190" s="97"/>
      <c r="EA190" s="97"/>
      <c r="EB190" s="97"/>
      <c r="EC190" s="97"/>
      <c r="ED190" s="97"/>
      <c r="EE190" s="97"/>
      <c r="EF190" s="97"/>
      <c r="EG190" s="97"/>
      <c r="EH190" s="97"/>
      <c r="EI190" s="97"/>
      <c r="EJ190" s="97"/>
      <c r="EK190" s="97"/>
      <c r="EL190" s="97"/>
      <c r="EM190" s="97"/>
      <c r="EN190" s="97"/>
      <c r="EO190" s="97"/>
      <c r="EP190" s="97"/>
      <c r="EQ190" s="97"/>
      <c r="ER190" s="97"/>
      <c r="ES190" s="97"/>
      <c r="ET190" s="97"/>
      <c r="EU190" s="97"/>
      <c r="EV190" s="97"/>
      <c r="EW190" s="97"/>
      <c r="EX190" s="97"/>
      <c r="EY190" s="97"/>
      <c r="EZ190" s="97"/>
      <c r="FA190" s="97"/>
      <c r="FB190" s="97"/>
      <c r="FC190" s="97"/>
      <c r="FD190" s="97"/>
      <c r="FE190" s="97"/>
      <c r="FF190" s="97"/>
      <c r="FG190" s="97"/>
      <c r="FH190" s="97"/>
      <c r="FI190" s="97"/>
      <c r="FJ190" s="97"/>
      <c r="FK190" s="97"/>
      <c r="FL190" s="97"/>
      <c r="FM190" s="97"/>
      <c r="FN190" s="97"/>
      <c r="FO190" s="97"/>
      <c r="FP190" s="97"/>
      <c r="FQ190" s="97"/>
      <c r="FR190" s="97"/>
      <c r="FS190" s="97"/>
      <c r="FT190" s="97"/>
      <c r="FU190" s="97"/>
      <c r="FV190" s="97"/>
      <c r="FW190" s="97"/>
      <c r="FX190" s="97"/>
      <c r="FY190" s="97"/>
      <c r="FZ190" s="97"/>
      <c r="GA190" s="97"/>
      <c r="GB190" s="97"/>
      <c r="GC190" s="97"/>
      <c r="GD190" s="97"/>
      <c r="GE190" s="97"/>
      <c r="GF190" s="97"/>
      <c r="GG190" s="97"/>
      <c r="GH190" s="97"/>
      <c r="GI190" s="97"/>
      <c r="GJ190" s="97"/>
      <c r="GK190" s="97"/>
      <c r="GL190" s="97"/>
      <c r="GM190" s="97"/>
      <c r="GN190" s="97"/>
      <c r="GO190" s="97"/>
      <c r="GP190" s="97"/>
      <c r="GQ190" s="97"/>
      <c r="GR190" s="97"/>
      <c r="GS190" s="97"/>
      <c r="GT190" s="97"/>
      <c r="GU190" s="97"/>
      <c r="GV190" s="97"/>
      <c r="GW190" s="97"/>
      <c r="GX190" s="97"/>
    </row>
    <row r="191" spans="1:206" s="3" customFormat="1" x14ac:dyDescent="0.25">
      <c r="A191" s="30"/>
      <c r="B191" s="38"/>
      <c r="E191" s="12"/>
      <c r="F191" s="12"/>
      <c r="G191" s="13"/>
      <c r="H191" s="11"/>
      <c r="I191" s="11"/>
      <c r="J191" s="11"/>
      <c r="K191" s="11"/>
      <c r="L191" s="11"/>
      <c r="M191" s="11"/>
      <c r="N191" s="47"/>
      <c r="O191" s="11"/>
      <c r="P191" s="47"/>
      <c r="Q191" s="11"/>
      <c r="R191" s="47"/>
      <c r="S191" s="47"/>
      <c r="T191" s="126"/>
      <c r="U191" s="126"/>
      <c r="V191" s="11"/>
      <c r="W191" s="126"/>
      <c r="X191" s="126"/>
      <c r="Y191" s="126"/>
      <c r="Z191" s="11"/>
      <c r="DE191" s="97"/>
      <c r="DF191" s="97"/>
      <c r="DG191" s="97"/>
      <c r="DH191" s="97"/>
      <c r="DI191" s="97"/>
      <c r="DJ191" s="97"/>
      <c r="DK191" s="97"/>
      <c r="DL191" s="97"/>
      <c r="DM191" s="97"/>
      <c r="DN191" s="97"/>
      <c r="DO191" s="97"/>
      <c r="DP191" s="97"/>
      <c r="DQ191" s="97"/>
      <c r="DR191" s="97"/>
      <c r="DS191" s="97"/>
      <c r="DT191" s="97"/>
      <c r="DU191" s="97"/>
      <c r="DV191" s="97"/>
      <c r="DW191" s="97"/>
      <c r="DX191" s="97"/>
      <c r="DY191" s="97"/>
      <c r="DZ191" s="97"/>
      <c r="EA191" s="97"/>
      <c r="EB191" s="97"/>
      <c r="EC191" s="97"/>
      <c r="ED191" s="97"/>
      <c r="EE191" s="97"/>
      <c r="EF191" s="97"/>
      <c r="EG191" s="97"/>
      <c r="EH191" s="97"/>
      <c r="EI191" s="97"/>
      <c r="EJ191" s="97"/>
      <c r="EK191" s="97"/>
      <c r="EL191" s="97"/>
      <c r="EM191" s="97"/>
      <c r="EN191" s="97"/>
      <c r="EO191" s="97"/>
      <c r="EP191" s="97"/>
      <c r="EQ191" s="97"/>
      <c r="ER191" s="97"/>
      <c r="ES191" s="97"/>
      <c r="ET191" s="97"/>
      <c r="EU191" s="97"/>
      <c r="EV191" s="97"/>
      <c r="EW191" s="97"/>
      <c r="EX191" s="97"/>
      <c r="EY191" s="97"/>
      <c r="EZ191" s="97"/>
      <c r="FA191" s="97"/>
      <c r="FB191" s="97"/>
      <c r="FC191" s="97"/>
      <c r="FD191" s="97"/>
      <c r="FE191" s="97"/>
      <c r="FF191" s="97"/>
      <c r="FG191" s="97"/>
      <c r="FH191" s="97"/>
      <c r="FI191" s="97"/>
      <c r="FJ191" s="97"/>
      <c r="FK191" s="97"/>
      <c r="FL191" s="97"/>
      <c r="FM191" s="97"/>
      <c r="FN191" s="97"/>
      <c r="FO191" s="97"/>
      <c r="FP191" s="97"/>
      <c r="FQ191" s="97"/>
      <c r="FR191" s="97"/>
      <c r="FS191" s="97"/>
      <c r="FT191" s="97"/>
      <c r="FU191" s="97"/>
      <c r="FV191" s="97"/>
      <c r="FW191" s="97"/>
      <c r="FX191" s="97"/>
      <c r="FY191" s="97"/>
      <c r="FZ191" s="97"/>
      <c r="GA191" s="97"/>
      <c r="GB191" s="97"/>
      <c r="GC191" s="97"/>
      <c r="GD191" s="97"/>
      <c r="GE191" s="97"/>
      <c r="GF191" s="97"/>
      <c r="GG191" s="97"/>
      <c r="GH191" s="97"/>
      <c r="GI191" s="97"/>
      <c r="GJ191" s="97"/>
      <c r="GK191" s="97"/>
      <c r="GL191" s="97"/>
      <c r="GM191" s="97"/>
      <c r="GN191" s="97"/>
      <c r="GO191" s="97"/>
      <c r="GP191" s="97"/>
      <c r="GQ191" s="97"/>
      <c r="GR191" s="97"/>
      <c r="GS191" s="97"/>
      <c r="GT191" s="97"/>
      <c r="GU191" s="97"/>
      <c r="GV191" s="97"/>
      <c r="GW191" s="97"/>
      <c r="GX191" s="97"/>
    </row>
    <row r="192" spans="1:206" s="3" customFormat="1" x14ac:dyDescent="0.25">
      <c r="A192" s="30"/>
      <c r="B192" s="38"/>
      <c r="E192" s="12"/>
      <c r="F192" s="12"/>
      <c r="G192" s="13"/>
      <c r="H192" s="11"/>
      <c r="I192" s="11"/>
      <c r="J192" s="11"/>
      <c r="K192" s="11"/>
      <c r="L192" s="11"/>
      <c r="M192" s="11"/>
      <c r="N192" s="47"/>
      <c r="O192" s="11"/>
      <c r="P192" s="47"/>
      <c r="Q192" s="11"/>
      <c r="R192" s="47"/>
      <c r="S192" s="47"/>
      <c r="T192" s="126"/>
      <c r="U192" s="126"/>
      <c r="V192" s="11"/>
      <c r="W192" s="126"/>
      <c r="X192" s="126"/>
      <c r="Y192" s="126"/>
      <c r="Z192" s="11"/>
      <c r="DE192" s="97"/>
      <c r="DF192" s="97"/>
      <c r="DG192" s="97"/>
      <c r="DH192" s="97"/>
      <c r="DI192" s="97"/>
      <c r="DJ192" s="97"/>
      <c r="DK192" s="97"/>
      <c r="DL192" s="97"/>
      <c r="DM192" s="97"/>
      <c r="DN192" s="97"/>
      <c r="DO192" s="97"/>
      <c r="DP192" s="97"/>
      <c r="DQ192" s="97"/>
      <c r="DR192" s="97"/>
      <c r="DS192" s="97"/>
      <c r="DT192" s="97"/>
      <c r="DU192" s="97"/>
      <c r="DV192" s="97"/>
      <c r="DW192" s="97"/>
      <c r="DX192" s="97"/>
      <c r="DY192" s="97"/>
      <c r="DZ192" s="97"/>
      <c r="EA192" s="97"/>
      <c r="EB192" s="97"/>
      <c r="EC192" s="97"/>
      <c r="ED192" s="97"/>
      <c r="EE192" s="97"/>
      <c r="EF192" s="97"/>
      <c r="EG192" s="97"/>
      <c r="EH192" s="97"/>
      <c r="EI192" s="97"/>
      <c r="EJ192" s="97"/>
      <c r="EK192" s="97"/>
      <c r="EL192" s="97"/>
      <c r="EM192" s="97"/>
      <c r="EN192" s="97"/>
      <c r="EO192" s="97"/>
      <c r="EP192" s="97"/>
      <c r="EQ192" s="97"/>
      <c r="ER192" s="97"/>
      <c r="ES192" s="97"/>
      <c r="ET192" s="97"/>
      <c r="EU192" s="97"/>
      <c r="EV192" s="97"/>
      <c r="EW192" s="97"/>
      <c r="EX192" s="97"/>
      <c r="EY192" s="97"/>
      <c r="EZ192" s="97"/>
      <c r="FA192" s="97"/>
      <c r="FB192" s="97"/>
      <c r="FC192" s="97"/>
      <c r="FD192" s="97"/>
      <c r="FE192" s="97"/>
      <c r="FF192" s="97"/>
      <c r="FG192" s="97"/>
      <c r="FH192" s="97"/>
      <c r="FI192" s="97"/>
      <c r="FJ192" s="97"/>
      <c r="FK192" s="97"/>
      <c r="FL192" s="97"/>
      <c r="FM192" s="97"/>
      <c r="FN192" s="97"/>
      <c r="FO192" s="97"/>
      <c r="FP192" s="97"/>
      <c r="FQ192" s="97"/>
      <c r="FR192" s="97"/>
      <c r="FS192" s="97"/>
      <c r="FT192" s="97"/>
      <c r="FU192" s="97"/>
      <c r="FV192" s="97"/>
      <c r="FW192" s="97"/>
      <c r="FX192" s="97"/>
      <c r="FY192" s="97"/>
      <c r="FZ192" s="97"/>
      <c r="GA192" s="97"/>
      <c r="GB192" s="97"/>
      <c r="GC192" s="97"/>
      <c r="GD192" s="97"/>
      <c r="GE192" s="97"/>
      <c r="GF192" s="97"/>
      <c r="GG192" s="97"/>
      <c r="GH192" s="97"/>
      <c r="GI192" s="97"/>
      <c r="GJ192" s="97"/>
      <c r="GK192" s="97"/>
      <c r="GL192" s="97"/>
      <c r="GM192" s="97"/>
      <c r="GN192" s="97"/>
      <c r="GO192" s="97"/>
      <c r="GP192" s="97"/>
      <c r="GQ192" s="97"/>
      <c r="GR192" s="97"/>
      <c r="GS192" s="97"/>
      <c r="GT192" s="97"/>
      <c r="GU192" s="97"/>
      <c r="GV192" s="97"/>
      <c r="GW192" s="97"/>
      <c r="GX192" s="97"/>
    </row>
    <row r="193" spans="1:206" s="3" customFormat="1" x14ac:dyDescent="0.25">
      <c r="A193" s="30"/>
      <c r="B193" s="38"/>
      <c r="E193" s="12"/>
      <c r="F193" s="12"/>
      <c r="G193" s="13"/>
      <c r="H193" s="11"/>
      <c r="I193" s="11"/>
      <c r="J193" s="11"/>
      <c r="K193" s="11"/>
      <c r="L193" s="11"/>
      <c r="M193" s="11"/>
      <c r="N193" s="47"/>
      <c r="O193" s="11"/>
      <c r="P193" s="47"/>
      <c r="Q193" s="11"/>
      <c r="R193" s="47"/>
      <c r="S193" s="47"/>
      <c r="T193" s="126"/>
      <c r="U193" s="126"/>
      <c r="V193" s="11"/>
      <c r="W193" s="126"/>
      <c r="X193" s="126"/>
      <c r="Y193" s="126"/>
      <c r="Z193" s="11"/>
      <c r="DE193" s="97"/>
      <c r="DF193" s="97"/>
      <c r="DG193" s="97"/>
      <c r="DH193" s="97"/>
      <c r="DI193" s="97"/>
      <c r="DJ193" s="97"/>
      <c r="DK193" s="97"/>
      <c r="DL193" s="97"/>
      <c r="DM193" s="97"/>
      <c r="DN193" s="97"/>
      <c r="DO193" s="97"/>
      <c r="DP193" s="97"/>
      <c r="DQ193" s="97"/>
      <c r="DR193" s="97"/>
      <c r="DS193" s="97"/>
      <c r="DT193" s="97"/>
      <c r="DU193" s="97"/>
      <c r="DV193" s="97"/>
      <c r="DW193" s="97"/>
      <c r="DX193" s="97"/>
      <c r="DY193" s="97"/>
      <c r="DZ193" s="97"/>
      <c r="EA193" s="97"/>
      <c r="EB193" s="97"/>
      <c r="EC193" s="97"/>
      <c r="ED193" s="97"/>
      <c r="EE193" s="97"/>
      <c r="EF193" s="97"/>
      <c r="EG193" s="97"/>
      <c r="EH193" s="97"/>
      <c r="EI193" s="97"/>
      <c r="EJ193" s="97"/>
      <c r="EK193" s="97"/>
      <c r="EL193" s="97"/>
      <c r="EM193" s="97"/>
      <c r="EN193" s="97"/>
      <c r="EO193" s="97"/>
      <c r="EP193" s="97"/>
      <c r="EQ193" s="97"/>
      <c r="ER193" s="97"/>
      <c r="ES193" s="97"/>
      <c r="ET193" s="97"/>
      <c r="EU193" s="97"/>
      <c r="EV193" s="97"/>
      <c r="EW193" s="97"/>
      <c r="EX193" s="97"/>
      <c r="EY193" s="97"/>
      <c r="EZ193" s="97"/>
      <c r="FA193" s="97"/>
      <c r="FB193" s="97"/>
      <c r="FC193" s="97"/>
      <c r="FD193" s="97"/>
      <c r="FE193" s="97"/>
      <c r="FF193" s="97"/>
      <c r="FG193" s="97"/>
      <c r="FH193" s="97"/>
      <c r="FI193" s="97"/>
      <c r="FJ193" s="97"/>
      <c r="FK193" s="97"/>
      <c r="FL193" s="97"/>
      <c r="FM193" s="97"/>
      <c r="FN193" s="97"/>
      <c r="FO193" s="97"/>
      <c r="FP193" s="97"/>
      <c r="FQ193" s="97"/>
      <c r="FR193" s="97"/>
      <c r="FS193" s="97"/>
      <c r="FT193" s="97"/>
      <c r="FU193" s="97"/>
      <c r="FV193" s="97"/>
      <c r="FW193" s="97"/>
      <c r="FX193" s="97"/>
      <c r="FY193" s="97"/>
      <c r="FZ193" s="97"/>
      <c r="GA193" s="97"/>
      <c r="GB193" s="97"/>
      <c r="GC193" s="97"/>
      <c r="GD193" s="97"/>
      <c r="GE193" s="97"/>
      <c r="GF193" s="97"/>
      <c r="GG193" s="97"/>
      <c r="GH193" s="97"/>
      <c r="GI193" s="97"/>
      <c r="GJ193" s="97"/>
      <c r="GK193" s="97"/>
      <c r="GL193" s="97"/>
      <c r="GM193" s="97"/>
      <c r="GN193" s="97"/>
      <c r="GO193" s="97"/>
      <c r="GP193" s="97"/>
      <c r="GQ193" s="97"/>
      <c r="GR193" s="97"/>
      <c r="GS193" s="97"/>
      <c r="GT193" s="97"/>
      <c r="GU193" s="97"/>
      <c r="GV193" s="97"/>
      <c r="GW193" s="97"/>
      <c r="GX193" s="97"/>
    </row>
    <row r="194" spans="1:206" s="3" customFormat="1" x14ac:dyDescent="0.25">
      <c r="A194" s="30"/>
      <c r="B194" s="38"/>
      <c r="E194" s="12"/>
      <c r="F194" s="12"/>
      <c r="G194" s="13"/>
      <c r="H194" s="11"/>
      <c r="I194" s="11"/>
      <c r="J194" s="11"/>
      <c r="K194" s="11"/>
      <c r="L194" s="11"/>
      <c r="M194" s="11"/>
      <c r="N194" s="47"/>
      <c r="O194" s="11"/>
      <c r="P194" s="47"/>
      <c r="Q194" s="11"/>
      <c r="R194" s="47"/>
      <c r="S194" s="47"/>
      <c r="T194" s="126"/>
      <c r="U194" s="126"/>
      <c r="V194" s="11"/>
      <c r="W194" s="126"/>
      <c r="X194" s="126"/>
      <c r="Y194" s="126"/>
      <c r="Z194" s="11"/>
      <c r="DE194" s="97"/>
      <c r="DF194" s="97"/>
      <c r="DG194" s="97"/>
      <c r="DH194" s="97"/>
      <c r="DI194" s="97"/>
      <c r="DJ194" s="97"/>
      <c r="DK194" s="97"/>
      <c r="DL194" s="97"/>
      <c r="DM194" s="97"/>
      <c r="DN194" s="97"/>
      <c r="DO194" s="97"/>
      <c r="DP194" s="97"/>
      <c r="DQ194" s="97"/>
      <c r="DR194" s="97"/>
      <c r="DS194" s="97"/>
      <c r="DT194" s="97"/>
      <c r="DU194" s="97"/>
      <c r="DV194" s="97"/>
      <c r="DW194" s="97"/>
      <c r="DX194" s="97"/>
      <c r="DY194" s="97"/>
      <c r="DZ194" s="97"/>
      <c r="EA194" s="97"/>
      <c r="EB194" s="97"/>
      <c r="EC194" s="97"/>
      <c r="ED194" s="97"/>
      <c r="EE194" s="97"/>
      <c r="EF194" s="97"/>
      <c r="EG194" s="97"/>
      <c r="EH194" s="97"/>
      <c r="EI194" s="97"/>
      <c r="EJ194" s="97"/>
      <c r="EK194" s="97"/>
      <c r="EL194" s="97"/>
      <c r="EM194" s="97"/>
      <c r="EN194" s="97"/>
      <c r="EO194" s="97"/>
      <c r="EP194" s="97"/>
      <c r="EQ194" s="97"/>
      <c r="ER194" s="97"/>
      <c r="ES194" s="97"/>
      <c r="ET194" s="97"/>
      <c r="EU194" s="97"/>
      <c r="EV194" s="97"/>
      <c r="EW194" s="97"/>
      <c r="EX194" s="97"/>
      <c r="EY194" s="97"/>
      <c r="EZ194" s="97"/>
      <c r="FA194" s="97"/>
      <c r="FB194" s="97"/>
      <c r="FC194" s="97"/>
      <c r="FD194" s="97"/>
      <c r="FE194" s="97"/>
      <c r="FF194" s="97"/>
      <c r="FG194" s="97"/>
      <c r="FH194" s="97"/>
      <c r="FI194" s="97"/>
      <c r="FJ194" s="97"/>
      <c r="FK194" s="97"/>
      <c r="FL194" s="97"/>
      <c r="FM194" s="97"/>
      <c r="FN194" s="97"/>
      <c r="FO194" s="97"/>
      <c r="FP194" s="97"/>
      <c r="FQ194" s="97"/>
      <c r="FR194" s="97"/>
      <c r="FS194" s="97"/>
      <c r="FT194" s="97"/>
      <c r="FU194" s="97"/>
      <c r="FV194" s="97"/>
      <c r="FW194" s="97"/>
      <c r="FX194" s="97"/>
      <c r="FY194" s="97"/>
      <c r="FZ194" s="97"/>
      <c r="GA194" s="97"/>
      <c r="GB194" s="97"/>
      <c r="GC194" s="97"/>
      <c r="GD194" s="97"/>
      <c r="GE194" s="97"/>
      <c r="GF194" s="97"/>
      <c r="GG194" s="97"/>
      <c r="GH194" s="97"/>
      <c r="GI194" s="97"/>
      <c r="GJ194" s="97"/>
      <c r="GK194" s="97"/>
      <c r="GL194" s="97"/>
      <c r="GM194" s="97"/>
      <c r="GN194" s="97"/>
      <c r="GO194" s="97"/>
      <c r="GP194" s="97"/>
      <c r="GQ194" s="97"/>
      <c r="GR194" s="97"/>
      <c r="GS194" s="97"/>
      <c r="GT194" s="97"/>
      <c r="GU194" s="97"/>
      <c r="GV194" s="97"/>
      <c r="GW194" s="97"/>
      <c r="GX194" s="97"/>
    </row>
    <row r="195" spans="1:206" s="3" customFormat="1" x14ac:dyDescent="0.25">
      <c r="A195" s="30"/>
      <c r="B195" s="38"/>
      <c r="E195" s="12"/>
      <c r="F195" s="12"/>
      <c r="G195" s="13"/>
      <c r="H195" s="11"/>
      <c r="I195" s="11"/>
      <c r="J195" s="11"/>
      <c r="K195" s="11"/>
      <c r="L195" s="11"/>
      <c r="M195" s="11"/>
      <c r="N195" s="47"/>
      <c r="O195" s="11"/>
      <c r="P195" s="47"/>
      <c r="Q195" s="11"/>
      <c r="R195" s="47"/>
      <c r="S195" s="47"/>
      <c r="T195" s="126"/>
      <c r="U195" s="126"/>
      <c r="V195" s="11"/>
      <c r="W195" s="126"/>
      <c r="X195" s="126"/>
      <c r="Y195" s="126"/>
      <c r="Z195" s="11"/>
      <c r="DE195" s="97"/>
      <c r="DF195" s="97"/>
      <c r="DG195" s="97"/>
      <c r="DH195" s="97"/>
      <c r="DI195" s="97"/>
      <c r="DJ195" s="97"/>
      <c r="DK195" s="97"/>
      <c r="DL195" s="97"/>
      <c r="DM195" s="97"/>
      <c r="DN195" s="97"/>
      <c r="DO195" s="97"/>
      <c r="DP195" s="97"/>
      <c r="DQ195" s="97"/>
      <c r="DR195" s="97"/>
      <c r="DS195" s="97"/>
      <c r="DT195" s="97"/>
      <c r="DU195" s="97"/>
      <c r="DV195" s="97"/>
      <c r="DW195" s="97"/>
      <c r="DX195" s="97"/>
      <c r="DY195" s="97"/>
      <c r="DZ195" s="97"/>
      <c r="EA195" s="97"/>
      <c r="EB195" s="97"/>
      <c r="EC195" s="97"/>
      <c r="ED195" s="97"/>
      <c r="EE195" s="97"/>
      <c r="EF195" s="97"/>
      <c r="EG195" s="97"/>
      <c r="EH195" s="97"/>
      <c r="EI195" s="97"/>
      <c r="EJ195" s="97"/>
      <c r="EK195" s="97"/>
      <c r="EL195" s="97"/>
      <c r="EM195" s="97"/>
      <c r="EN195" s="97"/>
      <c r="EO195" s="97"/>
      <c r="EP195" s="97"/>
      <c r="EQ195" s="97"/>
      <c r="ER195" s="97"/>
      <c r="ES195" s="97"/>
      <c r="ET195" s="97"/>
      <c r="EU195" s="97"/>
      <c r="EV195" s="97"/>
      <c r="EW195" s="97"/>
      <c r="EX195" s="97"/>
      <c r="EY195" s="97"/>
      <c r="EZ195" s="97"/>
      <c r="FA195" s="97"/>
      <c r="FB195" s="97"/>
      <c r="FC195" s="97"/>
      <c r="FD195" s="97"/>
      <c r="FE195" s="97"/>
      <c r="FF195" s="97"/>
      <c r="FG195" s="97"/>
      <c r="FH195" s="97"/>
      <c r="FI195" s="97"/>
      <c r="FJ195" s="97"/>
      <c r="FK195" s="97"/>
      <c r="FL195" s="97"/>
      <c r="FM195" s="97"/>
      <c r="FN195" s="97"/>
      <c r="FO195" s="97"/>
      <c r="FP195" s="97"/>
      <c r="FQ195" s="97"/>
      <c r="FR195" s="97"/>
      <c r="FS195" s="97"/>
      <c r="FT195" s="97"/>
      <c r="FU195" s="97"/>
      <c r="FV195" s="97"/>
      <c r="FW195" s="97"/>
      <c r="FX195" s="97"/>
      <c r="FY195" s="97"/>
      <c r="FZ195" s="97"/>
      <c r="GA195" s="97"/>
      <c r="GB195" s="97"/>
      <c r="GC195" s="97"/>
      <c r="GD195" s="97"/>
      <c r="GE195" s="97"/>
      <c r="GF195" s="97"/>
      <c r="GG195" s="97"/>
      <c r="GH195" s="97"/>
      <c r="GI195" s="97"/>
      <c r="GJ195" s="97"/>
      <c r="GK195" s="97"/>
      <c r="GL195" s="97"/>
      <c r="GM195" s="97"/>
      <c r="GN195" s="97"/>
      <c r="GO195" s="97"/>
      <c r="GP195" s="97"/>
      <c r="GQ195" s="97"/>
      <c r="GR195" s="97"/>
      <c r="GS195" s="97"/>
      <c r="GT195" s="97"/>
      <c r="GU195" s="97"/>
      <c r="GV195" s="97"/>
      <c r="GW195" s="97"/>
      <c r="GX195" s="97"/>
    </row>
    <row r="196" spans="1:206" s="3" customFormat="1" x14ac:dyDescent="0.25">
      <c r="A196" s="30"/>
      <c r="B196" s="38"/>
      <c r="E196" s="12"/>
      <c r="F196" s="12"/>
      <c r="G196" s="13"/>
      <c r="H196" s="11"/>
      <c r="I196" s="11"/>
      <c r="J196" s="11"/>
      <c r="K196" s="11"/>
      <c r="L196" s="11"/>
      <c r="M196" s="11"/>
      <c r="N196" s="47"/>
      <c r="O196" s="11"/>
      <c r="P196" s="47"/>
      <c r="Q196" s="11"/>
      <c r="R196" s="47"/>
      <c r="S196" s="47"/>
      <c r="T196" s="126"/>
      <c r="U196" s="126"/>
      <c r="V196" s="11"/>
      <c r="W196" s="126"/>
      <c r="X196" s="126"/>
      <c r="Y196" s="126"/>
      <c r="Z196" s="11"/>
      <c r="DE196" s="97"/>
      <c r="DF196" s="97"/>
      <c r="DG196" s="97"/>
      <c r="DH196" s="97"/>
      <c r="DI196" s="97"/>
      <c r="DJ196" s="97"/>
      <c r="DK196" s="97"/>
      <c r="DL196" s="97"/>
      <c r="DM196" s="97"/>
      <c r="DN196" s="97"/>
      <c r="DO196" s="97"/>
      <c r="DP196" s="97"/>
      <c r="DQ196" s="97"/>
      <c r="DR196" s="97"/>
      <c r="DS196" s="97"/>
      <c r="DT196" s="97"/>
      <c r="DU196" s="97"/>
      <c r="DV196" s="97"/>
      <c r="DW196" s="97"/>
      <c r="DX196" s="97"/>
      <c r="DY196" s="97"/>
      <c r="DZ196" s="97"/>
      <c r="EA196" s="97"/>
      <c r="EB196" s="97"/>
      <c r="EC196" s="97"/>
      <c r="ED196" s="97"/>
      <c r="EE196" s="97"/>
      <c r="EF196" s="97"/>
      <c r="EG196" s="97"/>
      <c r="EH196" s="97"/>
      <c r="EI196" s="97"/>
      <c r="EJ196" s="97"/>
      <c r="EK196" s="97"/>
      <c r="EL196" s="97"/>
      <c r="EM196" s="97"/>
      <c r="EN196" s="97"/>
      <c r="EO196" s="97"/>
      <c r="EP196" s="97"/>
      <c r="EQ196" s="97"/>
      <c r="ER196" s="97"/>
      <c r="ES196" s="97"/>
      <c r="ET196" s="97"/>
      <c r="EU196" s="97"/>
      <c r="EV196" s="97"/>
      <c r="EW196" s="97"/>
      <c r="EX196" s="97"/>
      <c r="EY196" s="97"/>
      <c r="EZ196" s="97"/>
      <c r="FA196" s="97"/>
      <c r="FB196" s="97"/>
      <c r="FC196" s="97"/>
      <c r="FD196" s="97"/>
      <c r="FE196" s="97"/>
      <c r="FF196" s="97"/>
      <c r="FG196" s="97"/>
      <c r="FH196" s="97"/>
      <c r="FI196" s="97"/>
      <c r="FJ196" s="97"/>
      <c r="FK196" s="97"/>
      <c r="FL196" s="97"/>
      <c r="FM196" s="97"/>
      <c r="FN196" s="97"/>
      <c r="FO196" s="97"/>
      <c r="FP196" s="97"/>
      <c r="FQ196" s="97"/>
      <c r="FR196" s="97"/>
      <c r="FS196" s="97"/>
      <c r="FT196" s="97"/>
      <c r="FU196" s="97"/>
      <c r="FV196" s="97"/>
      <c r="FW196" s="97"/>
      <c r="FX196" s="97"/>
      <c r="FY196" s="97"/>
      <c r="FZ196" s="97"/>
      <c r="GA196" s="97"/>
      <c r="GB196" s="97"/>
      <c r="GC196" s="97"/>
      <c r="GD196" s="97"/>
      <c r="GE196" s="97"/>
      <c r="GF196" s="97"/>
      <c r="GG196" s="97"/>
      <c r="GH196" s="97"/>
      <c r="GI196" s="97"/>
      <c r="GJ196" s="97"/>
      <c r="GK196" s="97"/>
      <c r="GL196" s="97"/>
      <c r="GM196" s="97"/>
      <c r="GN196" s="97"/>
      <c r="GO196" s="97"/>
      <c r="GP196" s="97"/>
      <c r="GQ196" s="97"/>
      <c r="GR196" s="97"/>
      <c r="GS196" s="97"/>
      <c r="GT196" s="97"/>
      <c r="GU196" s="97"/>
      <c r="GV196" s="97"/>
      <c r="GW196" s="97"/>
      <c r="GX196" s="97"/>
    </row>
    <row r="197" spans="1:206" s="3" customFormat="1" x14ac:dyDescent="0.25">
      <c r="A197" s="30"/>
      <c r="B197" s="38"/>
      <c r="E197" s="12"/>
      <c r="F197" s="12"/>
      <c r="G197" s="13"/>
      <c r="H197" s="11"/>
      <c r="I197" s="11"/>
      <c r="J197" s="11"/>
      <c r="K197" s="11"/>
      <c r="L197" s="11"/>
      <c r="M197" s="11"/>
      <c r="N197" s="47"/>
      <c r="O197" s="11"/>
      <c r="P197" s="47"/>
      <c r="Q197" s="11"/>
      <c r="R197" s="47"/>
      <c r="S197" s="47"/>
      <c r="T197" s="126"/>
      <c r="U197" s="126"/>
      <c r="V197" s="11"/>
      <c r="W197" s="126"/>
      <c r="X197" s="126"/>
      <c r="Y197" s="126"/>
      <c r="Z197" s="11"/>
      <c r="DE197" s="97"/>
      <c r="DF197" s="97"/>
      <c r="DG197" s="97"/>
      <c r="DH197" s="97"/>
      <c r="DI197" s="97"/>
      <c r="DJ197" s="97"/>
      <c r="DK197" s="97"/>
      <c r="DL197" s="97"/>
      <c r="DM197" s="97"/>
      <c r="DN197" s="97"/>
      <c r="DO197" s="97"/>
      <c r="DP197" s="97"/>
      <c r="DQ197" s="97"/>
      <c r="DR197" s="97"/>
      <c r="DS197" s="97"/>
      <c r="DT197" s="97"/>
      <c r="DU197" s="97"/>
      <c r="DV197" s="97"/>
      <c r="DW197" s="97"/>
      <c r="DX197" s="97"/>
      <c r="DY197" s="97"/>
      <c r="DZ197" s="97"/>
      <c r="EA197" s="97"/>
      <c r="EB197" s="97"/>
      <c r="EC197" s="97"/>
      <c r="ED197" s="97"/>
      <c r="EE197" s="97"/>
      <c r="EF197" s="97"/>
      <c r="EG197" s="97"/>
      <c r="EH197" s="97"/>
      <c r="EI197" s="97"/>
      <c r="EJ197" s="97"/>
      <c r="EK197" s="97"/>
      <c r="EL197" s="97"/>
      <c r="EM197" s="97"/>
      <c r="EN197" s="97"/>
      <c r="EO197" s="97"/>
      <c r="EP197" s="97"/>
      <c r="EQ197" s="97"/>
      <c r="ER197" s="97"/>
      <c r="ES197" s="97"/>
      <c r="ET197" s="97"/>
      <c r="EU197" s="97"/>
      <c r="EV197" s="97"/>
      <c r="EW197" s="97"/>
      <c r="EX197" s="97"/>
      <c r="EY197" s="97"/>
      <c r="EZ197" s="97"/>
      <c r="FA197" s="97"/>
      <c r="FB197" s="97"/>
      <c r="FC197" s="97"/>
      <c r="FD197" s="97"/>
      <c r="FE197" s="97"/>
      <c r="FF197" s="97"/>
      <c r="FG197" s="97"/>
      <c r="FH197" s="97"/>
      <c r="FI197" s="97"/>
      <c r="FJ197" s="97"/>
      <c r="FK197" s="97"/>
      <c r="FL197" s="97"/>
      <c r="FM197" s="97"/>
      <c r="FN197" s="97"/>
      <c r="FO197" s="97"/>
      <c r="FP197" s="97"/>
      <c r="FQ197" s="97"/>
      <c r="FR197" s="97"/>
      <c r="FS197" s="97"/>
      <c r="FT197" s="97"/>
      <c r="FU197" s="97"/>
      <c r="FV197" s="97"/>
      <c r="FW197" s="97"/>
      <c r="FX197" s="97"/>
      <c r="FY197" s="97"/>
      <c r="FZ197" s="97"/>
      <c r="GA197" s="97"/>
      <c r="GB197" s="97"/>
      <c r="GC197" s="97"/>
      <c r="GD197" s="97"/>
      <c r="GE197" s="97"/>
      <c r="GF197" s="97"/>
      <c r="GG197" s="97"/>
      <c r="GH197" s="97"/>
      <c r="GI197" s="97"/>
      <c r="GJ197" s="97"/>
      <c r="GK197" s="97"/>
      <c r="GL197" s="97"/>
      <c r="GM197" s="97"/>
      <c r="GN197" s="97"/>
      <c r="GO197" s="97"/>
      <c r="GP197" s="97"/>
      <c r="GQ197" s="97"/>
      <c r="GR197" s="97"/>
      <c r="GS197" s="97"/>
      <c r="GT197" s="97"/>
      <c r="GU197" s="97"/>
      <c r="GV197" s="97"/>
      <c r="GW197" s="97"/>
      <c r="GX197" s="97"/>
    </row>
    <row r="198" spans="1:206" s="3" customFormat="1" x14ac:dyDescent="0.25">
      <c r="A198" s="30"/>
      <c r="B198" s="38"/>
      <c r="E198" s="12"/>
      <c r="F198" s="12"/>
      <c r="G198" s="13"/>
      <c r="H198" s="11"/>
      <c r="I198" s="11"/>
      <c r="J198" s="11"/>
      <c r="K198" s="11"/>
      <c r="L198" s="11"/>
      <c r="M198" s="11"/>
      <c r="N198" s="47"/>
      <c r="O198" s="11"/>
      <c r="P198" s="47"/>
      <c r="Q198" s="11"/>
      <c r="R198" s="47"/>
      <c r="S198" s="47"/>
      <c r="T198" s="126"/>
      <c r="U198" s="126"/>
      <c r="V198" s="11"/>
      <c r="W198" s="126"/>
      <c r="X198" s="126"/>
      <c r="Y198" s="126"/>
      <c r="Z198" s="11"/>
      <c r="DE198" s="97"/>
      <c r="DF198" s="97"/>
      <c r="DG198" s="97"/>
      <c r="DH198" s="97"/>
      <c r="DI198" s="97"/>
      <c r="DJ198" s="97"/>
      <c r="DK198" s="97"/>
      <c r="DL198" s="97"/>
      <c r="DM198" s="97"/>
      <c r="DN198" s="97"/>
      <c r="DO198" s="97"/>
      <c r="DP198" s="97"/>
      <c r="DQ198" s="97"/>
      <c r="DR198" s="97"/>
      <c r="DS198" s="97"/>
      <c r="DT198" s="97"/>
      <c r="DU198" s="97"/>
      <c r="DV198" s="97"/>
      <c r="DW198" s="97"/>
      <c r="DX198" s="97"/>
      <c r="DY198" s="97"/>
      <c r="DZ198" s="97"/>
      <c r="EA198" s="97"/>
      <c r="EB198" s="97"/>
      <c r="EC198" s="97"/>
      <c r="ED198" s="97"/>
      <c r="EE198" s="97"/>
      <c r="EF198" s="97"/>
      <c r="EG198" s="97"/>
      <c r="EH198" s="97"/>
      <c r="EI198" s="97"/>
      <c r="EJ198" s="97"/>
      <c r="EK198" s="97"/>
      <c r="EL198" s="97"/>
      <c r="EM198" s="97"/>
      <c r="EN198" s="97"/>
      <c r="EO198" s="97"/>
      <c r="EP198" s="97"/>
      <c r="EQ198" s="97"/>
      <c r="ER198" s="97"/>
      <c r="ES198" s="97"/>
      <c r="ET198" s="97"/>
      <c r="EU198" s="97"/>
      <c r="EV198" s="97"/>
      <c r="EW198" s="97"/>
      <c r="EX198" s="97"/>
      <c r="EY198" s="97"/>
      <c r="EZ198" s="97"/>
      <c r="FA198" s="97"/>
      <c r="FB198" s="97"/>
      <c r="FC198" s="97"/>
      <c r="FD198" s="97"/>
      <c r="FE198" s="97"/>
      <c r="FF198" s="97"/>
      <c r="FG198" s="97"/>
      <c r="FH198" s="97"/>
      <c r="FI198" s="97"/>
      <c r="FJ198" s="97"/>
      <c r="FK198" s="97"/>
      <c r="FL198" s="97"/>
      <c r="FM198" s="97"/>
      <c r="FN198" s="97"/>
      <c r="FO198" s="97"/>
      <c r="FP198" s="97"/>
      <c r="FQ198" s="97"/>
      <c r="FR198" s="97"/>
      <c r="FS198" s="97"/>
      <c r="FT198" s="97"/>
      <c r="FU198" s="97"/>
      <c r="FV198" s="97"/>
      <c r="FW198" s="97"/>
      <c r="FX198" s="97"/>
      <c r="FY198" s="97"/>
      <c r="FZ198" s="97"/>
      <c r="GA198" s="97"/>
      <c r="GB198" s="97"/>
      <c r="GC198" s="97"/>
      <c r="GD198" s="97"/>
      <c r="GE198" s="97"/>
      <c r="GF198" s="97"/>
      <c r="GG198" s="97"/>
      <c r="GH198" s="97"/>
      <c r="GI198" s="97"/>
      <c r="GJ198" s="97"/>
      <c r="GK198" s="97"/>
      <c r="GL198" s="97"/>
      <c r="GM198" s="97"/>
      <c r="GN198" s="97"/>
      <c r="GO198" s="97"/>
      <c r="GP198" s="97"/>
      <c r="GQ198" s="97"/>
      <c r="GR198" s="97"/>
      <c r="GS198" s="97"/>
      <c r="GT198" s="97"/>
      <c r="GU198" s="97"/>
      <c r="GV198" s="97"/>
      <c r="GW198" s="97"/>
      <c r="GX198" s="97"/>
    </row>
    <row r="199" spans="1:206" s="3" customFormat="1" x14ac:dyDescent="0.25">
      <c r="A199" s="30"/>
      <c r="B199" s="38"/>
      <c r="E199" s="12"/>
      <c r="F199" s="12"/>
      <c r="G199" s="13"/>
      <c r="H199" s="11"/>
      <c r="I199" s="11"/>
      <c r="J199" s="11"/>
      <c r="K199" s="11"/>
      <c r="L199" s="11"/>
      <c r="M199" s="11"/>
      <c r="N199" s="47"/>
      <c r="O199" s="11"/>
      <c r="P199" s="47"/>
      <c r="Q199" s="11"/>
      <c r="R199" s="47"/>
      <c r="S199" s="47"/>
      <c r="T199" s="126"/>
      <c r="U199" s="126"/>
      <c r="V199" s="11"/>
      <c r="W199" s="126"/>
      <c r="X199" s="126"/>
      <c r="Y199" s="126"/>
      <c r="Z199" s="11"/>
      <c r="DE199" s="97"/>
      <c r="DF199" s="97"/>
      <c r="DG199" s="97"/>
      <c r="DH199" s="97"/>
      <c r="DI199" s="97"/>
      <c r="DJ199" s="97"/>
      <c r="DK199" s="97"/>
      <c r="DL199" s="97"/>
      <c r="DM199" s="97"/>
      <c r="DN199" s="97"/>
      <c r="DO199" s="97"/>
      <c r="DP199" s="97"/>
      <c r="DQ199" s="97"/>
      <c r="DR199" s="97"/>
      <c r="DS199" s="97"/>
      <c r="DT199" s="97"/>
      <c r="DU199" s="97"/>
      <c r="DV199" s="97"/>
      <c r="DW199" s="97"/>
      <c r="DX199" s="97"/>
      <c r="DY199" s="97"/>
      <c r="DZ199" s="97"/>
      <c r="EA199" s="97"/>
      <c r="EB199" s="97"/>
      <c r="EC199" s="97"/>
      <c r="ED199" s="97"/>
      <c r="EE199" s="97"/>
      <c r="EF199" s="97"/>
      <c r="EG199" s="97"/>
      <c r="EH199" s="97"/>
      <c r="EI199" s="97"/>
      <c r="EJ199" s="97"/>
      <c r="EK199" s="97"/>
      <c r="EL199" s="97"/>
      <c r="EM199" s="97"/>
      <c r="EN199" s="97"/>
      <c r="EO199" s="97"/>
      <c r="EP199" s="97"/>
      <c r="EQ199" s="97"/>
      <c r="ER199" s="97"/>
      <c r="ES199" s="97"/>
      <c r="ET199" s="97"/>
      <c r="EU199" s="97"/>
      <c r="EV199" s="97"/>
      <c r="EW199" s="97"/>
      <c r="EX199" s="97"/>
      <c r="EY199" s="97"/>
      <c r="EZ199" s="97"/>
      <c r="FA199" s="97"/>
      <c r="FB199" s="97"/>
      <c r="FC199" s="97"/>
      <c r="FD199" s="97"/>
      <c r="FE199" s="97"/>
      <c r="FF199" s="97"/>
      <c r="FG199" s="97"/>
      <c r="FH199" s="97"/>
      <c r="FI199" s="97"/>
      <c r="FJ199" s="97"/>
      <c r="FK199" s="97"/>
      <c r="FL199" s="97"/>
      <c r="FM199" s="97"/>
      <c r="FN199" s="97"/>
      <c r="FO199" s="97"/>
      <c r="FP199" s="97"/>
      <c r="FQ199" s="97"/>
      <c r="FR199" s="97"/>
      <c r="FS199" s="97"/>
      <c r="FT199" s="97"/>
      <c r="FU199" s="97"/>
      <c r="FV199" s="97"/>
      <c r="FW199" s="97"/>
      <c r="FX199" s="97"/>
      <c r="FY199" s="97"/>
      <c r="FZ199" s="97"/>
      <c r="GA199" s="97"/>
      <c r="GB199" s="97"/>
      <c r="GC199" s="97"/>
      <c r="GD199" s="97"/>
      <c r="GE199" s="97"/>
      <c r="GF199" s="97"/>
      <c r="GG199" s="97"/>
      <c r="GH199" s="97"/>
      <c r="GI199" s="97"/>
      <c r="GJ199" s="97"/>
      <c r="GK199" s="97"/>
      <c r="GL199" s="97"/>
      <c r="GM199" s="97"/>
      <c r="GN199" s="97"/>
      <c r="GO199" s="97"/>
      <c r="GP199" s="97"/>
      <c r="GQ199" s="97"/>
      <c r="GR199" s="97"/>
      <c r="GS199" s="97"/>
      <c r="GT199" s="97"/>
      <c r="GU199" s="97"/>
      <c r="GV199" s="97"/>
      <c r="GW199" s="97"/>
      <c r="GX199" s="97"/>
    </row>
    <row r="200" spans="1:206" s="3" customFormat="1" x14ac:dyDescent="0.25">
      <c r="A200" s="30"/>
      <c r="B200" s="38"/>
      <c r="E200" s="12"/>
      <c r="F200" s="12"/>
      <c r="G200" s="13"/>
      <c r="H200" s="11"/>
      <c r="I200" s="11"/>
      <c r="J200" s="11"/>
      <c r="K200" s="11"/>
      <c r="L200" s="11"/>
      <c r="M200" s="11"/>
      <c r="N200" s="47"/>
      <c r="O200" s="11"/>
      <c r="P200" s="47"/>
      <c r="Q200" s="11"/>
      <c r="R200" s="47"/>
      <c r="S200" s="47"/>
      <c r="T200" s="126"/>
      <c r="U200" s="126"/>
      <c r="V200" s="11"/>
      <c r="W200" s="126"/>
      <c r="X200" s="126"/>
      <c r="Y200" s="126"/>
      <c r="Z200" s="11"/>
      <c r="DE200" s="97"/>
      <c r="DF200" s="97"/>
      <c r="DG200" s="97"/>
      <c r="DH200" s="97"/>
      <c r="DI200" s="97"/>
      <c r="DJ200" s="97"/>
      <c r="DK200" s="97"/>
      <c r="DL200" s="97"/>
      <c r="DM200" s="97"/>
      <c r="DN200" s="97"/>
      <c r="DO200" s="97"/>
      <c r="DP200" s="97"/>
      <c r="DQ200" s="97"/>
      <c r="DR200" s="97"/>
      <c r="DS200" s="97"/>
      <c r="DT200" s="97"/>
      <c r="DU200" s="97"/>
      <c r="DV200" s="97"/>
      <c r="DW200" s="97"/>
      <c r="DX200" s="97"/>
      <c r="DY200" s="97"/>
      <c r="DZ200" s="97"/>
      <c r="EA200" s="97"/>
      <c r="EB200" s="97"/>
      <c r="EC200" s="97"/>
      <c r="ED200" s="97"/>
      <c r="EE200" s="97"/>
      <c r="EF200" s="97"/>
      <c r="EG200" s="97"/>
      <c r="EH200" s="97"/>
      <c r="EI200" s="97"/>
      <c r="EJ200" s="97"/>
      <c r="EK200" s="97"/>
      <c r="EL200" s="97"/>
      <c r="EM200" s="97"/>
      <c r="EN200" s="97"/>
      <c r="EO200" s="97"/>
      <c r="EP200" s="97"/>
      <c r="EQ200" s="97"/>
      <c r="ER200" s="97"/>
      <c r="ES200" s="97"/>
      <c r="ET200" s="97"/>
      <c r="EU200" s="97"/>
      <c r="EV200" s="97"/>
      <c r="EW200" s="97"/>
      <c r="EX200" s="97"/>
      <c r="EY200" s="97"/>
      <c r="EZ200" s="97"/>
      <c r="FA200" s="97"/>
      <c r="FB200" s="97"/>
      <c r="FC200" s="97"/>
      <c r="FD200" s="97"/>
      <c r="FE200" s="97"/>
      <c r="FF200" s="97"/>
      <c r="FG200" s="97"/>
      <c r="FH200" s="97"/>
      <c r="FI200" s="97"/>
      <c r="FJ200" s="97"/>
      <c r="FK200" s="97"/>
      <c r="FL200" s="97"/>
      <c r="FM200" s="97"/>
      <c r="FN200" s="97"/>
      <c r="FO200" s="97"/>
      <c r="FP200" s="97"/>
      <c r="FQ200" s="97"/>
      <c r="FR200" s="97"/>
      <c r="FS200" s="97"/>
      <c r="FT200" s="97"/>
      <c r="FU200" s="97"/>
      <c r="FV200" s="97"/>
      <c r="FW200" s="97"/>
      <c r="FX200" s="97"/>
      <c r="FY200" s="97"/>
      <c r="FZ200" s="97"/>
      <c r="GA200" s="97"/>
      <c r="GB200" s="97"/>
      <c r="GC200" s="97"/>
      <c r="GD200" s="97"/>
      <c r="GE200" s="97"/>
      <c r="GF200" s="97"/>
      <c r="GG200" s="97"/>
      <c r="GH200" s="97"/>
      <c r="GI200" s="97"/>
      <c r="GJ200" s="97"/>
      <c r="GK200" s="97"/>
      <c r="GL200" s="97"/>
      <c r="GM200" s="97"/>
      <c r="GN200" s="97"/>
      <c r="GO200" s="97"/>
      <c r="GP200" s="97"/>
      <c r="GQ200" s="97"/>
      <c r="GR200" s="97"/>
      <c r="GS200" s="97"/>
      <c r="GT200" s="97"/>
      <c r="GU200" s="97"/>
      <c r="GV200" s="97"/>
      <c r="GW200" s="97"/>
      <c r="GX200" s="97"/>
    </row>
    <row r="201" spans="1:206" s="3" customFormat="1" x14ac:dyDescent="0.25">
      <c r="A201" s="30"/>
      <c r="B201" s="38"/>
      <c r="E201" s="12"/>
      <c r="F201" s="12"/>
      <c r="G201" s="13"/>
      <c r="H201" s="11"/>
      <c r="I201" s="11"/>
      <c r="J201" s="11"/>
      <c r="K201" s="11"/>
      <c r="L201" s="11"/>
      <c r="M201" s="11"/>
      <c r="N201" s="47"/>
      <c r="O201" s="11"/>
      <c r="P201" s="47"/>
      <c r="Q201" s="11"/>
      <c r="R201" s="47"/>
      <c r="S201" s="47"/>
      <c r="T201" s="126"/>
      <c r="U201" s="126"/>
      <c r="V201" s="11"/>
      <c r="W201" s="126"/>
      <c r="X201" s="126"/>
      <c r="Y201" s="126"/>
      <c r="Z201" s="11"/>
      <c r="DE201" s="97"/>
      <c r="DF201" s="97"/>
      <c r="DG201" s="97"/>
      <c r="DH201" s="97"/>
      <c r="DI201" s="97"/>
      <c r="DJ201" s="97"/>
      <c r="DK201" s="97"/>
      <c r="DL201" s="97"/>
      <c r="DM201" s="97"/>
      <c r="DN201" s="97"/>
      <c r="DO201" s="97"/>
      <c r="DP201" s="97"/>
      <c r="DQ201" s="97"/>
      <c r="DR201" s="97"/>
      <c r="DS201" s="97"/>
      <c r="DT201" s="97"/>
      <c r="DU201" s="97"/>
      <c r="DV201" s="97"/>
      <c r="DW201" s="97"/>
      <c r="DX201" s="97"/>
      <c r="DY201" s="97"/>
      <c r="DZ201" s="97"/>
      <c r="EA201" s="97"/>
      <c r="EB201" s="97"/>
      <c r="EC201" s="97"/>
      <c r="ED201" s="97"/>
      <c r="EE201" s="97"/>
      <c r="EF201" s="97"/>
      <c r="EG201" s="97"/>
      <c r="EH201" s="97"/>
      <c r="EI201" s="97"/>
      <c r="EJ201" s="97"/>
      <c r="EK201" s="97"/>
      <c r="EL201" s="97"/>
      <c r="EM201" s="97"/>
      <c r="EN201" s="97"/>
      <c r="EO201" s="97"/>
      <c r="EP201" s="97"/>
      <c r="EQ201" s="97"/>
      <c r="ER201" s="97"/>
      <c r="ES201" s="97"/>
      <c r="ET201" s="97"/>
      <c r="EU201" s="97"/>
      <c r="EV201" s="97"/>
      <c r="EW201" s="97"/>
      <c r="EX201" s="97"/>
      <c r="EY201" s="97"/>
      <c r="EZ201" s="97"/>
      <c r="FA201" s="97"/>
      <c r="FB201" s="97"/>
      <c r="FC201" s="97"/>
      <c r="FD201" s="97"/>
      <c r="FE201" s="97"/>
      <c r="FF201" s="97"/>
      <c r="FG201" s="97"/>
      <c r="FH201" s="97"/>
      <c r="FI201" s="97"/>
      <c r="FJ201" s="97"/>
      <c r="FK201" s="97"/>
      <c r="FL201" s="97"/>
      <c r="FM201" s="97"/>
      <c r="FN201" s="97"/>
      <c r="FO201" s="97"/>
      <c r="FP201" s="97"/>
      <c r="FQ201" s="97"/>
      <c r="FR201" s="97"/>
      <c r="FS201" s="97"/>
      <c r="FT201" s="97"/>
      <c r="FU201" s="97"/>
      <c r="FV201" s="97"/>
      <c r="FW201" s="97"/>
      <c r="FX201" s="97"/>
      <c r="FY201" s="97"/>
      <c r="FZ201" s="97"/>
      <c r="GA201" s="97"/>
      <c r="GB201" s="97"/>
      <c r="GC201" s="97"/>
      <c r="GD201" s="97"/>
      <c r="GE201" s="97"/>
      <c r="GF201" s="97"/>
      <c r="GG201" s="97"/>
      <c r="GH201" s="97"/>
      <c r="GI201" s="97"/>
      <c r="GJ201" s="97"/>
      <c r="GK201" s="97"/>
      <c r="GL201" s="97"/>
      <c r="GM201" s="97"/>
      <c r="GN201" s="97"/>
      <c r="GO201" s="97"/>
      <c r="GP201" s="97"/>
      <c r="GQ201" s="97"/>
      <c r="GR201" s="97"/>
      <c r="GS201" s="97"/>
      <c r="GT201" s="97"/>
      <c r="GU201" s="97"/>
      <c r="GV201" s="97"/>
      <c r="GW201" s="97"/>
      <c r="GX201" s="97"/>
    </row>
    <row r="202" spans="1:206" s="3" customFormat="1" x14ac:dyDescent="0.25">
      <c r="A202" s="30"/>
      <c r="B202" s="38"/>
      <c r="E202" s="12"/>
      <c r="F202" s="12"/>
      <c r="G202" s="13"/>
      <c r="H202" s="11"/>
      <c r="I202" s="11"/>
      <c r="J202" s="11"/>
      <c r="K202" s="11"/>
      <c r="L202" s="11"/>
      <c r="M202" s="11"/>
      <c r="N202" s="47"/>
      <c r="O202" s="11"/>
      <c r="P202" s="47"/>
      <c r="Q202" s="11"/>
      <c r="R202" s="47"/>
      <c r="S202" s="47"/>
      <c r="T202" s="126"/>
      <c r="U202" s="126"/>
      <c r="V202" s="11"/>
      <c r="W202" s="126"/>
      <c r="X202" s="126"/>
      <c r="Y202" s="126"/>
      <c r="Z202" s="11"/>
      <c r="DE202" s="97"/>
      <c r="DF202" s="97"/>
      <c r="DG202" s="97"/>
      <c r="DH202" s="97"/>
      <c r="DI202" s="97"/>
      <c r="DJ202" s="97"/>
      <c r="DK202" s="97"/>
      <c r="DL202" s="97"/>
      <c r="DM202" s="97"/>
      <c r="DN202" s="97"/>
      <c r="DO202" s="97"/>
      <c r="DP202" s="97"/>
      <c r="DQ202" s="97"/>
      <c r="DR202" s="97"/>
      <c r="DS202" s="97"/>
      <c r="DT202" s="97"/>
      <c r="DU202" s="97"/>
      <c r="DV202" s="97"/>
      <c r="DW202" s="97"/>
      <c r="DX202" s="97"/>
      <c r="DY202" s="97"/>
      <c r="DZ202" s="97"/>
      <c r="EA202" s="97"/>
      <c r="EB202" s="97"/>
      <c r="EC202" s="97"/>
      <c r="ED202" s="97"/>
      <c r="EE202" s="97"/>
      <c r="EF202" s="97"/>
      <c r="EG202" s="97"/>
      <c r="EH202" s="97"/>
      <c r="EI202" s="97"/>
      <c r="EJ202" s="97"/>
      <c r="EK202" s="97"/>
      <c r="EL202" s="97"/>
      <c r="EM202" s="97"/>
      <c r="EN202" s="97"/>
      <c r="EO202" s="97"/>
      <c r="EP202" s="97"/>
      <c r="EQ202" s="97"/>
      <c r="ER202" s="97"/>
      <c r="ES202" s="97"/>
      <c r="ET202" s="97"/>
      <c r="EU202" s="97"/>
      <c r="EV202" s="97"/>
      <c r="EW202" s="97"/>
      <c r="EX202" s="97"/>
      <c r="EY202" s="97"/>
      <c r="EZ202" s="97"/>
      <c r="FA202" s="97"/>
      <c r="FB202" s="97"/>
      <c r="FC202" s="97"/>
      <c r="FD202" s="97"/>
      <c r="FE202" s="97"/>
      <c r="FF202" s="97"/>
      <c r="FG202" s="97"/>
      <c r="FH202" s="97"/>
      <c r="FI202" s="97"/>
      <c r="FJ202" s="97"/>
      <c r="FK202" s="97"/>
      <c r="FL202" s="97"/>
      <c r="FM202" s="97"/>
      <c r="FN202" s="97"/>
      <c r="FO202" s="97"/>
      <c r="FP202" s="97"/>
      <c r="FQ202" s="97"/>
      <c r="FR202" s="97"/>
      <c r="FS202" s="97"/>
      <c r="FT202" s="97"/>
      <c r="FU202" s="97"/>
      <c r="FV202" s="97"/>
      <c r="FW202" s="97"/>
      <c r="FX202" s="97"/>
      <c r="FY202" s="97"/>
      <c r="FZ202" s="97"/>
      <c r="GA202" s="97"/>
      <c r="GB202" s="97"/>
      <c r="GC202" s="97"/>
      <c r="GD202" s="97"/>
      <c r="GE202" s="97"/>
      <c r="GF202" s="97"/>
      <c r="GG202" s="97"/>
      <c r="GH202" s="97"/>
      <c r="GI202" s="97"/>
      <c r="GJ202" s="97"/>
      <c r="GK202" s="97"/>
      <c r="GL202" s="97"/>
      <c r="GM202" s="97"/>
      <c r="GN202" s="97"/>
      <c r="GO202" s="97"/>
      <c r="GP202" s="97"/>
      <c r="GQ202" s="97"/>
      <c r="GR202" s="97"/>
      <c r="GS202" s="97"/>
      <c r="GT202" s="97"/>
      <c r="GU202" s="97"/>
      <c r="GV202" s="97"/>
      <c r="GW202" s="97"/>
      <c r="GX202" s="97"/>
    </row>
    <row r="203" spans="1:206" s="3" customFormat="1" x14ac:dyDescent="0.25">
      <c r="A203" s="30"/>
      <c r="B203" s="38"/>
      <c r="E203" s="12"/>
      <c r="F203" s="12"/>
      <c r="G203" s="13"/>
      <c r="H203" s="11"/>
      <c r="I203" s="11"/>
      <c r="J203" s="11"/>
      <c r="K203" s="11"/>
      <c r="L203" s="11"/>
      <c r="M203" s="11"/>
      <c r="N203" s="47"/>
      <c r="O203" s="11"/>
      <c r="P203" s="47"/>
      <c r="Q203" s="11"/>
      <c r="R203" s="47"/>
      <c r="S203" s="47"/>
      <c r="T203" s="126"/>
      <c r="U203" s="126"/>
      <c r="V203" s="11"/>
      <c r="W203" s="126"/>
      <c r="X203" s="126"/>
      <c r="Y203" s="126"/>
      <c r="Z203" s="11"/>
      <c r="DE203" s="97"/>
      <c r="DF203" s="97"/>
      <c r="DG203" s="97"/>
      <c r="DH203" s="97"/>
      <c r="DI203" s="97"/>
      <c r="DJ203" s="97"/>
      <c r="DK203" s="97"/>
      <c r="DL203" s="97"/>
      <c r="DM203" s="97"/>
      <c r="DN203" s="97"/>
      <c r="DO203" s="97"/>
      <c r="DP203" s="97"/>
      <c r="DQ203" s="97"/>
      <c r="DR203" s="97"/>
      <c r="DS203" s="97"/>
      <c r="DT203" s="97"/>
      <c r="DU203" s="97"/>
      <c r="DV203" s="97"/>
      <c r="DW203" s="97"/>
      <c r="DX203" s="97"/>
      <c r="DY203" s="97"/>
      <c r="DZ203" s="97"/>
      <c r="EA203" s="97"/>
      <c r="EB203" s="97"/>
      <c r="EC203" s="97"/>
      <c r="ED203" s="97"/>
      <c r="EE203" s="97"/>
      <c r="EF203" s="97"/>
      <c r="EG203" s="97"/>
      <c r="EH203" s="97"/>
      <c r="EI203" s="97"/>
      <c r="EJ203" s="97"/>
      <c r="EK203" s="97"/>
      <c r="EL203" s="97"/>
      <c r="EM203" s="97"/>
      <c r="EN203" s="97"/>
      <c r="EO203" s="97"/>
      <c r="EP203" s="97"/>
      <c r="EQ203" s="97"/>
      <c r="ER203" s="97"/>
      <c r="ES203" s="97"/>
      <c r="ET203" s="97"/>
      <c r="EU203" s="97"/>
      <c r="EV203" s="97"/>
      <c r="EW203" s="97"/>
      <c r="EX203" s="97"/>
      <c r="EY203" s="97"/>
      <c r="EZ203" s="97"/>
      <c r="FA203" s="97"/>
      <c r="FB203" s="97"/>
      <c r="FC203" s="97"/>
      <c r="FD203" s="97"/>
      <c r="FE203" s="97"/>
      <c r="FF203" s="97"/>
      <c r="FG203" s="97"/>
      <c r="FH203" s="97"/>
      <c r="FI203" s="97"/>
      <c r="FJ203" s="97"/>
      <c r="FK203" s="97"/>
      <c r="FL203" s="97"/>
      <c r="FM203" s="97"/>
      <c r="FN203" s="97"/>
      <c r="FO203" s="97"/>
      <c r="FP203" s="97"/>
      <c r="FQ203" s="97"/>
      <c r="FR203" s="97"/>
      <c r="FS203" s="97"/>
      <c r="FT203" s="97"/>
      <c r="FU203" s="97"/>
      <c r="FV203" s="97"/>
      <c r="FW203" s="97"/>
      <c r="FX203" s="97"/>
      <c r="FY203" s="97"/>
      <c r="FZ203" s="97"/>
      <c r="GA203" s="97"/>
      <c r="GB203" s="97"/>
      <c r="GC203" s="97"/>
      <c r="GD203" s="97"/>
      <c r="GE203" s="97"/>
      <c r="GF203" s="97"/>
      <c r="GG203" s="97"/>
      <c r="GH203" s="97"/>
      <c r="GI203" s="97"/>
      <c r="GJ203" s="97"/>
      <c r="GK203" s="97"/>
      <c r="GL203" s="97"/>
      <c r="GM203" s="97"/>
      <c r="GN203" s="97"/>
      <c r="GO203" s="97"/>
      <c r="GP203" s="97"/>
      <c r="GQ203" s="97"/>
      <c r="GR203" s="97"/>
      <c r="GS203" s="97"/>
      <c r="GT203" s="97"/>
      <c r="GU203" s="97"/>
      <c r="GV203" s="97"/>
      <c r="GW203" s="97"/>
      <c r="GX203" s="97"/>
    </row>
    <row r="204" spans="1:206" s="3" customFormat="1" x14ac:dyDescent="0.25">
      <c r="A204" s="30"/>
      <c r="B204" s="38"/>
      <c r="E204" s="12"/>
      <c r="F204" s="12"/>
      <c r="G204" s="13"/>
      <c r="H204" s="11"/>
      <c r="I204" s="11"/>
      <c r="J204" s="11"/>
      <c r="K204" s="11"/>
      <c r="L204" s="11"/>
      <c r="M204" s="11"/>
      <c r="N204" s="47"/>
      <c r="O204" s="11"/>
      <c r="P204" s="47"/>
      <c r="Q204" s="11"/>
      <c r="R204" s="47"/>
      <c r="S204" s="47"/>
      <c r="T204" s="126"/>
      <c r="U204" s="126"/>
      <c r="V204" s="11"/>
      <c r="W204" s="126"/>
      <c r="X204" s="126"/>
      <c r="Y204" s="126"/>
      <c r="Z204" s="11"/>
      <c r="DE204" s="97"/>
      <c r="DF204" s="97"/>
      <c r="DG204" s="97"/>
      <c r="DH204" s="97"/>
      <c r="DI204" s="97"/>
      <c r="DJ204" s="97"/>
      <c r="DK204" s="97"/>
      <c r="DL204" s="97"/>
      <c r="DM204" s="97"/>
      <c r="DN204" s="97"/>
      <c r="DO204" s="97"/>
      <c r="DP204" s="97"/>
      <c r="DQ204" s="97"/>
      <c r="DR204" s="97"/>
      <c r="DS204" s="97"/>
      <c r="DT204" s="97"/>
      <c r="DU204" s="97"/>
      <c r="DV204" s="97"/>
      <c r="DW204" s="97"/>
      <c r="DX204" s="97"/>
      <c r="DY204" s="97"/>
      <c r="DZ204" s="97"/>
      <c r="EA204" s="97"/>
      <c r="EB204" s="97"/>
      <c r="EC204" s="97"/>
      <c r="ED204" s="97"/>
      <c r="EE204" s="97"/>
      <c r="EF204" s="97"/>
      <c r="EG204" s="97"/>
      <c r="EH204" s="97"/>
      <c r="EI204" s="97"/>
      <c r="EJ204" s="97"/>
      <c r="EK204" s="97"/>
      <c r="EL204" s="97"/>
      <c r="EM204" s="97"/>
      <c r="EN204" s="97"/>
      <c r="EO204" s="97"/>
      <c r="EP204" s="97"/>
      <c r="EQ204" s="97"/>
      <c r="ER204" s="97"/>
      <c r="ES204" s="97"/>
      <c r="ET204" s="97"/>
      <c r="EU204" s="97"/>
      <c r="EV204" s="97"/>
      <c r="EW204" s="97"/>
      <c r="EX204" s="97"/>
      <c r="EY204" s="97"/>
      <c r="EZ204" s="97"/>
      <c r="FA204" s="97"/>
      <c r="FB204" s="97"/>
      <c r="FC204" s="97"/>
      <c r="FD204" s="97"/>
      <c r="FE204" s="97"/>
      <c r="FF204" s="97"/>
      <c r="FG204" s="97"/>
      <c r="FH204" s="97"/>
      <c r="FI204" s="97"/>
      <c r="FJ204" s="97"/>
      <c r="FK204" s="97"/>
      <c r="FL204" s="97"/>
      <c r="FM204" s="97"/>
      <c r="FN204" s="97"/>
      <c r="FO204" s="97"/>
      <c r="FP204" s="97"/>
      <c r="FQ204" s="97"/>
      <c r="FR204" s="97"/>
      <c r="FS204" s="97"/>
      <c r="FT204" s="97"/>
      <c r="FU204" s="97"/>
      <c r="FV204" s="97"/>
      <c r="FW204" s="97"/>
      <c r="FX204" s="97"/>
      <c r="FY204" s="97"/>
      <c r="FZ204" s="97"/>
      <c r="GA204" s="97"/>
      <c r="GB204" s="97"/>
      <c r="GC204" s="97"/>
      <c r="GD204" s="97"/>
      <c r="GE204" s="97"/>
      <c r="GF204" s="97"/>
      <c r="GG204" s="97"/>
      <c r="GH204" s="97"/>
      <c r="GI204" s="97"/>
      <c r="GJ204" s="97"/>
      <c r="GK204" s="97"/>
      <c r="GL204" s="97"/>
      <c r="GM204" s="97"/>
      <c r="GN204" s="97"/>
      <c r="GO204" s="97"/>
      <c r="GP204" s="97"/>
      <c r="GQ204" s="97"/>
      <c r="GR204" s="97"/>
      <c r="GS204" s="97"/>
      <c r="GT204" s="97"/>
      <c r="GU204" s="97"/>
      <c r="GV204" s="97"/>
      <c r="GW204" s="97"/>
      <c r="GX204" s="97"/>
    </row>
    <row r="205" spans="1:206" s="3" customFormat="1" x14ac:dyDescent="0.25">
      <c r="A205" s="30"/>
      <c r="B205" s="38"/>
      <c r="E205" s="12"/>
      <c r="F205" s="12"/>
      <c r="G205" s="13"/>
      <c r="H205" s="11"/>
      <c r="I205" s="11"/>
      <c r="J205" s="11"/>
      <c r="K205" s="11"/>
      <c r="L205" s="11"/>
      <c r="M205" s="11"/>
      <c r="N205" s="47"/>
      <c r="O205" s="11"/>
      <c r="P205" s="47"/>
      <c r="Q205" s="11"/>
      <c r="R205" s="47"/>
      <c r="S205" s="47"/>
      <c r="T205" s="126"/>
      <c r="U205" s="126"/>
      <c r="V205" s="11"/>
      <c r="W205" s="126"/>
      <c r="X205" s="126"/>
      <c r="Y205" s="126"/>
      <c r="Z205" s="11"/>
      <c r="DE205" s="97"/>
      <c r="DF205" s="97"/>
      <c r="DG205" s="97"/>
      <c r="DH205" s="97"/>
      <c r="DI205" s="97"/>
      <c r="DJ205" s="97"/>
      <c r="DK205" s="97"/>
      <c r="DL205" s="97"/>
      <c r="DM205" s="97"/>
      <c r="DN205" s="97"/>
      <c r="DO205" s="97"/>
      <c r="DP205" s="97"/>
      <c r="DQ205" s="97"/>
      <c r="DR205" s="97"/>
      <c r="DS205" s="97"/>
      <c r="DT205" s="97"/>
      <c r="DU205" s="97"/>
      <c r="DV205" s="97"/>
      <c r="DW205" s="97"/>
      <c r="DX205" s="97"/>
      <c r="DY205" s="97"/>
      <c r="DZ205" s="97"/>
      <c r="EA205" s="97"/>
      <c r="EB205" s="97"/>
      <c r="EC205" s="97"/>
      <c r="ED205" s="97"/>
      <c r="EE205" s="97"/>
      <c r="EF205" s="97"/>
      <c r="EG205" s="97"/>
      <c r="EH205" s="97"/>
      <c r="EI205" s="97"/>
      <c r="EJ205" s="97"/>
      <c r="EK205" s="97"/>
      <c r="EL205" s="97"/>
      <c r="EM205" s="97"/>
      <c r="EN205" s="97"/>
      <c r="EO205" s="97"/>
      <c r="EP205" s="97"/>
      <c r="EQ205" s="97"/>
      <c r="ER205" s="97"/>
      <c r="ES205" s="97"/>
      <c r="ET205" s="97"/>
      <c r="EU205" s="97"/>
      <c r="EV205" s="97"/>
      <c r="EW205" s="97"/>
      <c r="EX205" s="97"/>
      <c r="EY205" s="97"/>
      <c r="EZ205" s="97"/>
      <c r="FA205" s="97"/>
      <c r="FB205" s="97"/>
      <c r="FC205" s="97"/>
      <c r="FD205" s="97"/>
      <c r="FE205" s="97"/>
      <c r="FF205" s="97"/>
      <c r="FG205" s="97"/>
      <c r="FH205" s="97"/>
      <c r="FI205" s="97"/>
      <c r="FJ205" s="97"/>
      <c r="FK205" s="97"/>
      <c r="FL205" s="97"/>
      <c r="FM205" s="97"/>
      <c r="FN205" s="97"/>
      <c r="FO205" s="97"/>
      <c r="FP205" s="97"/>
      <c r="FQ205" s="97"/>
      <c r="FR205" s="97"/>
      <c r="FS205" s="97"/>
      <c r="FT205" s="97"/>
      <c r="FU205" s="97"/>
      <c r="FV205" s="97"/>
      <c r="FW205" s="97"/>
      <c r="FX205" s="97"/>
      <c r="FY205" s="97"/>
      <c r="FZ205" s="97"/>
      <c r="GA205" s="97"/>
      <c r="GB205" s="97"/>
      <c r="GC205" s="97"/>
      <c r="GD205" s="97"/>
      <c r="GE205" s="97"/>
      <c r="GF205" s="97"/>
      <c r="GG205" s="97"/>
      <c r="GH205" s="97"/>
      <c r="GI205" s="97"/>
      <c r="GJ205" s="97"/>
      <c r="GK205" s="97"/>
      <c r="GL205" s="97"/>
      <c r="GM205" s="97"/>
      <c r="GN205" s="97"/>
      <c r="GO205" s="97"/>
      <c r="GP205" s="97"/>
      <c r="GQ205" s="97"/>
      <c r="GR205" s="97"/>
      <c r="GS205" s="97"/>
      <c r="GT205" s="97"/>
      <c r="GU205" s="97"/>
      <c r="GV205" s="97"/>
      <c r="GW205" s="97"/>
      <c r="GX205" s="97"/>
    </row>
    <row r="206" spans="1:206" s="3" customFormat="1" x14ac:dyDescent="0.25">
      <c r="A206" s="30"/>
      <c r="B206" s="38"/>
      <c r="E206" s="12"/>
      <c r="F206" s="12"/>
      <c r="G206" s="13"/>
      <c r="H206" s="11"/>
      <c r="I206" s="11"/>
      <c r="J206" s="11"/>
      <c r="K206" s="11"/>
      <c r="L206" s="11"/>
      <c r="M206" s="11"/>
      <c r="N206" s="47"/>
      <c r="O206" s="11"/>
      <c r="P206" s="47"/>
      <c r="Q206" s="11"/>
      <c r="R206" s="47"/>
      <c r="S206" s="47"/>
      <c r="T206" s="126"/>
      <c r="U206" s="126"/>
      <c r="V206" s="11"/>
      <c r="W206" s="126"/>
      <c r="X206" s="126"/>
      <c r="Y206" s="126"/>
      <c r="Z206" s="11"/>
      <c r="DE206" s="97"/>
      <c r="DF206" s="97"/>
      <c r="DG206" s="97"/>
      <c r="DH206" s="97"/>
      <c r="DI206" s="97"/>
      <c r="DJ206" s="97"/>
      <c r="DK206" s="97"/>
      <c r="DL206" s="97"/>
      <c r="DM206" s="97"/>
      <c r="DN206" s="97"/>
      <c r="DO206" s="97"/>
      <c r="DP206" s="97"/>
      <c r="DQ206" s="97"/>
      <c r="DR206" s="97"/>
      <c r="DS206" s="97"/>
      <c r="DT206" s="97"/>
      <c r="DU206" s="97"/>
      <c r="DV206" s="97"/>
      <c r="DW206" s="97"/>
      <c r="DX206" s="97"/>
      <c r="DY206" s="97"/>
      <c r="DZ206" s="97"/>
      <c r="EA206" s="97"/>
      <c r="EB206" s="97"/>
      <c r="EC206" s="97"/>
      <c r="ED206" s="97"/>
      <c r="EE206" s="97"/>
      <c r="EF206" s="97"/>
      <c r="EG206" s="97"/>
      <c r="EH206" s="97"/>
      <c r="EI206" s="97"/>
      <c r="EJ206" s="97"/>
      <c r="EK206" s="97"/>
      <c r="EL206" s="97"/>
      <c r="EM206" s="97"/>
      <c r="EN206" s="97"/>
      <c r="EO206" s="97"/>
      <c r="EP206" s="97"/>
      <c r="EQ206" s="97"/>
      <c r="ER206" s="97"/>
      <c r="ES206" s="97"/>
      <c r="ET206" s="97"/>
      <c r="EU206" s="97"/>
      <c r="EV206" s="97"/>
      <c r="EW206" s="97"/>
      <c r="EX206" s="97"/>
      <c r="EY206" s="97"/>
      <c r="EZ206" s="97"/>
      <c r="FA206" s="97"/>
      <c r="FB206" s="97"/>
      <c r="FC206" s="97"/>
      <c r="FD206" s="97"/>
      <c r="FE206" s="97"/>
      <c r="FF206" s="97"/>
      <c r="FG206" s="97"/>
      <c r="FH206" s="97"/>
      <c r="FI206" s="97"/>
      <c r="FJ206" s="97"/>
      <c r="FK206" s="97"/>
      <c r="FL206" s="97"/>
      <c r="FM206" s="97"/>
      <c r="FN206" s="97"/>
      <c r="FO206" s="97"/>
      <c r="FP206" s="97"/>
      <c r="FQ206" s="97"/>
      <c r="FR206" s="97"/>
      <c r="FS206" s="97"/>
      <c r="FT206" s="97"/>
      <c r="FU206" s="97"/>
      <c r="FV206" s="97"/>
      <c r="FW206" s="97"/>
      <c r="FX206" s="97"/>
      <c r="FY206" s="97"/>
      <c r="FZ206" s="97"/>
      <c r="GA206" s="97"/>
      <c r="GB206" s="97"/>
      <c r="GC206" s="97"/>
      <c r="GD206" s="97"/>
      <c r="GE206" s="97"/>
      <c r="GF206" s="97"/>
      <c r="GG206" s="97"/>
      <c r="GH206" s="97"/>
      <c r="GI206" s="97"/>
      <c r="GJ206" s="97"/>
      <c r="GK206" s="97"/>
      <c r="GL206" s="97"/>
      <c r="GM206" s="97"/>
      <c r="GN206" s="97"/>
      <c r="GO206" s="97"/>
      <c r="GP206" s="97"/>
      <c r="GQ206" s="97"/>
      <c r="GR206" s="97"/>
      <c r="GS206" s="97"/>
      <c r="GT206" s="97"/>
      <c r="GU206" s="97"/>
      <c r="GV206" s="97"/>
      <c r="GW206" s="97"/>
      <c r="GX206" s="97"/>
    </row>
    <row r="207" spans="1:206" s="3" customFormat="1" x14ac:dyDescent="0.25">
      <c r="A207" s="30"/>
      <c r="B207" s="38"/>
      <c r="E207" s="12"/>
      <c r="F207" s="12"/>
      <c r="G207" s="13"/>
      <c r="H207" s="11"/>
      <c r="I207" s="11"/>
      <c r="J207" s="11"/>
      <c r="K207" s="11"/>
      <c r="L207" s="11"/>
      <c r="M207" s="11"/>
      <c r="N207" s="47"/>
      <c r="O207" s="11"/>
      <c r="P207" s="47"/>
      <c r="Q207" s="11"/>
      <c r="R207" s="47"/>
      <c r="S207" s="47"/>
      <c r="T207" s="126"/>
      <c r="U207" s="126"/>
      <c r="V207" s="11"/>
      <c r="W207" s="126"/>
      <c r="X207" s="126"/>
      <c r="Y207" s="126"/>
      <c r="Z207" s="11"/>
      <c r="DE207" s="97"/>
      <c r="DF207" s="97"/>
      <c r="DG207" s="97"/>
      <c r="DH207" s="97"/>
      <c r="DI207" s="97"/>
      <c r="DJ207" s="97"/>
      <c r="DK207" s="97"/>
      <c r="DL207" s="97"/>
      <c r="DM207" s="97"/>
      <c r="DN207" s="97"/>
      <c r="DO207" s="97"/>
      <c r="DP207" s="97"/>
      <c r="DQ207" s="97"/>
      <c r="DR207" s="97"/>
      <c r="DS207" s="97"/>
      <c r="DT207" s="97"/>
      <c r="DU207" s="97"/>
      <c r="DV207" s="97"/>
      <c r="DW207" s="97"/>
      <c r="DX207" s="97"/>
      <c r="DY207" s="97"/>
      <c r="DZ207" s="97"/>
      <c r="EA207" s="97"/>
      <c r="EB207" s="97"/>
      <c r="EC207" s="97"/>
      <c r="ED207" s="97"/>
      <c r="EE207" s="97"/>
      <c r="EF207" s="97"/>
      <c r="EG207" s="97"/>
      <c r="EH207" s="97"/>
      <c r="EI207" s="97"/>
      <c r="EJ207" s="97"/>
      <c r="EK207" s="97"/>
      <c r="EL207" s="97"/>
      <c r="EM207" s="97"/>
      <c r="EN207" s="97"/>
      <c r="EO207" s="97"/>
      <c r="EP207" s="97"/>
      <c r="EQ207" s="97"/>
      <c r="ER207" s="97"/>
      <c r="ES207" s="97"/>
      <c r="ET207" s="97"/>
      <c r="EU207" s="97"/>
      <c r="EV207" s="97"/>
      <c r="EW207" s="97"/>
      <c r="EX207" s="97"/>
      <c r="EY207" s="97"/>
      <c r="EZ207" s="97"/>
      <c r="FA207" s="97"/>
      <c r="FB207" s="97"/>
      <c r="FC207" s="97"/>
      <c r="FD207" s="97"/>
      <c r="FE207" s="97"/>
      <c r="FF207" s="97"/>
      <c r="FG207" s="97"/>
      <c r="FH207" s="97"/>
      <c r="FI207" s="97"/>
      <c r="FJ207" s="97"/>
      <c r="FK207" s="97"/>
      <c r="FL207" s="97"/>
      <c r="FM207" s="97"/>
      <c r="FN207" s="97"/>
      <c r="FO207" s="97"/>
      <c r="FP207" s="97"/>
      <c r="FQ207" s="97"/>
      <c r="FR207" s="97"/>
      <c r="FS207" s="97"/>
      <c r="FT207" s="97"/>
      <c r="FU207" s="97"/>
      <c r="FV207" s="97"/>
      <c r="FW207" s="97"/>
      <c r="FX207" s="97"/>
      <c r="FY207" s="97"/>
      <c r="FZ207" s="97"/>
      <c r="GA207" s="97"/>
      <c r="GB207" s="97"/>
      <c r="GC207" s="97"/>
      <c r="GD207" s="97"/>
      <c r="GE207" s="97"/>
      <c r="GF207" s="97"/>
      <c r="GG207" s="97"/>
      <c r="GH207" s="97"/>
      <c r="GI207" s="97"/>
      <c r="GJ207" s="97"/>
      <c r="GK207" s="97"/>
      <c r="GL207" s="97"/>
      <c r="GM207" s="97"/>
      <c r="GN207" s="97"/>
      <c r="GO207" s="97"/>
      <c r="GP207" s="97"/>
      <c r="GQ207" s="97"/>
      <c r="GR207" s="97"/>
      <c r="GS207" s="97"/>
      <c r="GT207" s="97"/>
      <c r="GU207" s="97"/>
      <c r="GV207" s="97"/>
      <c r="GW207" s="97"/>
      <c r="GX207" s="97"/>
    </row>
    <row r="208" spans="1:206" s="3" customFormat="1" x14ac:dyDescent="0.25">
      <c r="A208" s="30"/>
      <c r="B208" s="38"/>
      <c r="E208" s="12"/>
      <c r="F208" s="12"/>
      <c r="G208" s="13"/>
      <c r="H208" s="11"/>
      <c r="I208" s="11"/>
      <c r="J208" s="11"/>
      <c r="K208" s="11"/>
      <c r="L208" s="11"/>
      <c r="M208" s="11"/>
      <c r="N208" s="47"/>
      <c r="O208" s="11"/>
      <c r="P208" s="47"/>
      <c r="Q208" s="11"/>
      <c r="R208" s="47"/>
      <c r="S208" s="47"/>
      <c r="T208" s="126"/>
      <c r="U208" s="126"/>
      <c r="V208" s="11"/>
      <c r="W208" s="126"/>
      <c r="X208" s="126"/>
      <c r="Y208" s="126"/>
      <c r="Z208" s="11"/>
      <c r="DE208" s="97"/>
      <c r="DF208" s="97"/>
      <c r="DG208" s="97"/>
      <c r="DH208" s="97"/>
      <c r="DI208" s="97"/>
      <c r="DJ208" s="97"/>
      <c r="DK208" s="97"/>
      <c r="DL208" s="97"/>
      <c r="DM208" s="97"/>
      <c r="DN208" s="97"/>
      <c r="DO208" s="97"/>
      <c r="DP208" s="97"/>
      <c r="DQ208" s="97"/>
      <c r="DR208" s="97"/>
      <c r="DS208" s="97"/>
      <c r="DT208" s="97"/>
      <c r="DU208" s="97"/>
      <c r="DV208" s="97"/>
      <c r="DW208" s="97"/>
      <c r="DX208" s="97"/>
      <c r="DY208" s="97"/>
      <c r="DZ208" s="97"/>
      <c r="EA208" s="97"/>
      <c r="EB208" s="97"/>
      <c r="EC208" s="97"/>
      <c r="ED208" s="97"/>
      <c r="EE208" s="97"/>
      <c r="EF208" s="97"/>
      <c r="EG208" s="97"/>
      <c r="EH208" s="97"/>
      <c r="EI208" s="97"/>
      <c r="EJ208" s="97"/>
      <c r="EK208" s="97"/>
      <c r="EL208" s="97"/>
      <c r="EM208" s="97"/>
      <c r="EN208" s="97"/>
      <c r="EO208" s="97"/>
      <c r="EP208" s="97"/>
      <c r="EQ208" s="97"/>
      <c r="ER208" s="97"/>
      <c r="ES208" s="97"/>
      <c r="ET208" s="97"/>
      <c r="EU208" s="97"/>
      <c r="EV208" s="97"/>
      <c r="EW208" s="97"/>
      <c r="EX208" s="97"/>
      <c r="EY208" s="97"/>
      <c r="EZ208" s="97"/>
      <c r="FA208" s="97"/>
      <c r="FB208" s="97"/>
      <c r="FC208" s="97"/>
      <c r="FD208" s="97"/>
      <c r="FE208" s="97"/>
      <c r="FF208" s="97"/>
      <c r="FG208" s="97"/>
      <c r="FH208" s="97"/>
      <c r="FI208" s="97"/>
      <c r="FJ208" s="97"/>
      <c r="FK208" s="97"/>
      <c r="FL208" s="97"/>
      <c r="FM208" s="97"/>
      <c r="FN208" s="97"/>
      <c r="FO208" s="97"/>
      <c r="FP208" s="97"/>
      <c r="FQ208" s="97"/>
      <c r="FR208" s="97"/>
      <c r="FS208" s="97"/>
      <c r="FT208" s="97"/>
      <c r="FU208" s="97"/>
      <c r="FV208" s="97"/>
      <c r="FW208" s="97"/>
      <c r="FX208" s="97"/>
      <c r="FY208" s="97"/>
      <c r="FZ208" s="97"/>
      <c r="GA208" s="97"/>
      <c r="GB208" s="97"/>
      <c r="GC208" s="97"/>
      <c r="GD208" s="97"/>
      <c r="GE208" s="97"/>
      <c r="GF208" s="97"/>
      <c r="GG208" s="97"/>
      <c r="GH208" s="97"/>
      <c r="GI208" s="97"/>
      <c r="GJ208" s="97"/>
      <c r="GK208" s="97"/>
      <c r="GL208" s="97"/>
      <c r="GM208" s="97"/>
      <c r="GN208" s="97"/>
      <c r="GO208" s="97"/>
      <c r="GP208" s="97"/>
      <c r="GQ208" s="97"/>
      <c r="GR208" s="97"/>
      <c r="GS208" s="97"/>
      <c r="GT208" s="97"/>
      <c r="GU208" s="97"/>
      <c r="GV208" s="97"/>
      <c r="GW208" s="97"/>
      <c r="GX208" s="97"/>
    </row>
    <row r="209" spans="1:206" s="3" customFormat="1" x14ac:dyDescent="0.25">
      <c r="A209" s="30"/>
      <c r="B209" s="38"/>
      <c r="E209" s="12"/>
      <c r="F209" s="12"/>
      <c r="G209" s="13"/>
      <c r="H209" s="11"/>
      <c r="I209" s="11"/>
      <c r="J209" s="11"/>
      <c r="K209" s="11"/>
      <c r="L209" s="11"/>
      <c r="M209" s="11"/>
      <c r="N209" s="47"/>
      <c r="O209" s="11"/>
      <c r="P209" s="47"/>
      <c r="Q209" s="11"/>
      <c r="R209" s="47"/>
      <c r="S209" s="47"/>
      <c r="T209" s="126"/>
      <c r="U209" s="126"/>
      <c r="V209" s="11"/>
      <c r="W209" s="126"/>
      <c r="X209" s="126"/>
      <c r="Y209" s="126"/>
      <c r="Z209" s="11"/>
      <c r="DE209" s="97"/>
      <c r="DF209" s="97"/>
      <c r="DG209" s="97"/>
      <c r="DH209" s="97"/>
      <c r="DI209" s="97"/>
      <c r="DJ209" s="97"/>
      <c r="DK209" s="97"/>
      <c r="DL209" s="97"/>
      <c r="DM209" s="97"/>
      <c r="DN209" s="97"/>
      <c r="DO209" s="97"/>
      <c r="DP209" s="97"/>
      <c r="DQ209" s="97"/>
      <c r="DR209" s="97"/>
      <c r="DS209" s="97"/>
      <c r="DT209" s="97"/>
      <c r="DU209" s="97"/>
      <c r="DV209" s="97"/>
      <c r="DW209" s="97"/>
      <c r="DX209" s="97"/>
      <c r="DY209" s="97"/>
      <c r="DZ209" s="97"/>
      <c r="EA209" s="97"/>
      <c r="EB209" s="97"/>
      <c r="EC209" s="97"/>
      <c r="ED209" s="97"/>
      <c r="EE209" s="97"/>
      <c r="EF209" s="97"/>
      <c r="EG209" s="97"/>
      <c r="EH209" s="97"/>
      <c r="EI209" s="97"/>
      <c r="EJ209" s="97"/>
      <c r="EK209" s="97"/>
      <c r="EL209" s="97"/>
      <c r="EM209" s="97"/>
      <c r="EN209" s="97"/>
      <c r="EO209" s="97"/>
      <c r="EP209" s="97"/>
      <c r="EQ209" s="97"/>
      <c r="ER209" s="97"/>
      <c r="ES209" s="97"/>
      <c r="ET209" s="97"/>
      <c r="EU209" s="97"/>
      <c r="EV209" s="97"/>
      <c r="EW209" s="97"/>
      <c r="EX209" s="97"/>
      <c r="EY209" s="97"/>
      <c r="EZ209" s="97"/>
      <c r="FA209" s="97"/>
      <c r="FB209" s="97"/>
      <c r="FC209" s="97"/>
      <c r="FD209" s="97"/>
      <c r="FE209" s="97"/>
      <c r="FF209" s="97"/>
      <c r="FG209" s="97"/>
      <c r="FH209" s="97"/>
      <c r="FI209" s="97"/>
      <c r="FJ209" s="97"/>
      <c r="FK209" s="97"/>
      <c r="FL209" s="97"/>
      <c r="FM209" s="97"/>
      <c r="FN209" s="97"/>
      <c r="FO209" s="97"/>
      <c r="FP209" s="97"/>
      <c r="FQ209" s="97"/>
      <c r="FR209" s="97"/>
      <c r="FS209" s="97"/>
      <c r="FT209" s="97"/>
      <c r="FU209" s="97"/>
      <c r="FV209" s="97"/>
      <c r="FW209" s="97"/>
      <c r="FX209" s="97"/>
      <c r="FY209" s="97"/>
      <c r="FZ209" s="97"/>
      <c r="GA209" s="97"/>
      <c r="GB209" s="97"/>
      <c r="GC209" s="97"/>
      <c r="GD209" s="97"/>
      <c r="GE209" s="97"/>
      <c r="GF209" s="97"/>
      <c r="GG209" s="97"/>
      <c r="GH209" s="97"/>
      <c r="GI209" s="97"/>
      <c r="GJ209" s="97"/>
      <c r="GK209" s="97"/>
      <c r="GL209" s="97"/>
      <c r="GM209" s="97"/>
      <c r="GN209" s="97"/>
      <c r="GO209" s="97"/>
      <c r="GP209" s="97"/>
      <c r="GQ209" s="97"/>
      <c r="GR209" s="97"/>
      <c r="GS209" s="97"/>
      <c r="GT209" s="97"/>
      <c r="GU209" s="97"/>
      <c r="GV209" s="97"/>
      <c r="GW209" s="97"/>
      <c r="GX209" s="97"/>
    </row>
    <row r="210" spans="1:206" s="3" customFormat="1" x14ac:dyDescent="0.25">
      <c r="A210" s="30"/>
      <c r="B210" s="38"/>
      <c r="E210" s="12"/>
      <c r="F210" s="12"/>
      <c r="G210" s="13"/>
      <c r="H210" s="11"/>
      <c r="I210" s="11"/>
      <c r="J210" s="11"/>
      <c r="K210" s="11"/>
      <c r="L210" s="11"/>
      <c r="M210" s="11"/>
      <c r="N210" s="47"/>
      <c r="O210" s="11"/>
      <c r="P210" s="47"/>
      <c r="Q210" s="11"/>
      <c r="R210" s="47"/>
      <c r="S210" s="47"/>
      <c r="T210" s="126"/>
      <c r="U210" s="126"/>
      <c r="V210" s="11"/>
      <c r="W210" s="126"/>
      <c r="X210" s="126"/>
      <c r="Y210" s="126"/>
      <c r="Z210" s="11"/>
      <c r="DE210" s="97"/>
      <c r="DF210" s="97"/>
      <c r="DG210" s="97"/>
      <c r="DH210" s="97"/>
      <c r="DI210" s="97"/>
      <c r="DJ210" s="97"/>
      <c r="DK210" s="97"/>
      <c r="DL210" s="97"/>
      <c r="DM210" s="97"/>
      <c r="DN210" s="97"/>
      <c r="DO210" s="97"/>
      <c r="DP210" s="97"/>
      <c r="DQ210" s="97"/>
      <c r="DR210" s="97"/>
      <c r="DS210" s="97"/>
      <c r="DT210" s="97"/>
      <c r="DU210" s="97"/>
      <c r="DV210" s="97"/>
      <c r="DW210" s="97"/>
      <c r="DX210" s="97"/>
      <c r="DY210" s="97"/>
      <c r="DZ210" s="97"/>
      <c r="EA210" s="97"/>
      <c r="EB210" s="97"/>
      <c r="EC210" s="97"/>
      <c r="ED210" s="97"/>
      <c r="EE210" s="97"/>
      <c r="EF210" s="97"/>
      <c r="EG210" s="97"/>
      <c r="EH210" s="97"/>
      <c r="EI210" s="97"/>
      <c r="EJ210" s="97"/>
      <c r="EK210" s="97"/>
      <c r="EL210" s="97"/>
      <c r="EM210" s="97"/>
      <c r="EN210" s="97"/>
      <c r="EO210" s="97"/>
      <c r="EP210" s="97"/>
      <c r="EQ210" s="97"/>
      <c r="ER210" s="97"/>
      <c r="ES210" s="97"/>
      <c r="ET210" s="97"/>
      <c r="EU210" s="97"/>
      <c r="EV210" s="97"/>
      <c r="EW210" s="97"/>
      <c r="EX210" s="97"/>
      <c r="EY210" s="97"/>
      <c r="EZ210" s="97"/>
      <c r="FA210" s="97"/>
      <c r="FB210" s="97"/>
      <c r="FC210" s="97"/>
      <c r="FD210" s="97"/>
      <c r="FE210" s="97"/>
      <c r="FF210" s="97"/>
      <c r="FG210" s="97"/>
      <c r="FH210" s="97"/>
      <c r="FI210" s="97"/>
      <c r="FJ210" s="97"/>
      <c r="FK210" s="97"/>
      <c r="FL210" s="97"/>
      <c r="FM210" s="97"/>
      <c r="FN210" s="97"/>
      <c r="FO210" s="97"/>
      <c r="FP210" s="97"/>
      <c r="FQ210" s="97"/>
      <c r="FR210" s="97"/>
      <c r="FS210" s="97"/>
      <c r="FT210" s="97"/>
      <c r="FU210" s="97"/>
      <c r="FV210" s="97"/>
      <c r="FW210" s="97"/>
      <c r="FX210" s="97"/>
      <c r="FY210" s="97"/>
      <c r="FZ210" s="97"/>
      <c r="GA210" s="97"/>
      <c r="GB210" s="97"/>
      <c r="GC210" s="97"/>
      <c r="GD210" s="97"/>
      <c r="GE210" s="97"/>
      <c r="GF210" s="97"/>
      <c r="GG210" s="97"/>
      <c r="GH210" s="97"/>
      <c r="GI210" s="97"/>
      <c r="GJ210" s="97"/>
      <c r="GK210" s="97"/>
      <c r="GL210" s="97"/>
      <c r="GM210" s="97"/>
      <c r="GN210" s="97"/>
      <c r="GO210" s="97"/>
      <c r="GP210" s="97"/>
      <c r="GQ210" s="97"/>
      <c r="GR210" s="97"/>
      <c r="GS210" s="97"/>
      <c r="GT210" s="97"/>
      <c r="GU210" s="97"/>
      <c r="GV210" s="97"/>
      <c r="GW210" s="97"/>
      <c r="GX210" s="97"/>
    </row>
    <row r="211" spans="1:206" s="3" customFormat="1" x14ac:dyDescent="0.25">
      <c r="A211" s="30"/>
      <c r="B211" s="38"/>
      <c r="E211" s="12"/>
      <c r="F211" s="12"/>
      <c r="G211" s="13"/>
      <c r="H211" s="11"/>
      <c r="I211" s="11"/>
      <c r="J211" s="11"/>
      <c r="K211" s="11"/>
      <c r="L211" s="11"/>
      <c r="M211" s="11"/>
      <c r="N211" s="47"/>
      <c r="O211" s="11"/>
      <c r="P211" s="47"/>
      <c r="Q211" s="11"/>
      <c r="R211" s="47"/>
      <c r="S211" s="47"/>
      <c r="T211" s="126"/>
      <c r="U211" s="126"/>
      <c r="V211" s="11"/>
      <c r="W211" s="126"/>
      <c r="X211" s="126"/>
      <c r="Y211" s="126"/>
      <c r="Z211" s="11"/>
      <c r="DE211" s="97"/>
      <c r="DF211" s="97"/>
      <c r="DG211" s="97"/>
      <c r="DH211" s="97"/>
      <c r="DI211" s="97"/>
      <c r="DJ211" s="97"/>
      <c r="DK211" s="97"/>
      <c r="DL211" s="97"/>
      <c r="DM211" s="97"/>
      <c r="DN211" s="97"/>
      <c r="DO211" s="97"/>
      <c r="DP211" s="97"/>
      <c r="DQ211" s="97"/>
      <c r="DR211" s="97"/>
      <c r="DS211" s="97"/>
      <c r="DT211" s="97"/>
      <c r="DU211" s="97"/>
      <c r="DV211" s="97"/>
      <c r="DW211" s="97"/>
      <c r="DX211" s="97"/>
      <c r="DY211" s="97"/>
      <c r="DZ211" s="97"/>
      <c r="EA211" s="97"/>
      <c r="EB211" s="97"/>
      <c r="EC211" s="97"/>
      <c r="ED211" s="97"/>
      <c r="EE211" s="97"/>
      <c r="EF211" s="97"/>
      <c r="EG211" s="97"/>
      <c r="EH211" s="97"/>
      <c r="EI211" s="97"/>
      <c r="EJ211" s="97"/>
      <c r="EK211" s="97"/>
      <c r="EL211" s="97"/>
      <c r="EM211" s="97"/>
      <c r="EN211" s="97"/>
      <c r="EO211" s="97"/>
      <c r="EP211" s="97"/>
      <c r="EQ211" s="97"/>
      <c r="ER211" s="97"/>
      <c r="ES211" s="97"/>
      <c r="ET211" s="97"/>
      <c r="EU211" s="97"/>
      <c r="EV211" s="97"/>
      <c r="EW211" s="97"/>
      <c r="EX211" s="97"/>
      <c r="EY211" s="97"/>
      <c r="EZ211" s="97"/>
      <c r="FA211" s="97"/>
      <c r="FB211" s="97"/>
      <c r="FC211" s="97"/>
      <c r="FD211" s="97"/>
      <c r="FE211" s="97"/>
      <c r="FF211" s="97"/>
      <c r="FG211" s="97"/>
      <c r="FH211" s="97"/>
      <c r="FI211" s="97"/>
      <c r="FJ211" s="97"/>
      <c r="FK211" s="97"/>
      <c r="FL211" s="97"/>
      <c r="FM211" s="97"/>
      <c r="FN211" s="97"/>
      <c r="FO211" s="97"/>
      <c r="FP211" s="97"/>
      <c r="FQ211" s="97"/>
      <c r="FR211" s="97"/>
      <c r="FS211" s="97"/>
      <c r="FT211" s="97"/>
      <c r="FU211" s="97"/>
      <c r="FV211" s="97"/>
      <c r="FW211" s="97"/>
      <c r="FX211" s="97"/>
      <c r="FY211" s="97"/>
      <c r="FZ211" s="97"/>
      <c r="GA211" s="97"/>
      <c r="GB211" s="97"/>
      <c r="GC211" s="97"/>
      <c r="GD211" s="97"/>
      <c r="GE211" s="97"/>
      <c r="GF211" s="97"/>
      <c r="GG211" s="97"/>
      <c r="GH211" s="97"/>
      <c r="GI211" s="97"/>
      <c r="GJ211" s="97"/>
      <c r="GK211" s="97"/>
      <c r="GL211" s="97"/>
      <c r="GM211" s="97"/>
      <c r="GN211" s="97"/>
      <c r="GO211" s="97"/>
      <c r="GP211" s="97"/>
      <c r="GQ211" s="97"/>
      <c r="GR211" s="97"/>
      <c r="GS211" s="97"/>
      <c r="GT211" s="97"/>
      <c r="GU211" s="97"/>
      <c r="GV211" s="97"/>
      <c r="GW211" s="97"/>
      <c r="GX211" s="97"/>
    </row>
    <row r="212" spans="1:206" s="3" customFormat="1" x14ac:dyDescent="0.25">
      <c r="A212" s="30"/>
      <c r="B212" s="38"/>
      <c r="E212" s="12"/>
      <c r="F212" s="12"/>
      <c r="G212" s="13"/>
      <c r="H212" s="11"/>
      <c r="I212" s="11"/>
      <c r="J212" s="11"/>
      <c r="K212" s="11"/>
      <c r="L212" s="11"/>
      <c r="M212" s="11"/>
      <c r="N212" s="47"/>
      <c r="O212" s="11"/>
      <c r="P212" s="47"/>
      <c r="Q212" s="11"/>
      <c r="R212" s="47"/>
      <c r="S212" s="47"/>
      <c r="T212" s="126"/>
      <c r="U212" s="126"/>
      <c r="V212" s="11"/>
      <c r="W212" s="126"/>
      <c r="X212" s="126"/>
      <c r="Y212" s="126"/>
      <c r="Z212" s="11"/>
      <c r="DE212" s="97"/>
      <c r="DF212" s="97"/>
      <c r="DG212" s="97"/>
      <c r="DH212" s="97"/>
      <c r="DI212" s="97"/>
      <c r="DJ212" s="97"/>
      <c r="DK212" s="97"/>
      <c r="DL212" s="97"/>
      <c r="DM212" s="97"/>
      <c r="DN212" s="97"/>
      <c r="DO212" s="97"/>
      <c r="DP212" s="97"/>
      <c r="DQ212" s="97"/>
      <c r="DR212" s="97"/>
      <c r="DS212" s="97"/>
      <c r="DT212" s="97"/>
      <c r="DU212" s="97"/>
      <c r="DV212" s="97"/>
      <c r="DW212" s="97"/>
      <c r="DX212" s="97"/>
      <c r="DY212" s="97"/>
      <c r="DZ212" s="97"/>
      <c r="EA212" s="97"/>
      <c r="EB212" s="97"/>
      <c r="EC212" s="97"/>
      <c r="ED212" s="97"/>
      <c r="EE212" s="97"/>
      <c r="EF212" s="97"/>
      <c r="EG212" s="97"/>
      <c r="EH212" s="97"/>
      <c r="EI212" s="97"/>
      <c r="EJ212" s="97"/>
      <c r="EK212" s="97"/>
      <c r="EL212" s="97"/>
      <c r="EM212" s="97"/>
      <c r="EN212" s="97"/>
      <c r="EO212" s="97"/>
      <c r="EP212" s="97"/>
      <c r="EQ212" s="97"/>
      <c r="ER212" s="97"/>
      <c r="ES212" s="97"/>
      <c r="ET212" s="97"/>
      <c r="EU212" s="97"/>
      <c r="EV212" s="97"/>
      <c r="EW212" s="97"/>
      <c r="EX212" s="97"/>
      <c r="EY212" s="97"/>
      <c r="EZ212" s="97"/>
      <c r="FA212" s="97"/>
      <c r="FB212" s="97"/>
      <c r="FC212" s="97"/>
      <c r="FD212" s="97"/>
      <c r="FE212" s="97"/>
      <c r="FF212" s="97"/>
      <c r="FG212" s="97"/>
      <c r="FH212" s="97"/>
      <c r="FI212" s="97"/>
      <c r="FJ212" s="97"/>
      <c r="FK212" s="97"/>
      <c r="FL212" s="97"/>
      <c r="FM212" s="97"/>
      <c r="FN212" s="97"/>
      <c r="FO212" s="97"/>
      <c r="FP212" s="97"/>
      <c r="FQ212" s="97"/>
      <c r="FR212" s="97"/>
      <c r="FS212" s="97"/>
      <c r="FT212" s="97"/>
      <c r="FU212" s="97"/>
      <c r="FV212" s="97"/>
      <c r="FW212" s="97"/>
      <c r="FX212" s="97"/>
      <c r="FY212" s="97"/>
      <c r="FZ212" s="97"/>
      <c r="GA212" s="97"/>
      <c r="GB212" s="97"/>
      <c r="GC212" s="97"/>
      <c r="GD212" s="97"/>
      <c r="GE212" s="97"/>
      <c r="GF212" s="97"/>
      <c r="GG212" s="97"/>
      <c r="GH212" s="97"/>
      <c r="GI212" s="97"/>
      <c r="GJ212" s="97"/>
      <c r="GK212" s="97"/>
      <c r="GL212" s="97"/>
      <c r="GM212" s="97"/>
      <c r="GN212" s="97"/>
      <c r="GO212" s="97"/>
      <c r="GP212" s="97"/>
      <c r="GQ212" s="97"/>
      <c r="GR212" s="97"/>
      <c r="GS212" s="97"/>
      <c r="GT212" s="97"/>
      <c r="GU212" s="97"/>
      <c r="GV212" s="97"/>
      <c r="GW212" s="97"/>
      <c r="GX212" s="97"/>
    </row>
    <row r="213" spans="1:206" s="3" customFormat="1" x14ac:dyDescent="0.25">
      <c r="A213" s="30"/>
      <c r="B213" s="38"/>
      <c r="E213" s="12"/>
      <c r="F213" s="12"/>
      <c r="G213" s="13"/>
      <c r="H213" s="11"/>
      <c r="I213" s="11"/>
      <c r="J213" s="11"/>
      <c r="K213" s="11"/>
      <c r="L213" s="11"/>
      <c r="M213" s="11"/>
      <c r="N213" s="47"/>
      <c r="O213" s="11"/>
      <c r="P213" s="47"/>
      <c r="Q213" s="11"/>
      <c r="R213" s="47"/>
      <c r="S213" s="47"/>
      <c r="T213" s="126"/>
      <c r="U213" s="126"/>
      <c r="V213" s="11"/>
      <c r="W213" s="126"/>
      <c r="X213" s="126"/>
      <c r="Y213" s="126"/>
      <c r="Z213" s="11"/>
      <c r="DE213" s="97"/>
      <c r="DF213" s="97"/>
      <c r="DG213" s="97"/>
      <c r="DH213" s="97"/>
      <c r="DI213" s="97"/>
      <c r="DJ213" s="97"/>
      <c r="DK213" s="97"/>
      <c r="DL213" s="97"/>
      <c r="DM213" s="97"/>
      <c r="DN213" s="97"/>
      <c r="DO213" s="97"/>
      <c r="DP213" s="97"/>
      <c r="DQ213" s="97"/>
      <c r="DR213" s="97"/>
      <c r="DS213" s="97"/>
      <c r="DT213" s="97"/>
      <c r="DU213" s="97"/>
      <c r="DV213" s="97"/>
      <c r="DW213" s="97"/>
      <c r="DX213" s="97"/>
      <c r="DY213" s="97"/>
      <c r="DZ213" s="97"/>
      <c r="EA213" s="97"/>
      <c r="EB213" s="97"/>
      <c r="EC213" s="97"/>
      <c r="ED213" s="97"/>
      <c r="EE213" s="97"/>
      <c r="EF213" s="97"/>
      <c r="EG213" s="97"/>
      <c r="EH213" s="97"/>
      <c r="EI213" s="97"/>
      <c r="EJ213" s="97"/>
      <c r="EK213" s="97"/>
      <c r="EL213" s="97"/>
      <c r="EM213" s="97"/>
      <c r="EN213" s="97"/>
      <c r="EO213" s="97"/>
      <c r="EP213" s="97"/>
      <c r="EQ213" s="97"/>
      <c r="ER213" s="97"/>
      <c r="ES213" s="97"/>
      <c r="ET213" s="97"/>
      <c r="EU213" s="97"/>
      <c r="EV213" s="97"/>
      <c r="EW213" s="97"/>
      <c r="EX213" s="97"/>
      <c r="EY213" s="97"/>
      <c r="EZ213" s="97"/>
      <c r="FA213" s="97"/>
      <c r="FB213" s="97"/>
      <c r="FC213" s="97"/>
      <c r="FD213" s="97"/>
      <c r="FE213" s="97"/>
      <c r="FF213" s="97"/>
      <c r="FG213" s="97"/>
      <c r="FH213" s="97"/>
      <c r="FI213" s="97"/>
      <c r="FJ213" s="97"/>
      <c r="FK213" s="97"/>
      <c r="FL213" s="97"/>
      <c r="FM213" s="97"/>
      <c r="FN213" s="97"/>
      <c r="FO213" s="97"/>
      <c r="FP213" s="97"/>
      <c r="FQ213" s="97"/>
      <c r="FR213" s="97"/>
      <c r="FS213" s="97"/>
      <c r="FT213" s="97"/>
      <c r="FU213" s="97"/>
      <c r="FV213" s="97"/>
      <c r="FW213" s="97"/>
      <c r="FX213" s="97"/>
      <c r="FY213" s="97"/>
      <c r="FZ213" s="97"/>
      <c r="GA213" s="97"/>
      <c r="GB213" s="97"/>
      <c r="GC213" s="97"/>
      <c r="GD213" s="97"/>
      <c r="GE213" s="97"/>
      <c r="GF213" s="97"/>
      <c r="GG213" s="97"/>
      <c r="GH213" s="97"/>
      <c r="GI213" s="97"/>
      <c r="GJ213" s="97"/>
      <c r="GK213" s="97"/>
      <c r="GL213" s="97"/>
      <c r="GM213" s="97"/>
      <c r="GN213" s="97"/>
      <c r="GO213" s="97"/>
      <c r="GP213" s="97"/>
      <c r="GQ213" s="97"/>
      <c r="GR213" s="97"/>
      <c r="GS213" s="97"/>
      <c r="GT213" s="97"/>
      <c r="GU213" s="97"/>
      <c r="GV213" s="97"/>
      <c r="GW213" s="97"/>
      <c r="GX213" s="97"/>
    </row>
    <row r="214" spans="1:206" s="3" customFormat="1" x14ac:dyDescent="0.25">
      <c r="A214" s="30"/>
      <c r="B214" s="38"/>
      <c r="E214" s="12"/>
      <c r="F214" s="12"/>
      <c r="G214" s="13"/>
      <c r="H214" s="11"/>
      <c r="I214" s="11"/>
      <c r="J214" s="11"/>
      <c r="K214" s="11"/>
      <c r="L214" s="11"/>
      <c r="M214" s="11"/>
      <c r="N214" s="47"/>
      <c r="O214" s="11"/>
      <c r="P214" s="47"/>
      <c r="Q214" s="11"/>
      <c r="R214" s="47"/>
      <c r="S214" s="47"/>
      <c r="T214" s="126"/>
      <c r="U214" s="126"/>
      <c r="V214" s="11"/>
      <c r="W214" s="126"/>
      <c r="X214" s="126"/>
      <c r="Y214" s="126"/>
      <c r="Z214" s="11"/>
      <c r="DE214" s="97"/>
      <c r="DF214" s="97"/>
      <c r="DG214" s="97"/>
      <c r="DH214" s="97"/>
      <c r="DI214" s="97"/>
      <c r="DJ214" s="97"/>
      <c r="DK214" s="97"/>
      <c r="DL214" s="97"/>
      <c r="DM214" s="97"/>
      <c r="DN214" s="97"/>
      <c r="DO214" s="97"/>
      <c r="DP214" s="97"/>
      <c r="DQ214" s="97"/>
      <c r="DR214" s="97"/>
      <c r="DS214" s="97"/>
      <c r="DT214" s="97"/>
      <c r="DU214" s="97"/>
      <c r="DV214" s="97"/>
      <c r="DW214" s="97"/>
      <c r="DX214" s="97"/>
      <c r="DY214" s="97"/>
      <c r="DZ214" s="97"/>
      <c r="EA214" s="97"/>
      <c r="EB214" s="97"/>
      <c r="EC214" s="97"/>
      <c r="ED214" s="97"/>
      <c r="EE214" s="97"/>
      <c r="EF214" s="97"/>
      <c r="EG214" s="97"/>
      <c r="EH214" s="97"/>
      <c r="EI214" s="97"/>
      <c r="EJ214" s="97"/>
      <c r="EK214" s="97"/>
      <c r="EL214" s="97"/>
      <c r="EM214" s="97"/>
      <c r="EN214" s="97"/>
      <c r="EO214" s="97"/>
      <c r="EP214" s="97"/>
      <c r="EQ214" s="97"/>
      <c r="ER214" s="97"/>
      <c r="ES214" s="97"/>
      <c r="ET214" s="97"/>
      <c r="EU214" s="97"/>
      <c r="EV214" s="97"/>
      <c r="EW214" s="97"/>
      <c r="EX214" s="97"/>
      <c r="EY214" s="97"/>
      <c r="EZ214" s="97"/>
      <c r="FA214" s="97"/>
      <c r="FB214" s="97"/>
      <c r="FC214" s="97"/>
      <c r="FD214" s="97"/>
      <c r="FE214" s="97"/>
      <c r="FF214" s="97"/>
      <c r="FG214" s="97"/>
      <c r="FH214" s="97"/>
      <c r="FI214" s="97"/>
      <c r="FJ214" s="97"/>
      <c r="FK214" s="97"/>
      <c r="FL214" s="97"/>
      <c r="FM214" s="97"/>
      <c r="FN214" s="97"/>
      <c r="FO214" s="97"/>
      <c r="FP214" s="97"/>
      <c r="FQ214" s="97"/>
      <c r="FR214" s="97"/>
      <c r="FS214" s="97"/>
      <c r="FT214" s="97"/>
      <c r="FU214" s="97"/>
      <c r="FV214" s="97"/>
      <c r="FW214" s="97"/>
      <c r="FX214" s="97"/>
      <c r="FY214" s="97"/>
      <c r="FZ214" s="97"/>
      <c r="GA214" s="97"/>
      <c r="GB214" s="97"/>
      <c r="GC214" s="97"/>
      <c r="GD214" s="97"/>
      <c r="GE214" s="97"/>
      <c r="GF214" s="97"/>
      <c r="GG214" s="97"/>
      <c r="GH214" s="97"/>
      <c r="GI214" s="97"/>
      <c r="GJ214" s="97"/>
      <c r="GK214" s="97"/>
      <c r="GL214" s="97"/>
      <c r="GM214" s="97"/>
      <c r="GN214" s="97"/>
      <c r="GO214" s="97"/>
      <c r="GP214" s="97"/>
      <c r="GQ214" s="97"/>
      <c r="GR214" s="97"/>
      <c r="GS214" s="97"/>
      <c r="GT214" s="97"/>
      <c r="GU214" s="97"/>
      <c r="GV214" s="97"/>
      <c r="GW214" s="97"/>
      <c r="GX214" s="97"/>
    </row>
    <row r="215" spans="1:206" s="3" customFormat="1" x14ac:dyDescent="0.25">
      <c r="A215" s="30"/>
      <c r="B215" s="38"/>
      <c r="E215" s="12"/>
      <c r="F215" s="12"/>
      <c r="G215" s="13"/>
      <c r="H215" s="11"/>
      <c r="I215" s="11"/>
      <c r="J215" s="11"/>
      <c r="K215" s="11"/>
      <c r="L215" s="11"/>
      <c r="M215" s="11"/>
      <c r="N215" s="47"/>
      <c r="O215" s="11"/>
      <c r="P215" s="47"/>
      <c r="Q215" s="11"/>
      <c r="R215" s="47"/>
      <c r="S215" s="47"/>
      <c r="T215" s="126"/>
      <c r="U215" s="126"/>
      <c r="V215" s="11"/>
      <c r="W215" s="126"/>
      <c r="X215" s="126"/>
      <c r="Y215" s="126"/>
      <c r="Z215" s="11"/>
      <c r="DE215" s="97"/>
      <c r="DF215" s="97"/>
      <c r="DG215" s="97"/>
      <c r="DH215" s="97"/>
      <c r="DI215" s="97"/>
      <c r="DJ215" s="97"/>
      <c r="DK215" s="97"/>
      <c r="DL215" s="97"/>
      <c r="DM215" s="97"/>
      <c r="DN215" s="97"/>
      <c r="DO215" s="97"/>
      <c r="DP215" s="97"/>
      <c r="DQ215" s="97"/>
      <c r="DR215" s="97"/>
      <c r="DS215" s="97"/>
      <c r="DT215" s="97"/>
      <c r="DU215" s="97"/>
      <c r="DV215" s="97"/>
      <c r="DW215" s="97"/>
      <c r="DX215" s="97"/>
      <c r="DY215" s="97"/>
      <c r="DZ215" s="97"/>
      <c r="EA215" s="97"/>
      <c r="EB215" s="97"/>
      <c r="EC215" s="97"/>
      <c r="ED215" s="97"/>
      <c r="EE215" s="97"/>
      <c r="EF215" s="97"/>
      <c r="EG215" s="97"/>
      <c r="EH215" s="97"/>
      <c r="EI215" s="97"/>
      <c r="EJ215" s="97"/>
      <c r="EK215" s="97"/>
      <c r="EL215" s="97"/>
      <c r="EM215" s="97"/>
      <c r="EN215" s="97"/>
      <c r="EO215" s="97"/>
      <c r="EP215" s="97"/>
      <c r="EQ215" s="97"/>
      <c r="ER215" s="97"/>
      <c r="ES215" s="97"/>
      <c r="ET215" s="97"/>
      <c r="EU215" s="97"/>
      <c r="EV215" s="97"/>
      <c r="EW215" s="97"/>
      <c r="EX215" s="97"/>
      <c r="EY215" s="97"/>
      <c r="EZ215" s="97"/>
      <c r="FA215" s="97"/>
      <c r="FB215" s="97"/>
      <c r="FC215" s="97"/>
      <c r="FD215" s="97"/>
      <c r="FE215" s="97"/>
      <c r="FF215" s="97"/>
      <c r="FG215" s="97"/>
      <c r="FH215" s="97"/>
      <c r="FI215" s="97"/>
      <c r="FJ215" s="97"/>
      <c r="FK215" s="97"/>
      <c r="FL215" s="97"/>
      <c r="FM215" s="97"/>
      <c r="FN215" s="97"/>
      <c r="FO215" s="97"/>
      <c r="FP215" s="97"/>
      <c r="FQ215" s="97"/>
      <c r="FR215" s="97"/>
      <c r="FS215" s="97"/>
      <c r="FT215" s="97"/>
      <c r="FU215" s="97"/>
      <c r="FV215" s="97"/>
      <c r="FW215" s="97"/>
      <c r="FX215" s="97"/>
      <c r="FY215" s="97"/>
      <c r="FZ215" s="97"/>
      <c r="GA215" s="97"/>
      <c r="GB215" s="97"/>
      <c r="GC215" s="97"/>
      <c r="GD215" s="97"/>
      <c r="GE215" s="97"/>
      <c r="GF215" s="97"/>
      <c r="GG215" s="97"/>
      <c r="GH215" s="97"/>
      <c r="GI215" s="97"/>
      <c r="GJ215" s="97"/>
      <c r="GK215" s="97"/>
      <c r="GL215" s="97"/>
      <c r="GM215" s="97"/>
      <c r="GN215" s="97"/>
      <c r="GO215" s="97"/>
      <c r="GP215" s="97"/>
      <c r="GQ215" s="97"/>
      <c r="GR215" s="97"/>
      <c r="GS215" s="97"/>
      <c r="GT215" s="97"/>
      <c r="GU215" s="97"/>
      <c r="GV215" s="97"/>
      <c r="GW215" s="97"/>
      <c r="GX215" s="97"/>
    </row>
    <row r="216" spans="1:206" s="3" customFormat="1" x14ac:dyDescent="0.25">
      <c r="A216" s="30"/>
      <c r="B216" s="38"/>
      <c r="E216" s="12"/>
      <c r="F216" s="12"/>
      <c r="G216" s="13"/>
      <c r="H216" s="11"/>
      <c r="I216" s="11"/>
      <c r="J216" s="11"/>
      <c r="K216" s="11"/>
      <c r="L216" s="11"/>
      <c r="M216" s="11"/>
      <c r="N216" s="47"/>
      <c r="O216" s="11"/>
      <c r="P216" s="47"/>
      <c r="Q216" s="11"/>
      <c r="R216" s="47"/>
      <c r="S216" s="47"/>
      <c r="T216" s="126"/>
      <c r="U216" s="126"/>
      <c r="V216" s="11"/>
      <c r="W216" s="126"/>
      <c r="X216" s="126"/>
      <c r="Y216" s="126"/>
      <c r="Z216" s="11"/>
      <c r="DE216" s="97"/>
      <c r="DF216" s="97"/>
      <c r="DG216" s="97"/>
      <c r="DH216" s="97"/>
      <c r="DI216" s="97"/>
      <c r="DJ216" s="97"/>
      <c r="DK216" s="97"/>
      <c r="DL216" s="97"/>
      <c r="DM216" s="97"/>
      <c r="DN216" s="97"/>
      <c r="DO216" s="97"/>
      <c r="DP216" s="97"/>
      <c r="DQ216" s="97"/>
      <c r="DR216" s="97"/>
      <c r="DS216" s="97"/>
      <c r="DT216" s="97"/>
      <c r="DU216" s="97"/>
      <c r="DV216" s="97"/>
      <c r="DW216" s="97"/>
      <c r="DX216" s="97"/>
      <c r="DY216" s="97"/>
      <c r="DZ216" s="97"/>
      <c r="EA216" s="97"/>
      <c r="EB216" s="97"/>
      <c r="EC216" s="97"/>
      <c r="ED216" s="97"/>
      <c r="EE216" s="97"/>
      <c r="EF216" s="97"/>
      <c r="EG216" s="97"/>
      <c r="EH216" s="97"/>
      <c r="EI216" s="97"/>
      <c r="EJ216" s="97"/>
      <c r="EK216" s="97"/>
      <c r="EL216" s="97"/>
      <c r="EM216" s="97"/>
      <c r="EN216" s="97"/>
      <c r="EO216" s="97"/>
      <c r="EP216" s="97"/>
      <c r="EQ216" s="97"/>
      <c r="ER216" s="97"/>
      <c r="ES216" s="97"/>
      <c r="ET216" s="97"/>
      <c r="EU216" s="97"/>
      <c r="EV216" s="97"/>
      <c r="EW216" s="97"/>
      <c r="EX216" s="97"/>
      <c r="EY216" s="97"/>
      <c r="EZ216" s="97"/>
      <c r="FA216" s="97"/>
      <c r="FB216" s="97"/>
      <c r="FC216" s="97"/>
      <c r="FD216" s="97"/>
      <c r="FE216" s="97"/>
      <c r="FF216" s="97"/>
      <c r="FG216" s="97"/>
      <c r="FH216" s="97"/>
      <c r="FI216" s="97"/>
      <c r="FJ216" s="97"/>
      <c r="FK216" s="97"/>
      <c r="FL216" s="97"/>
      <c r="FM216" s="97"/>
      <c r="FN216" s="97"/>
      <c r="FO216" s="97"/>
      <c r="FP216" s="97"/>
      <c r="FQ216" s="97"/>
      <c r="FR216" s="97"/>
      <c r="FS216" s="97"/>
      <c r="FT216" s="97"/>
      <c r="FU216" s="97"/>
      <c r="FV216" s="97"/>
      <c r="FW216" s="97"/>
      <c r="FX216" s="97"/>
      <c r="FY216" s="97"/>
      <c r="FZ216" s="97"/>
      <c r="GA216" s="97"/>
      <c r="GB216" s="97"/>
      <c r="GC216" s="97"/>
      <c r="GD216" s="97"/>
      <c r="GE216" s="97"/>
      <c r="GF216" s="97"/>
      <c r="GG216" s="97"/>
      <c r="GH216" s="97"/>
      <c r="GI216" s="97"/>
      <c r="GJ216" s="97"/>
      <c r="GK216" s="97"/>
      <c r="GL216" s="97"/>
      <c r="GM216" s="97"/>
      <c r="GN216" s="97"/>
      <c r="GO216" s="97"/>
      <c r="GP216" s="97"/>
      <c r="GQ216" s="97"/>
      <c r="GR216" s="97"/>
      <c r="GS216" s="97"/>
      <c r="GT216" s="97"/>
      <c r="GU216" s="97"/>
      <c r="GV216" s="97"/>
      <c r="GW216" s="97"/>
      <c r="GX216" s="97"/>
    </row>
    <row r="217" spans="1:206" s="3" customFormat="1" x14ac:dyDescent="0.25">
      <c r="A217" s="30"/>
      <c r="B217" s="38"/>
      <c r="E217" s="12"/>
      <c r="F217" s="12"/>
      <c r="G217" s="13"/>
      <c r="H217" s="11"/>
      <c r="I217" s="11"/>
      <c r="J217" s="11"/>
      <c r="K217" s="11"/>
      <c r="L217" s="11"/>
      <c r="M217" s="11"/>
      <c r="N217" s="47"/>
      <c r="O217" s="11"/>
      <c r="P217" s="47"/>
      <c r="Q217" s="11"/>
      <c r="R217" s="47"/>
      <c r="S217" s="47"/>
      <c r="T217" s="126"/>
      <c r="U217" s="126"/>
      <c r="V217" s="11"/>
      <c r="W217" s="126"/>
      <c r="X217" s="126"/>
      <c r="Y217" s="126"/>
      <c r="Z217" s="11"/>
      <c r="DE217" s="97"/>
      <c r="DF217" s="97"/>
      <c r="DG217" s="97"/>
      <c r="DH217" s="97"/>
      <c r="DI217" s="97"/>
      <c r="DJ217" s="97"/>
      <c r="DK217" s="97"/>
      <c r="DL217" s="97"/>
      <c r="DM217" s="97"/>
      <c r="DN217" s="97"/>
      <c r="DO217" s="97"/>
      <c r="DP217" s="97"/>
      <c r="DQ217" s="97"/>
      <c r="DR217" s="97"/>
      <c r="DS217" s="97"/>
      <c r="DT217" s="97"/>
      <c r="DU217" s="97"/>
      <c r="DV217" s="97"/>
      <c r="DW217" s="97"/>
      <c r="DX217" s="97"/>
      <c r="DY217" s="97"/>
      <c r="DZ217" s="97"/>
      <c r="EA217" s="97"/>
      <c r="EB217" s="97"/>
      <c r="EC217" s="97"/>
      <c r="ED217" s="97"/>
      <c r="EE217" s="97"/>
      <c r="EF217" s="97"/>
      <c r="EG217" s="97"/>
      <c r="EH217" s="97"/>
      <c r="EI217" s="97"/>
      <c r="EJ217" s="97"/>
      <c r="EK217" s="97"/>
      <c r="EL217" s="97"/>
      <c r="EM217" s="97"/>
      <c r="EN217" s="97"/>
      <c r="EO217" s="97"/>
      <c r="EP217" s="97"/>
      <c r="EQ217" s="97"/>
      <c r="ER217" s="97"/>
      <c r="ES217" s="97"/>
      <c r="ET217" s="97"/>
      <c r="EU217" s="97"/>
      <c r="EV217" s="97"/>
      <c r="EW217" s="97"/>
      <c r="EX217" s="97"/>
      <c r="EY217" s="97"/>
      <c r="EZ217" s="97"/>
      <c r="FA217" s="97"/>
      <c r="FB217" s="97"/>
      <c r="FC217" s="97"/>
      <c r="FD217" s="97"/>
      <c r="FE217" s="97"/>
      <c r="FF217" s="97"/>
      <c r="FG217" s="97"/>
      <c r="FH217" s="97"/>
      <c r="FI217" s="97"/>
      <c r="FJ217" s="97"/>
      <c r="FK217" s="97"/>
      <c r="FL217" s="97"/>
      <c r="FM217" s="97"/>
      <c r="FN217" s="97"/>
      <c r="FO217" s="97"/>
      <c r="FP217" s="97"/>
      <c r="FQ217" s="97"/>
      <c r="FR217" s="97"/>
      <c r="FS217" s="97"/>
      <c r="FT217" s="97"/>
      <c r="FU217" s="97"/>
      <c r="FV217" s="97"/>
      <c r="FW217" s="97"/>
      <c r="FX217" s="97"/>
      <c r="FY217" s="97"/>
      <c r="FZ217" s="97"/>
      <c r="GA217" s="97"/>
      <c r="GB217" s="97"/>
      <c r="GC217" s="97"/>
      <c r="GD217" s="97"/>
      <c r="GE217" s="97"/>
      <c r="GF217" s="97"/>
      <c r="GG217" s="97"/>
      <c r="GH217" s="97"/>
      <c r="GI217" s="97"/>
      <c r="GJ217" s="97"/>
      <c r="GK217" s="97"/>
      <c r="GL217" s="97"/>
      <c r="GM217" s="97"/>
      <c r="GN217" s="97"/>
      <c r="GO217" s="97"/>
      <c r="GP217" s="97"/>
      <c r="GQ217" s="97"/>
      <c r="GR217" s="97"/>
      <c r="GS217" s="97"/>
      <c r="GT217" s="97"/>
      <c r="GU217" s="97"/>
      <c r="GV217" s="97"/>
      <c r="GW217" s="97"/>
      <c r="GX217" s="97"/>
    </row>
    <row r="218" spans="1:206" s="3" customFormat="1" x14ac:dyDescent="0.25">
      <c r="A218" s="30"/>
      <c r="B218" s="38"/>
      <c r="E218" s="12"/>
      <c r="F218" s="12"/>
      <c r="G218" s="13"/>
      <c r="H218" s="11"/>
      <c r="I218" s="11"/>
      <c r="J218" s="11"/>
      <c r="K218" s="11"/>
      <c r="L218" s="11"/>
      <c r="M218" s="11"/>
      <c r="N218" s="47"/>
      <c r="O218" s="11"/>
      <c r="P218" s="47"/>
      <c r="Q218" s="11"/>
      <c r="R218" s="47"/>
      <c r="S218" s="47"/>
      <c r="T218" s="126"/>
      <c r="U218" s="126"/>
      <c r="V218" s="11"/>
      <c r="W218" s="126"/>
      <c r="X218" s="126"/>
      <c r="Y218" s="126"/>
      <c r="Z218" s="11"/>
      <c r="DE218" s="97"/>
      <c r="DF218" s="97"/>
      <c r="DG218" s="97"/>
      <c r="DH218" s="97"/>
      <c r="DI218" s="97"/>
      <c r="DJ218" s="97"/>
      <c r="DK218" s="97"/>
      <c r="DL218" s="97"/>
      <c r="DM218" s="97"/>
      <c r="DN218" s="97"/>
      <c r="DO218" s="97"/>
      <c r="DP218" s="97"/>
      <c r="DQ218" s="97"/>
      <c r="DR218" s="97"/>
      <c r="DS218" s="97"/>
      <c r="DT218" s="97"/>
      <c r="DU218" s="97"/>
      <c r="DV218" s="97"/>
      <c r="DW218" s="97"/>
      <c r="DX218" s="97"/>
      <c r="DY218" s="97"/>
      <c r="DZ218" s="97"/>
      <c r="EA218" s="97"/>
      <c r="EB218" s="97"/>
      <c r="EC218" s="97"/>
      <c r="ED218" s="97"/>
      <c r="EE218" s="97"/>
      <c r="EF218" s="97"/>
      <c r="EG218" s="97"/>
      <c r="EH218" s="97"/>
      <c r="EI218" s="97"/>
      <c r="EJ218" s="97"/>
      <c r="EK218" s="97"/>
      <c r="EL218" s="97"/>
      <c r="EM218" s="97"/>
      <c r="EN218" s="97"/>
      <c r="EO218" s="97"/>
      <c r="EP218" s="97"/>
      <c r="EQ218" s="97"/>
      <c r="ER218" s="97"/>
      <c r="ES218" s="97"/>
      <c r="ET218" s="97"/>
      <c r="EU218" s="97"/>
      <c r="EV218" s="97"/>
      <c r="EW218" s="97"/>
      <c r="EX218" s="97"/>
      <c r="EY218" s="97"/>
      <c r="EZ218" s="97"/>
      <c r="FA218" s="97"/>
      <c r="FB218" s="97"/>
      <c r="FC218" s="97"/>
      <c r="FD218" s="97"/>
      <c r="FE218" s="97"/>
      <c r="FF218" s="97"/>
      <c r="FG218" s="97"/>
      <c r="FH218" s="97"/>
      <c r="FI218" s="97"/>
      <c r="FJ218" s="97"/>
      <c r="FK218" s="97"/>
      <c r="FL218" s="97"/>
      <c r="FM218" s="97"/>
      <c r="FN218" s="97"/>
      <c r="FO218" s="97"/>
      <c r="FP218" s="97"/>
      <c r="FQ218" s="97"/>
      <c r="FR218" s="97"/>
      <c r="FS218" s="97"/>
      <c r="FT218" s="97"/>
      <c r="FU218" s="97"/>
      <c r="FV218" s="97"/>
      <c r="FW218" s="97"/>
      <c r="FX218" s="97"/>
      <c r="FY218" s="97"/>
      <c r="FZ218" s="97"/>
      <c r="GA218" s="97"/>
      <c r="GB218" s="97"/>
      <c r="GC218" s="97"/>
      <c r="GD218" s="97"/>
      <c r="GE218" s="97"/>
      <c r="GF218" s="97"/>
      <c r="GG218" s="97"/>
      <c r="GH218" s="97"/>
      <c r="GI218" s="97"/>
      <c r="GJ218" s="97"/>
      <c r="GK218" s="97"/>
      <c r="GL218" s="97"/>
      <c r="GM218" s="97"/>
      <c r="GN218" s="97"/>
      <c r="GO218" s="97"/>
      <c r="GP218" s="97"/>
      <c r="GQ218" s="97"/>
      <c r="GR218" s="97"/>
      <c r="GS218" s="97"/>
      <c r="GT218" s="97"/>
      <c r="GU218" s="97"/>
      <c r="GV218" s="97"/>
      <c r="GW218" s="97"/>
      <c r="GX218" s="97"/>
    </row>
    <row r="219" spans="1:206" s="3" customFormat="1" x14ac:dyDescent="0.25">
      <c r="A219" s="30"/>
      <c r="B219" s="38"/>
      <c r="E219" s="12"/>
      <c r="F219" s="12"/>
      <c r="G219" s="13"/>
      <c r="H219" s="11"/>
      <c r="I219" s="11"/>
      <c r="J219" s="11"/>
      <c r="K219" s="11"/>
      <c r="L219" s="11"/>
      <c r="M219" s="11"/>
      <c r="N219" s="47"/>
      <c r="O219" s="11"/>
      <c r="P219" s="47"/>
      <c r="Q219" s="11"/>
      <c r="R219" s="47"/>
      <c r="S219" s="47"/>
      <c r="T219" s="126"/>
      <c r="U219" s="126"/>
      <c r="V219" s="11"/>
      <c r="W219" s="126"/>
      <c r="X219" s="126"/>
      <c r="Y219" s="126"/>
      <c r="Z219" s="11"/>
      <c r="DE219" s="97"/>
      <c r="DF219" s="97"/>
      <c r="DG219" s="97"/>
      <c r="DH219" s="97"/>
      <c r="DI219" s="97"/>
      <c r="DJ219" s="97"/>
      <c r="DK219" s="97"/>
      <c r="DL219" s="97"/>
      <c r="DM219" s="97"/>
      <c r="DN219" s="97"/>
      <c r="DO219" s="97"/>
      <c r="DP219" s="97"/>
      <c r="DQ219" s="97"/>
      <c r="DR219" s="97"/>
      <c r="DS219" s="97"/>
      <c r="DT219" s="97"/>
      <c r="DU219" s="97"/>
      <c r="DV219" s="97"/>
      <c r="DW219" s="97"/>
      <c r="DX219" s="97"/>
      <c r="DY219" s="97"/>
      <c r="DZ219" s="97"/>
      <c r="EA219" s="97"/>
      <c r="EB219" s="97"/>
      <c r="EC219" s="97"/>
      <c r="ED219" s="97"/>
      <c r="EE219" s="97"/>
      <c r="EF219" s="97"/>
      <c r="EG219" s="97"/>
      <c r="EH219" s="97"/>
      <c r="EI219" s="97"/>
      <c r="EJ219" s="97"/>
      <c r="EK219" s="97"/>
      <c r="EL219" s="97"/>
      <c r="EM219" s="97"/>
      <c r="EN219" s="97"/>
      <c r="EO219" s="97"/>
      <c r="EP219" s="97"/>
      <c r="EQ219" s="97"/>
      <c r="ER219" s="97"/>
      <c r="ES219" s="97"/>
      <c r="ET219" s="97"/>
      <c r="EU219" s="97"/>
      <c r="EV219" s="97"/>
      <c r="EW219" s="97"/>
      <c r="EX219" s="97"/>
      <c r="EY219" s="97"/>
      <c r="EZ219" s="97"/>
      <c r="FA219" s="97"/>
      <c r="FB219" s="97"/>
      <c r="FC219" s="97"/>
      <c r="FD219" s="97"/>
      <c r="FE219" s="97"/>
      <c r="FF219" s="97"/>
      <c r="FG219" s="97"/>
      <c r="FH219" s="97"/>
      <c r="FI219" s="97"/>
      <c r="FJ219" s="97"/>
      <c r="FK219" s="97"/>
      <c r="FL219" s="97"/>
      <c r="FM219" s="97"/>
      <c r="FN219" s="97"/>
      <c r="FO219" s="97"/>
      <c r="FP219" s="97"/>
      <c r="FQ219" s="97"/>
      <c r="FR219" s="97"/>
      <c r="FS219" s="97"/>
      <c r="FT219" s="97"/>
      <c r="FU219" s="97"/>
      <c r="FV219" s="97"/>
      <c r="FW219" s="97"/>
      <c r="FX219" s="97"/>
      <c r="FY219" s="97"/>
      <c r="FZ219" s="97"/>
      <c r="GA219" s="97"/>
      <c r="GB219" s="97"/>
      <c r="GC219" s="97"/>
      <c r="GD219" s="97"/>
      <c r="GE219" s="97"/>
      <c r="GF219" s="97"/>
      <c r="GG219" s="97"/>
      <c r="GH219" s="97"/>
      <c r="GI219" s="97"/>
      <c r="GJ219" s="97"/>
      <c r="GK219" s="97"/>
      <c r="GL219" s="97"/>
      <c r="GM219" s="97"/>
      <c r="GN219" s="97"/>
      <c r="GO219" s="97"/>
      <c r="GP219" s="97"/>
      <c r="GQ219" s="97"/>
      <c r="GR219" s="97"/>
      <c r="GS219" s="97"/>
      <c r="GT219" s="97"/>
      <c r="GU219" s="97"/>
      <c r="GV219" s="97"/>
      <c r="GW219" s="97"/>
      <c r="GX219" s="97"/>
    </row>
    <row r="220" spans="1:206" s="3" customFormat="1" x14ac:dyDescent="0.25">
      <c r="A220" s="30"/>
      <c r="B220" s="38"/>
      <c r="E220" s="12"/>
      <c r="F220" s="12"/>
      <c r="G220" s="13"/>
      <c r="H220" s="11"/>
      <c r="I220" s="11"/>
      <c r="J220" s="11"/>
      <c r="K220" s="11"/>
      <c r="L220" s="11"/>
      <c r="M220" s="11"/>
      <c r="N220" s="47"/>
      <c r="O220" s="11"/>
      <c r="P220" s="47"/>
      <c r="Q220" s="11"/>
      <c r="R220" s="47"/>
      <c r="S220" s="47"/>
      <c r="T220" s="126"/>
      <c r="U220" s="126"/>
      <c r="V220" s="11"/>
      <c r="W220" s="126"/>
      <c r="X220" s="126"/>
      <c r="Y220" s="126"/>
      <c r="Z220" s="11"/>
      <c r="DE220" s="97"/>
      <c r="DF220" s="97"/>
      <c r="DG220" s="97"/>
      <c r="DH220" s="97"/>
      <c r="DI220" s="97"/>
      <c r="DJ220" s="97"/>
      <c r="DK220" s="97"/>
      <c r="DL220" s="97"/>
      <c r="DM220" s="97"/>
      <c r="DN220" s="97"/>
      <c r="DO220" s="97"/>
      <c r="DP220" s="97"/>
      <c r="DQ220" s="97"/>
      <c r="DR220" s="97"/>
      <c r="DS220" s="97"/>
      <c r="DT220" s="97"/>
      <c r="DU220" s="97"/>
      <c r="DV220" s="97"/>
      <c r="DW220" s="97"/>
      <c r="DX220" s="97"/>
      <c r="DY220" s="97"/>
      <c r="DZ220" s="97"/>
      <c r="EA220" s="97"/>
      <c r="EB220" s="97"/>
      <c r="EC220" s="97"/>
      <c r="ED220" s="97"/>
      <c r="EE220" s="97"/>
      <c r="EF220" s="97"/>
      <c r="EG220" s="97"/>
      <c r="EH220" s="97"/>
      <c r="EI220" s="97"/>
      <c r="EJ220" s="97"/>
      <c r="EK220" s="97"/>
      <c r="EL220" s="97"/>
      <c r="EM220" s="97"/>
      <c r="EN220" s="97"/>
      <c r="EO220" s="97"/>
      <c r="EP220" s="97"/>
      <c r="EQ220" s="97"/>
      <c r="ER220" s="97"/>
      <c r="ES220" s="97"/>
      <c r="ET220" s="97"/>
      <c r="EU220" s="97"/>
      <c r="EV220" s="97"/>
      <c r="EW220" s="97"/>
      <c r="EX220" s="97"/>
      <c r="EY220" s="97"/>
      <c r="EZ220" s="97"/>
      <c r="FA220" s="97"/>
      <c r="FB220" s="97"/>
      <c r="FC220" s="97"/>
      <c r="FD220" s="97"/>
      <c r="FE220" s="97"/>
      <c r="FF220" s="97"/>
      <c r="FG220" s="97"/>
      <c r="FH220" s="97"/>
      <c r="FI220" s="97"/>
      <c r="FJ220" s="97"/>
      <c r="FK220" s="97"/>
      <c r="FL220" s="97"/>
      <c r="FM220" s="97"/>
      <c r="FN220" s="97"/>
      <c r="FO220" s="97"/>
      <c r="FP220" s="97"/>
      <c r="FQ220" s="97"/>
      <c r="FR220" s="97"/>
      <c r="FS220" s="97"/>
      <c r="FT220" s="97"/>
      <c r="FU220" s="97"/>
      <c r="FV220" s="97"/>
      <c r="FW220" s="97"/>
      <c r="FX220" s="97"/>
      <c r="FY220" s="97"/>
      <c r="FZ220" s="97"/>
      <c r="GA220" s="97"/>
      <c r="GB220" s="97"/>
      <c r="GC220" s="97"/>
      <c r="GD220" s="97"/>
      <c r="GE220" s="97"/>
      <c r="GF220" s="97"/>
      <c r="GG220" s="97"/>
      <c r="GH220" s="97"/>
      <c r="GI220" s="97"/>
      <c r="GJ220" s="97"/>
      <c r="GK220" s="97"/>
      <c r="GL220" s="97"/>
      <c r="GM220" s="97"/>
      <c r="GN220" s="97"/>
      <c r="GO220" s="97"/>
      <c r="GP220" s="97"/>
      <c r="GQ220" s="97"/>
      <c r="GR220" s="97"/>
      <c r="GS220" s="97"/>
      <c r="GT220" s="97"/>
      <c r="GU220" s="97"/>
      <c r="GV220" s="97"/>
      <c r="GW220" s="97"/>
      <c r="GX220" s="97"/>
    </row>
    <row r="221" spans="1:206" s="3" customFormat="1" x14ac:dyDescent="0.25">
      <c r="A221" s="30"/>
      <c r="B221" s="38"/>
      <c r="E221" s="12"/>
      <c r="F221" s="12"/>
      <c r="G221" s="13"/>
      <c r="H221" s="11"/>
      <c r="I221" s="11"/>
      <c r="J221" s="11"/>
      <c r="K221" s="11"/>
      <c r="L221" s="11"/>
      <c r="M221" s="11"/>
      <c r="N221" s="47"/>
      <c r="O221" s="11"/>
      <c r="P221" s="47"/>
      <c r="Q221" s="11"/>
      <c r="R221" s="47"/>
      <c r="S221" s="47"/>
      <c r="T221" s="126"/>
      <c r="U221" s="126"/>
      <c r="V221" s="11"/>
      <c r="W221" s="126"/>
      <c r="X221" s="126"/>
      <c r="Y221" s="126"/>
      <c r="Z221" s="11"/>
      <c r="DE221" s="97"/>
      <c r="DF221" s="97"/>
      <c r="DG221" s="97"/>
      <c r="DH221" s="97"/>
      <c r="DI221" s="97"/>
      <c r="DJ221" s="97"/>
      <c r="DK221" s="97"/>
      <c r="DL221" s="97"/>
      <c r="DM221" s="97"/>
      <c r="DN221" s="97"/>
      <c r="DO221" s="97"/>
      <c r="DP221" s="97"/>
      <c r="DQ221" s="97"/>
      <c r="DR221" s="97"/>
      <c r="DS221" s="97"/>
      <c r="DT221" s="97"/>
      <c r="DU221" s="97"/>
      <c r="DV221" s="97"/>
      <c r="DW221" s="97"/>
      <c r="DX221" s="97"/>
      <c r="DY221" s="97"/>
      <c r="DZ221" s="97"/>
      <c r="EA221" s="97"/>
      <c r="EB221" s="97"/>
      <c r="EC221" s="97"/>
      <c r="ED221" s="97"/>
      <c r="EE221" s="97"/>
      <c r="EF221" s="97"/>
      <c r="EG221" s="97"/>
      <c r="EH221" s="97"/>
      <c r="EI221" s="97"/>
      <c r="EJ221" s="97"/>
      <c r="EK221" s="97"/>
      <c r="EL221" s="97"/>
      <c r="EM221" s="97"/>
      <c r="EN221" s="97"/>
      <c r="EO221" s="97"/>
      <c r="EP221" s="97"/>
      <c r="EQ221" s="97"/>
      <c r="ER221" s="97"/>
      <c r="ES221" s="97"/>
      <c r="ET221" s="97"/>
      <c r="EU221" s="97"/>
      <c r="EV221" s="97"/>
      <c r="EW221" s="97"/>
      <c r="EX221" s="97"/>
      <c r="EY221" s="97"/>
      <c r="EZ221" s="97"/>
      <c r="FA221" s="97"/>
      <c r="FB221" s="97"/>
      <c r="FC221" s="97"/>
      <c r="FD221" s="97"/>
      <c r="FE221" s="97"/>
      <c r="FF221" s="97"/>
      <c r="FG221" s="97"/>
      <c r="FH221" s="97"/>
      <c r="FI221" s="97"/>
      <c r="FJ221" s="97"/>
      <c r="FK221" s="97"/>
      <c r="FL221" s="97"/>
      <c r="FM221" s="97"/>
      <c r="FN221" s="97"/>
      <c r="FO221" s="97"/>
      <c r="FP221" s="97"/>
      <c r="FQ221" s="97"/>
      <c r="FR221" s="97"/>
      <c r="FS221" s="97"/>
      <c r="FT221" s="97"/>
      <c r="FU221" s="97"/>
      <c r="FV221" s="97"/>
      <c r="FW221" s="97"/>
      <c r="FX221" s="97"/>
      <c r="FY221" s="97"/>
      <c r="FZ221" s="97"/>
      <c r="GA221" s="97"/>
      <c r="GB221" s="97"/>
      <c r="GC221" s="97"/>
      <c r="GD221" s="97"/>
      <c r="GE221" s="97"/>
      <c r="GF221" s="97"/>
      <c r="GG221" s="97"/>
      <c r="GH221" s="97"/>
      <c r="GI221" s="97"/>
      <c r="GJ221" s="97"/>
      <c r="GK221" s="97"/>
      <c r="GL221" s="97"/>
      <c r="GM221" s="97"/>
      <c r="GN221" s="97"/>
      <c r="GO221" s="97"/>
      <c r="GP221" s="97"/>
      <c r="GQ221" s="97"/>
      <c r="GR221" s="97"/>
      <c r="GS221" s="97"/>
      <c r="GT221" s="97"/>
      <c r="GU221" s="97"/>
      <c r="GV221" s="97"/>
      <c r="GW221" s="97"/>
      <c r="GX221" s="97"/>
    </row>
    <row r="222" spans="1:206" s="3" customFormat="1" x14ac:dyDescent="0.25">
      <c r="A222" s="30"/>
      <c r="B222" s="38"/>
      <c r="E222" s="12"/>
      <c r="F222" s="12"/>
      <c r="G222" s="13"/>
      <c r="H222" s="11"/>
      <c r="I222" s="11"/>
      <c r="J222" s="11"/>
      <c r="K222" s="11"/>
      <c r="L222" s="11"/>
      <c r="M222" s="11"/>
      <c r="N222" s="47"/>
      <c r="O222" s="11"/>
      <c r="P222" s="47"/>
      <c r="Q222" s="11"/>
      <c r="R222" s="47"/>
      <c r="S222" s="47"/>
      <c r="T222" s="126"/>
      <c r="U222" s="126"/>
      <c r="V222" s="11"/>
      <c r="W222" s="126"/>
      <c r="X222" s="126"/>
      <c r="Y222" s="126"/>
      <c r="Z222" s="11"/>
      <c r="DE222" s="97"/>
      <c r="DF222" s="97"/>
      <c r="DG222" s="97"/>
      <c r="DH222" s="97"/>
      <c r="DI222" s="97"/>
      <c r="DJ222" s="97"/>
      <c r="DK222" s="97"/>
      <c r="DL222" s="97"/>
      <c r="DM222" s="97"/>
      <c r="DN222" s="97"/>
      <c r="DO222" s="97"/>
      <c r="DP222" s="97"/>
      <c r="DQ222" s="97"/>
      <c r="DR222" s="97"/>
      <c r="DS222" s="97"/>
      <c r="DT222" s="97"/>
      <c r="DU222" s="97"/>
      <c r="DV222" s="97"/>
      <c r="DW222" s="97"/>
      <c r="DX222" s="97"/>
      <c r="DY222" s="97"/>
      <c r="DZ222" s="97"/>
      <c r="EA222" s="97"/>
      <c r="EB222" s="97"/>
      <c r="EC222" s="97"/>
      <c r="ED222" s="97"/>
      <c r="EE222" s="97"/>
      <c r="EF222" s="97"/>
      <c r="EG222" s="97"/>
      <c r="EH222" s="97"/>
      <c r="EI222" s="97"/>
      <c r="EJ222" s="97"/>
      <c r="EK222" s="97"/>
      <c r="EL222" s="97"/>
      <c r="EM222" s="97"/>
      <c r="EN222" s="97"/>
      <c r="EO222" s="97"/>
      <c r="EP222" s="97"/>
      <c r="EQ222" s="97"/>
      <c r="ER222" s="97"/>
      <c r="ES222" s="97"/>
      <c r="ET222" s="97"/>
      <c r="EU222" s="97"/>
      <c r="EV222" s="97"/>
      <c r="EW222" s="97"/>
      <c r="EX222" s="97"/>
      <c r="EY222" s="97"/>
      <c r="EZ222" s="97"/>
      <c r="FA222" s="97"/>
      <c r="FB222" s="97"/>
      <c r="FC222" s="97"/>
      <c r="FD222" s="97"/>
      <c r="FE222" s="97"/>
      <c r="FF222" s="97"/>
      <c r="FG222" s="97"/>
      <c r="FH222" s="97"/>
      <c r="FI222" s="97"/>
      <c r="FJ222" s="97"/>
      <c r="FK222" s="97"/>
      <c r="FL222" s="97"/>
      <c r="FM222" s="97"/>
      <c r="FN222" s="97"/>
      <c r="FO222" s="97"/>
      <c r="FP222" s="97"/>
      <c r="FQ222" s="97"/>
      <c r="FR222" s="97"/>
      <c r="FS222" s="97"/>
      <c r="FT222" s="97"/>
      <c r="FU222" s="97"/>
      <c r="FV222" s="97"/>
      <c r="FW222" s="97"/>
      <c r="FX222" s="97"/>
      <c r="FY222" s="97"/>
      <c r="FZ222" s="97"/>
      <c r="GA222" s="97"/>
      <c r="GB222" s="97"/>
      <c r="GC222" s="97"/>
      <c r="GD222" s="97"/>
      <c r="GE222" s="97"/>
      <c r="GF222" s="97"/>
      <c r="GG222" s="97"/>
      <c r="GH222" s="97"/>
      <c r="GI222" s="97"/>
      <c r="GJ222" s="97"/>
      <c r="GK222" s="97"/>
      <c r="GL222" s="97"/>
      <c r="GM222" s="97"/>
      <c r="GN222" s="97"/>
      <c r="GO222" s="97"/>
      <c r="GP222" s="97"/>
      <c r="GQ222" s="97"/>
      <c r="GR222" s="97"/>
      <c r="GS222" s="97"/>
      <c r="GT222" s="97"/>
      <c r="GU222" s="97"/>
      <c r="GV222" s="97"/>
      <c r="GW222" s="97"/>
      <c r="GX222" s="97"/>
    </row>
    <row r="223" spans="1:206" s="3" customFormat="1" x14ac:dyDescent="0.25">
      <c r="A223" s="30"/>
      <c r="B223" s="38"/>
      <c r="E223" s="12"/>
      <c r="F223" s="12"/>
      <c r="G223" s="13"/>
      <c r="H223" s="11"/>
      <c r="I223" s="11"/>
      <c r="J223" s="11"/>
      <c r="K223" s="11"/>
      <c r="L223" s="11"/>
      <c r="M223" s="11"/>
      <c r="N223" s="47"/>
      <c r="O223" s="11"/>
      <c r="P223" s="47"/>
      <c r="Q223" s="11"/>
      <c r="R223" s="47"/>
      <c r="S223" s="47"/>
      <c r="T223" s="126"/>
      <c r="U223" s="126"/>
      <c r="V223" s="11"/>
      <c r="W223" s="126"/>
      <c r="X223" s="126"/>
      <c r="Y223" s="126"/>
      <c r="Z223" s="11"/>
      <c r="DE223" s="97"/>
      <c r="DF223" s="97"/>
      <c r="DG223" s="97"/>
      <c r="DH223" s="97"/>
      <c r="DI223" s="97"/>
      <c r="DJ223" s="97"/>
      <c r="DK223" s="97"/>
      <c r="DL223" s="97"/>
      <c r="DM223" s="97"/>
      <c r="DN223" s="97"/>
      <c r="DO223" s="97"/>
      <c r="DP223" s="97"/>
      <c r="DQ223" s="97"/>
      <c r="DR223" s="97"/>
      <c r="DS223" s="97"/>
      <c r="DT223" s="97"/>
      <c r="DU223" s="97"/>
      <c r="DV223" s="97"/>
      <c r="DW223" s="97"/>
      <c r="DX223" s="97"/>
      <c r="DY223" s="97"/>
      <c r="DZ223" s="97"/>
      <c r="EA223" s="97"/>
      <c r="EB223" s="97"/>
      <c r="EC223" s="97"/>
      <c r="ED223" s="97"/>
      <c r="EE223" s="97"/>
      <c r="EF223" s="97"/>
      <c r="EG223" s="97"/>
      <c r="EH223" s="97"/>
      <c r="EI223" s="97"/>
      <c r="EJ223" s="97"/>
      <c r="EK223" s="97"/>
      <c r="EL223" s="97"/>
      <c r="EM223" s="97"/>
      <c r="EN223" s="97"/>
      <c r="EO223" s="97"/>
      <c r="EP223" s="97"/>
      <c r="EQ223" s="97"/>
      <c r="ER223" s="97"/>
      <c r="ES223" s="97"/>
      <c r="ET223" s="97"/>
      <c r="EU223" s="97"/>
      <c r="EV223" s="97"/>
      <c r="EW223" s="97"/>
      <c r="EX223" s="97"/>
      <c r="EY223" s="97"/>
      <c r="EZ223" s="97"/>
      <c r="FA223" s="97"/>
      <c r="FB223" s="97"/>
      <c r="FC223" s="97"/>
      <c r="FD223" s="97"/>
      <c r="FE223" s="97"/>
      <c r="FF223" s="97"/>
      <c r="FG223" s="97"/>
      <c r="FH223" s="97"/>
      <c r="FI223" s="97"/>
      <c r="FJ223" s="97"/>
      <c r="FK223" s="97"/>
      <c r="FL223" s="97"/>
      <c r="FM223" s="97"/>
      <c r="FN223" s="97"/>
      <c r="FO223" s="97"/>
      <c r="FP223" s="97"/>
      <c r="FQ223" s="97"/>
      <c r="FR223" s="97"/>
      <c r="FS223" s="97"/>
      <c r="FT223" s="97"/>
      <c r="FU223" s="97"/>
      <c r="FV223" s="97"/>
      <c r="FW223" s="97"/>
      <c r="FX223" s="97"/>
      <c r="FY223" s="97"/>
      <c r="FZ223" s="97"/>
      <c r="GA223" s="97"/>
      <c r="GB223" s="97"/>
      <c r="GC223" s="97"/>
      <c r="GD223" s="97"/>
      <c r="GE223" s="97"/>
      <c r="GF223" s="97"/>
      <c r="GG223" s="97"/>
      <c r="GH223" s="97"/>
      <c r="GI223" s="97"/>
      <c r="GJ223" s="97"/>
      <c r="GK223" s="97"/>
      <c r="GL223" s="97"/>
      <c r="GM223" s="97"/>
      <c r="GN223" s="97"/>
      <c r="GO223" s="97"/>
      <c r="GP223" s="97"/>
      <c r="GQ223" s="97"/>
      <c r="GR223" s="97"/>
      <c r="GS223" s="97"/>
      <c r="GT223" s="97"/>
      <c r="GU223" s="97"/>
      <c r="GV223" s="97"/>
      <c r="GW223" s="97"/>
      <c r="GX223" s="97"/>
    </row>
    <row r="224" spans="1:206" s="3" customFormat="1" x14ac:dyDescent="0.25">
      <c r="A224" s="30"/>
      <c r="B224" s="38"/>
      <c r="E224" s="12"/>
      <c r="F224" s="12"/>
      <c r="G224" s="13"/>
      <c r="H224" s="11"/>
      <c r="I224" s="11"/>
      <c r="J224" s="11"/>
      <c r="K224" s="11"/>
      <c r="L224" s="11"/>
      <c r="M224" s="11"/>
      <c r="N224" s="47"/>
      <c r="O224" s="11"/>
      <c r="P224" s="47"/>
      <c r="Q224" s="11"/>
      <c r="R224" s="47"/>
      <c r="S224" s="47"/>
      <c r="T224" s="126"/>
      <c r="U224" s="126"/>
      <c r="V224" s="11"/>
      <c r="W224" s="126"/>
      <c r="X224" s="126"/>
      <c r="Y224" s="126"/>
      <c r="Z224" s="11"/>
      <c r="DE224" s="97"/>
      <c r="DF224" s="97"/>
      <c r="DG224" s="97"/>
      <c r="DH224" s="97"/>
      <c r="DI224" s="97"/>
      <c r="DJ224" s="97"/>
      <c r="DK224" s="97"/>
      <c r="DL224" s="97"/>
      <c r="DM224" s="97"/>
      <c r="DN224" s="97"/>
      <c r="DO224" s="97"/>
      <c r="DP224" s="97"/>
      <c r="DQ224" s="97"/>
      <c r="DR224" s="97"/>
      <c r="DS224" s="97"/>
      <c r="DT224" s="97"/>
      <c r="DU224" s="97"/>
      <c r="DV224" s="97"/>
      <c r="DW224" s="97"/>
      <c r="DX224" s="97"/>
      <c r="DY224" s="97"/>
      <c r="DZ224" s="97"/>
      <c r="EA224" s="97"/>
      <c r="EB224" s="97"/>
      <c r="EC224" s="97"/>
      <c r="ED224" s="97"/>
      <c r="EE224" s="97"/>
      <c r="EF224" s="97"/>
      <c r="EG224" s="97"/>
      <c r="EH224" s="97"/>
      <c r="EI224" s="97"/>
      <c r="EJ224" s="97"/>
      <c r="EK224" s="97"/>
      <c r="EL224" s="97"/>
      <c r="EM224" s="97"/>
      <c r="EN224" s="97"/>
      <c r="EO224" s="97"/>
      <c r="EP224" s="97"/>
      <c r="EQ224" s="97"/>
      <c r="ER224" s="97"/>
      <c r="ES224" s="97"/>
      <c r="ET224" s="97"/>
      <c r="EU224" s="97"/>
      <c r="EV224" s="97"/>
      <c r="EW224" s="97"/>
      <c r="EX224" s="97"/>
      <c r="EY224" s="97"/>
      <c r="EZ224" s="97"/>
      <c r="FA224" s="97"/>
      <c r="FB224" s="97"/>
      <c r="FC224" s="97"/>
      <c r="FD224" s="97"/>
      <c r="FE224" s="97"/>
      <c r="FF224" s="97"/>
      <c r="FG224" s="97"/>
      <c r="FH224" s="97"/>
      <c r="FI224" s="97"/>
      <c r="FJ224" s="97"/>
      <c r="FK224" s="97"/>
      <c r="FL224" s="97"/>
      <c r="FM224" s="97"/>
      <c r="FN224" s="97"/>
      <c r="FO224" s="97"/>
      <c r="FP224" s="97"/>
      <c r="FQ224" s="97"/>
      <c r="FR224" s="97"/>
      <c r="FS224" s="97"/>
      <c r="FT224" s="97"/>
      <c r="FU224" s="97"/>
      <c r="FV224" s="97"/>
      <c r="FW224" s="97"/>
      <c r="FX224" s="97"/>
      <c r="FY224" s="97"/>
      <c r="FZ224" s="97"/>
      <c r="GA224" s="97"/>
      <c r="GB224" s="97"/>
      <c r="GC224" s="97"/>
      <c r="GD224" s="97"/>
      <c r="GE224" s="97"/>
      <c r="GF224" s="97"/>
      <c r="GG224" s="97"/>
      <c r="GH224" s="97"/>
      <c r="GI224" s="97"/>
      <c r="GJ224" s="97"/>
      <c r="GK224" s="97"/>
      <c r="GL224" s="97"/>
      <c r="GM224" s="97"/>
      <c r="GN224" s="97"/>
      <c r="GO224" s="97"/>
      <c r="GP224" s="97"/>
      <c r="GQ224" s="97"/>
      <c r="GR224" s="97"/>
      <c r="GS224" s="97"/>
      <c r="GT224" s="97"/>
      <c r="GU224" s="97"/>
      <c r="GV224" s="97"/>
      <c r="GW224" s="97"/>
      <c r="GX224" s="97"/>
    </row>
    <row r="225" spans="1:206" s="3" customFormat="1" x14ac:dyDescent="0.25">
      <c r="A225" s="30"/>
      <c r="B225" s="38"/>
      <c r="E225" s="12"/>
      <c r="F225" s="12"/>
      <c r="G225" s="13"/>
      <c r="H225" s="11"/>
      <c r="I225" s="11"/>
      <c r="J225" s="11"/>
      <c r="K225" s="11"/>
      <c r="L225" s="11"/>
      <c r="M225" s="11"/>
      <c r="N225" s="47"/>
      <c r="O225" s="11"/>
      <c r="P225" s="47"/>
      <c r="Q225" s="11"/>
      <c r="R225" s="47"/>
      <c r="S225" s="47"/>
      <c r="T225" s="126"/>
      <c r="U225" s="126"/>
      <c r="V225" s="11"/>
      <c r="W225" s="126"/>
      <c r="X225" s="126"/>
      <c r="Y225" s="126"/>
      <c r="Z225" s="11"/>
      <c r="DE225" s="97"/>
      <c r="DF225" s="97"/>
      <c r="DG225" s="97"/>
      <c r="DH225" s="97"/>
      <c r="DI225" s="97"/>
      <c r="DJ225" s="97"/>
      <c r="DK225" s="97"/>
      <c r="DL225" s="97"/>
      <c r="DM225" s="97"/>
      <c r="DN225" s="97"/>
      <c r="DO225" s="97"/>
      <c r="DP225" s="97"/>
      <c r="DQ225" s="97"/>
      <c r="DR225" s="97"/>
      <c r="DS225" s="97"/>
      <c r="DT225" s="97"/>
      <c r="DU225" s="97"/>
      <c r="DV225" s="97"/>
      <c r="DW225" s="97"/>
      <c r="DX225" s="97"/>
      <c r="DY225" s="97"/>
      <c r="DZ225" s="97"/>
      <c r="EA225" s="97"/>
      <c r="EB225" s="97"/>
      <c r="EC225" s="97"/>
      <c r="ED225" s="97"/>
      <c r="EE225" s="97"/>
      <c r="EF225" s="97"/>
      <c r="EG225" s="97"/>
      <c r="EH225" s="97"/>
      <c r="EI225" s="97"/>
      <c r="EJ225" s="97"/>
      <c r="EK225" s="97"/>
      <c r="EL225" s="97"/>
      <c r="EM225" s="97"/>
      <c r="EN225" s="97"/>
      <c r="EO225" s="97"/>
      <c r="EP225" s="97"/>
      <c r="EQ225" s="97"/>
      <c r="ER225" s="97"/>
      <c r="ES225" s="97"/>
      <c r="ET225" s="97"/>
      <c r="EU225" s="97"/>
      <c r="EV225" s="97"/>
      <c r="EW225" s="97"/>
      <c r="EX225" s="97"/>
      <c r="EY225" s="97"/>
      <c r="EZ225" s="97"/>
      <c r="FA225" s="97"/>
      <c r="FB225" s="97"/>
      <c r="FC225" s="97"/>
      <c r="FD225" s="97"/>
      <c r="FE225" s="97"/>
      <c r="FF225" s="97"/>
      <c r="FG225" s="97"/>
      <c r="FH225" s="97"/>
      <c r="FI225" s="97"/>
      <c r="FJ225" s="97"/>
      <c r="FK225" s="97"/>
      <c r="FL225" s="97"/>
      <c r="FM225" s="97"/>
      <c r="FN225" s="97"/>
      <c r="FO225" s="97"/>
      <c r="FP225" s="97"/>
      <c r="FQ225" s="97"/>
      <c r="FR225" s="97"/>
      <c r="FS225" s="97"/>
      <c r="FT225" s="97"/>
      <c r="FU225" s="97"/>
      <c r="FV225" s="97"/>
      <c r="FW225" s="97"/>
      <c r="FX225" s="97"/>
      <c r="FY225" s="97"/>
      <c r="FZ225" s="97"/>
      <c r="GA225" s="97"/>
      <c r="GB225" s="97"/>
      <c r="GC225" s="97"/>
      <c r="GD225" s="97"/>
      <c r="GE225" s="97"/>
      <c r="GF225" s="97"/>
      <c r="GG225" s="97"/>
      <c r="GH225" s="97"/>
      <c r="GI225" s="97"/>
      <c r="GJ225" s="97"/>
      <c r="GK225" s="97"/>
      <c r="GL225" s="97"/>
      <c r="GM225" s="97"/>
      <c r="GN225" s="97"/>
      <c r="GO225" s="97"/>
      <c r="GP225" s="97"/>
      <c r="GQ225" s="97"/>
      <c r="GR225" s="97"/>
      <c r="GS225" s="97"/>
      <c r="GT225" s="97"/>
      <c r="GU225" s="97"/>
      <c r="GV225" s="97"/>
      <c r="GW225" s="97"/>
      <c r="GX225" s="97"/>
    </row>
    <row r="226" spans="1:206" s="3" customFormat="1" x14ac:dyDescent="0.25">
      <c r="A226" s="30"/>
      <c r="B226" s="38"/>
      <c r="E226" s="12"/>
      <c r="F226" s="12"/>
      <c r="G226" s="13"/>
      <c r="H226" s="11"/>
      <c r="I226" s="11"/>
      <c r="J226" s="11"/>
      <c r="K226" s="11"/>
      <c r="L226" s="11"/>
      <c r="M226" s="11"/>
      <c r="N226" s="47"/>
      <c r="O226" s="11"/>
      <c r="P226" s="47"/>
      <c r="Q226" s="11"/>
      <c r="R226" s="47"/>
      <c r="S226" s="47"/>
      <c r="T226" s="126"/>
      <c r="U226" s="126"/>
      <c r="V226" s="11"/>
      <c r="W226" s="126"/>
      <c r="X226" s="126"/>
      <c r="Y226" s="126"/>
      <c r="Z226" s="11"/>
      <c r="DE226" s="97"/>
      <c r="DF226" s="97"/>
      <c r="DG226" s="97"/>
      <c r="DH226" s="97"/>
      <c r="DI226" s="97"/>
      <c r="DJ226" s="97"/>
      <c r="DK226" s="97"/>
      <c r="DL226" s="97"/>
      <c r="DM226" s="97"/>
      <c r="DN226" s="97"/>
      <c r="DO226" s="97"/>
      <c r="DP226" s="97"/>
      <c r="DQ226" s="97"/>
      <c r="DR226" s="97"/>
      <c r="DS226" s="97"/>
      <c r="DT226" s="97"/>
      <c r="DU226" s="97"/>
      <c r="DV226" s="97"/>
      <c r="DW226" s="97"/>
      <c r="DX226" s="97"/>
      <c r="DY226" s="97"/>
      <c r="DZ226" s="97"/>
      <c r="EA226" s="97"/>
      <c r="EB226" s="97"/>
      <c r="EC226" s="97"/>
      <c r="ED226" s="97"/>
      <c r="EE226" s="97"/>
      <c r="EF226" s="97"/>
      <c r="EG226" s="97"/>
      <c r="EH226" s="97"/>
      <c r="EI226" s="97"/>
      <c r="EJ226" s="97"/>
      <c r="EK226" s="97"/>
      <c r="EL226" s="97"/>
      <c r="EM226" s="97"/>
      <c r="EN226" s="97"/>
      <c r="EO226" s="97"/>
      <c r="EP226" s="97"/>
      <c r="EQ226" s="97"/>
      <c r="ER226" s="97"/>
      <c r="ES226" s="97"/>
      <c r="ET226" s="97"/>
      <c r="EU226" s="97"/>
      <c r="EV226" s="97"/>
      <c r="EW226" s="97"/>
      <c r="EX226" s="97"/>
      <c r="EY226" s="97"/>
      <c r="EZ226" s="97"/>
      <c r="FA226" s="97"/>
      <c r="FB226" s="97"/>
      <c r="FC226" s="97"/>
      <c r="FD226" s="97"/>
      <c r="FE226" s="97"/>
      <c r="FF226" s="97"/>
      <c r="FG226" s="97"/>
      <c r="FH226" s="97"/>
      <c r="FI226" s="97"/>
      <c r="FJ226" s="97"/>
      <c r="FK226" s="97"/>
      <c r="FL226" s="97"/>
      <c r="FM226" s="97"/>
      <c r="FN226" s="97"/>
      <c r="FO226" s="97"/>
      <c r="FP226" s="97"/>
      <c r="FQ226" s="97"/>
      <c r="FR226" s="97"/>
      <c r="FS226" s="97"/>
      <c r="FT226" s="97"/>
      <c r="FU226" s="97"/>
      <c r="FV226" s="97"/>
      <c r="FW226" s="97"/>
      <c r="FX226" s="97"/>
      <c r="FY226" s="97"/>
      <c r="FZ226" s="97"/>
      <c r="GA226" s="97"/>
      <c r="GB226" s="97"/>
      <c r="GC226" s="97"/>
      <c r="GD226" s="97"/>
      <c r="GE226" s="97"/>
      <c r="GF226" s="97"/>
      <c r="GG226" s="97"/>
      <c r="GH226" s="97"/>
      <c r="GI226" s="97"/>
      <c r="GJ226" s="97"/>
      <c r="GK226" s="97"/>
      <c r="GL226" s="97"/>
      <c r="GM226" s="97"/>
      <c r="GN226" s="97"/>
      <c r="GO226" s="97"/>
      <c r="GP226" s="97"/>
      <c r="GQ226" s="97"/>
      <c r="GR226" s="97"/>
      <c r="GS226" s="97"/>
      <c r="GT226" s="97"/>
      <c r="GU226" s="97"/>
      <c r="GV226" s="97"/>
      <c r="GW226" s="97"/>
      <c r="GX226" s="97"/>
    </row>
    <row r="227" spans="1:206" s="3" customFormat="1" x14ac:dyDescent="0.25">
      <c r="A227" s="30"/>
      <c r="B227" s="38"/>
      <c r="E227" s="12"/>
      <c r="F227" s="12"/>
      <c r="G227" s="13"/>
      <c r="H227" s="11"/>
      <c r="I227" s="11"/>
      <c r="J227" s="11"/>
      <c r="K227" s="11"/>
      <c r="L227" s="11"/>
      <c r="M227" s="11"/>
      <c r="N227" s="47"/>
      <c r="O227" s="11"/>
      <c r="P227" s="47"/>
      <c r="Q227" s="11"/>
      <c r="R227" s="47"/>
      <c r="S227" s="47"/>
      <c r="T227" s="126"/>
      <c r="U227" s="126"/>
      <c r="V227" s="11"/>
      <c r="W227" s="126"/>
      <c r="X227" s="126"/>
      <c r="Y227" s="126"/>
      <c r="Z227" s="11"/>
      <c r="DE227" s="97"/>
      <c r="DF227" s="97"/>
      <c r="DG227" s="97"/>
      <c r="DH227" s="97"/>
      <c r="DI227" s="97"/>
      <c r="DJ227" s="97"/>
      <c r="DK227" s="97"/>
      <c r="DL227" s="97"/>
      <c r="DM227" s="97"/>
      <c r="DN227" s="97"/>
      <c r="DO227" s="97"/>
      <c r="DP227" s="97"/>
      <c r="DQ227" s="97"/>
      <c r="DR227" s="97"/>
      <c r="DS227" s="97"/>
      <c r="DT227" s="97"/>
      <c r="DU227" s="97"/>
      <c r="DV227" s="97"/>
      <c r="DW227" s="97"/>
      <c r="DX227" s="97"/>
      <c r="DY227" s="97"/>
      <c r="DZ227" s="97"/>
      <c r="EA227" s="97"/>
      <c r="EB227" s="97"/>
      <c r="EC227" s="97"/>
      <c r="ED227" s="97"/>
      <c r="EE227" s="97"/>
      <c r="EF227" s="97"/>
      <c r="EG227" s="97"/>
      <c r="EH227" s="97"/>
      <c r="EI227" s="97"/>
      <c r="EJ227" s="97"/>
      <c r="EK227" s="97"/>
      <c r="EL227" s="97"/>
      <c r="EM227" s="97"/>
      <c r="EN227" s="97"/>
      <c r="EO227" s="97"/>
      <c r="EP227" s="97"/>
      <c r="EQ227" s="97"/>
      <c r="ER227" s="97"/>
      <c r="ES227" s="97"/>
      <c r="ET227" s="97"/>
      <c r="EU227" s="97"/>
      <c r="EV227" s="97"/>
      <c r="EW227" s="97"/>
      <c r="EX227" s="97"/>
      <c r="EY227" s="97"/>
      <c r="EZ227" s="97"/>
      <c r="FA227" s="97"/>
      <c r="FB227" s="97"/>
      <c r="FC227" s="97"/>
      <c r="FD227" s="97"/>
      <c r="FE227" s="97"/>
      <c r="FF227" s="97"/>
      <c r="FG227" s="97"/>
      <c r="FH227" s="97"/>
      <c r="FI227" s="97"/>
      <c r="FJ227" s="97"/>
      <c r="FK227" s="97"/>
      <c r="FL227" s="97"/>
      <c r="FM227" s="97"/>
      <c r="FN227" s="97"/>
      <c r="FO227" s="97"/>
      <c r="FP227" s="97"/>
      <c r="FQ227" s="97"/>
      <c r="FR227" s="97"/>
      <c r="FS227" s="97"/>
      <c r="FT227" s="97"/>
      <c r="FU227" s="97"/>
      <c r="FV227" s="97"/>
      <c r="FW227" s="97"/>
      <c r="FX227" s="97"/>
      <c r="FY227" s="97"/>
      <c r="FZ227" s="97"/>
      <c r="GA227" s="97"/>
      <c r="GB227" s="97"/>
      <c r="GC227" s="97"/>
      <c r="GD227" s="97"/>
      <c r="GE227" s="97"/>
      <c r="GF227" s="97"/>
      <c r="GG227" s="97"/>
      <c r="GH227" s="97"/>
      <c r="GI227" s="97"/>
      <c r="GJ227" s="97"/>
      <c r="GK227" s="97"/>
      <c r="GL227" s="97"/>
      <c r="GM227" s="97"/>
      <c r="GN227" s="97"/>
      <c r="GO227" s="97"/>
      <c r="GP227" s="97"/>
      <c r="GQ227" s="97"/>
      <c r="GR227" s="97"/>
      <c r="GS227" s="97"/>
      <c r="GT227" s="97"/>
      <c r="GU227" s="97"/>
      <c r="GV227" s="97"/>
      <c r="GW227" s="97"/>
      <c r="GX227" s="97"/>
    </row>
    <row r="228" spans="1:206" s="3" customFormat="1" x14ac:dyDescent="0.25">
      <c r="A228" s="30"/>
      <c r="B228" s="38"/>
      <c r="E228" s="12"/>
      <c r="F228" s="12"/>
      <c r="G228" s="13"/>
      <c r="H228" s="11"/>
      <c r="I228" s="11"/>
      <c r="J228" s="11"/>
      <c r="K228" s="11"/>
      <c r="L228" s="11"/>
      <c r="M228" s="11"/>
      <c r="N228" s="47"/>
      <c r="O228" s="11"/>
      <c r="P228" s="47"/>
      <c r="Q228" s="11"/>
      <c r="R228" s="47"/>
      <c r="S228" s="47"/>
      <c r="T228" s="126"/>
      <c r="U228" s="126"/>
      <c r="V228" s="11"/>
      <c r="W228" s="126"/>
      <c r="X228" s="126"/>
      <c r="Y228" s="126"/>
      <c r="Z228" s="11"/>
      <c r="DE228" s="97"/>
      <c r="DF228" s="97"/>
      <c r="DG228" s="97"/>
      <c r="DH228" s="97"/>
      <c r="DI228" s="97"/>
      <c r="DJ228" s="97"/>
      <c r="DK228" s="97"/>
      <c r="DL228" s="97"/>
      <c r="DM228" s="97"/>
      <c r="DN228" s="97"/>
      <c r="DO228" s="97"/>
      <c r="DP228" s="97"/>
      <c r="DQ228" s="97"/>
      <c r="DR228" s="97"/>
      <c r="DS228" s="97"/>
      <c r="DT228" s="97"/>
      <c r="DU228" s="97"/>
      <c r="DV228" s="97"/>
      <c r="DW228" s="97"/>
      <c r="DX228" s="97"/>
      <c r="DY228" s="97"/>
      <c r="DZ228" s="97"/>
      <c r="EA228" s="97"/>
      <c r="EB228" s="97"/>
      <c r="EC228" s="97"/>
      <c r="ED228" s="97"/>
      <c r="EE228" s="97"/>
      <c r="EF228" s="97"/>
      <c r="EG228" s="97"/>
      <c r="EH228" s="97"/>
      <c r="EI228" s="97"/>
      <c r="EJ228" s="97"/>
      <c r="EK228" s="97"/>
      <c r="EL228" s="97"/>
      <c r="EM228" s="97"/>
      <c r="EN228" s="97"/>
      <c r="EO228" s="97"/>
      <c r="EP228" s="97"/>
      <c r="EQ228" s="97"/>
      <c r="ER228" s="97"/>
      <c r="ES228" s="97"/>
      <c r="ET228" s="97"/>
      <c r="EU228" s="97"/>
      <c r="EV228" s="97"/>
      <c r="EW228" s="97"/>
      <c r="EX228" s="97"/>
      <c r="EY228" s="97"/>
      <c r="EZ228" s="97"/>
      <c r="FA228" s="97"/>
      <c r="FB228" s="97"/>
      <c r="FC228" s="97"/>
      <c r="FD228" s="97"/>
      <c r="FE228" s="97"/>
      <c r="FF228" s="97"/>
      <c r="FG228" s="97"/>
      <c r="FH228" s="97"/>
      <c r="FI228" s="97"/>
      <c r="FJ228" s="97"/>
      <c r="FK228" s="97"/>
      <c r="FL228" s="97"/>
      <c r="FM228" s="97"/>
      <c r="FN228" s="97"/>
      <c r="FO228" s="97"/>
      <c r="FP228" s="97"/>
      <c r="FQ228" s="97"/>
      <c r="FR228" s="97"/>
      <c r="FS228" s="97"/>
      <c r="FT228" s="97"/>
      <c r="FU228" s="97"/>
      <c r="FV228" s="97"/>
      <c r="FW228" s="97"/>
      <c r="FX228" s="97"/>
      <c r="FY228" s="97"/>
      <c r="FZ228" s="97"/>
      <c r="GA228" s="97"/>
      <c r="GB228" s="97"/>
      <c r="GC228" s="97"/>
      <c r="GD228" s="97"/>
      <c r="GE228" s="97"/>
      <c r="GF228" s="97"/>
      <c r="GG228" s="97"/>
      <c r="GH228" s="97"/>
      <c r="GI228" s="97"/>
      <c r="GJ228" s="97"/>
      <c r="GK228" s="97"/>
      <c r="GL228" s="97"/>
      <c r="GM228" s="97"/>
      <c r="GN228" s="97"/>
      <c r="GO228" s="97"/>
      <c r="GP228" s="97"/>
      <c r="GQ228" s="97"/>
      <c r="GR228" s="97"/>
      <c r="GS228" s="97"/>
      <c r="GT228" s="97"/>
      <c r="GU228" s="97"/>
      <c r="GV228" s="97"/>
      <c r="GW228" s="97"/>
      <c r="GX228" s="97"/>
    </row>
    <row r="229" spans="1:206" s="3" customFormat="1" x14ac:dyDescent="0.25">
      <c r="A229" s="30"/>
      <c r="B229" s="38"/>
      <c r="E229" s="12"/>
      <c r="F229" s="12"/>
      <c r="G229" s="13"/>
      <c r="H229" s="11"/>
      <c r="I229" s="11"/>
      <c r="J229" s="11"/>
      <c r="K229" s="11"/>
      <c r="L229" s="11"/>
      <c r="M229" s="11"/>
      <c r="N229" s="47"/>
      <c r="O229" s="11"/>
      <c r="P229" s="47"/>
      <c r="Q229" s="11"/>
      <c r="R229" s="47"/>
      <c r="S229" s="47"/>
      <c r="T229" s="126"/>
      <c r="U229" s="126"/>
      <c r="V229" s="11"/>
      <c r="W229" s="126"/>
      <c r="X229" s="126"/>
      <c r="Y229" s="126"/>
      <c r="Z229" s="11"/>
      <c r="DE229" s="97"/>
      <c r="DF229" s="97"/>
      <c r="DG229" s="97"/>
      <c r="DH229" s="97"/>
      <c r="DI229" s="97"/>
      <c r="DJ229" s="97"/>
      <c r="DK229" s="97"/>
      <c r="DL229" s="97"/>
      <c r="DM229" s="97"/>
      <c r="DN229" s="97"/>
      <c r="DO229" s="97"/>
      <c r="DP229" s="97"/>
      <c r="DQ229" s="97"/>
      <c r="DR229" s="97"/>
      <c r="DS229" s="97"/>
      <c r="DT229" s="97"/>
      <c r="DU229" s="97"/>
      <c r="DV229" s="97"/>
      <c r="DW229" s="97"/>
      <c r="DX229" s="97"/>
      <c r="DY229" s="97"/>
      <c r="DZ229" s="97"/>
      <c r="EA229" s="97"/>
      <c r="EB229" s="97"/>
      <c r="EC229" s="97"/>
      <c r="ED229" s="97"/>
      <c r="EE229" s="97"/>
      <c r="EF229" s="97"/>
      <c r="EG229" s="97"/>
      <c r="EH229" s="97"/>
      <c r="EI229" s="97"/>
      <c r="EJ229" s="97"/>
      <c r="EK229" s="97"/>
      <c r="EL229" s="97"/>
      <c r="EM229" s="97"/>
      <c r="EN229" s="97"/>
      <c r="EO229" s="97"/>
      <c r="EP229" s="97"/>
      <c r="EQ229" s="97"/>
      <c r="ER229" s="97"/>
      <c r="ES229" s="97"/>
      <c r="ET229" s="97"/>
      <c r="EU229" s="97"/>
      <c r="EV229" s="97"/>
      <c r="EW229" s="97"/>
      <c r="EX229" s="97"/>
      <c r="EY229" s="97"/>
      <c r="EZ229" s="97"/>
      <c r="FA229" s="97"/>
      <c r="FB229" s="97"/>
      <c r="FC229" s="97"/>
      <c r="FD229" s="97"/>
      <c r="FE229" s="97"/>
      <c r="FF229" s="97"/>
      <c r="FG229" s="97"/>
      <c r="FH229" s="97"/>
      <c r="FI229" s="97"/>
      <c r="FJ229" s="97"/>
      <c r="FK229" s="97"/>
      <c r="FL229" s="97"/>
      <c r="FM229" s="97"/>
      <c r="FN229" s="97"/>
      <c r="FO229" s="97"/>
      <c r="FP229" s="97"/>
      <c r="FQ229" s="97"/>
      <c r="FR229" s="97"/>
      <c r="FS229" s="97"/>
      <c r="FT229" s="97"/>
      <c r="FU229" s="97"/>
      <c r="FV229" s="97"/>
      <c r="FW229" s="97"/>
      <c r="FX229" s="97"/>
      <c r="FY229" s="97"/>
      <c r="FZ229" s="97"/>
      <c r="GA229" s="97"/>
      <c r="GB229" s="97"/>
      <c r="GC229" s="97"/>
      <c r="GD229" s="97"/>
      <c r="GE229" s="97"/>
      <c r="GF229" s="97"/>
      <c r="GG229" s="97"/>
      <c r="GH229" s="97"/>
      <c r="GI229" s="97"/>
      <c r="GJ229" s="97"/>
      <c r="GK229" s="97"/>
      <c r="GL229" s="97"/>
      <c r="GM229" s="97"/>
      <c r="GN229" s="97"/>
      <c r="GO229" s="97"/>
      <c r="GP229" s="97"/>
      <c r="GQ229" s="97"/>
      <c r="GR229" s="97"/>
      <c r="GS229" s="97"/>
      <c r="GT229" s="97"/>
      <c r="GU229" s="97"/>
      <c r="GV229" s="97"/>
      <c r="GW229" s="97"/>
      <c r="GX229" s="97"/>
    </row>
    <row r="230" spans="1:206" s="3" customFormat="1" x14ac:dyDescent="0.25">
      <c r="A230" s="30"/>
      <c r="B230" s="38"/>
      <c r="E230" s="12"/>
      <c r="F230" s="12"/>
      <c r="G230" s="13"/>
      <c r="H230" s="11"/>
      <c r="I230" s="11"/>
      <c r="J230" s="11"/>
      <c r="K230" s="11"/>
      <c r="L230" s="11"/>
      <c r="M230" s="11"/>
      <c r="N230" s="47"/>
      <c r="O230" s="11"/>
      <c r="P230" s="47"/>
      <c r="Q230" s="11"/>
      <c r="R230" s="47"/>
      <c r="S230" s="47"/>
      <c r="T230" s="126"/>
      <c r="U230" s="126"/>
      <c r="V230" s="11"/>
      <c r="W230" s="126"/>
      <c r="X230" s="126"/>
      <c r="Y230" s="126"/>
      <c r="Z230" s="11"/>
      <c r="DE230" s="97"/>
      <c r="DF230" s="97"/>
      <c r="DG230" s="97"/>
      <c r="DH230" s="97"/>
      <c r="DI230" s="97"/>
      <c r="DJ230" s="97"/>
      <c r="DK230" s="97"/>
      <c r="DL230" s="97"/>
      <c r="DM230" s="97"/>
      <c r="DN230" s="97"/>
      <c r="DO230" s="97"/>
      <c r="DP230" s="97"/>
      <c r="DQ230" s="97"/>
      <c r="DR230" s="97"/>
      <c r="DS230" s="97"/>
      <c r="DT230" s="97"/>
      <c r="DU230" s="97"/>
      <c r="DV230" s="97"/>
      <c r="DW230" s="97"/>
      <c r="DX230" s="97"/>
      <c r="DY230" s="97"/>
      <c r="DZ230" s="97"/>
      <c r="EA230" s="97"/>
      <c r="EB230" s="97"/>
      <c r="EC230" s="97"/>
      <c r="ED230" s="97"/>
      <c r="EE230" s="97"/>
      <c r="EF230" s="97"/>
      <c r="EG230" s="97"/>
      <c r="EH230" s="97"/>
      <c r="EI230" s="97"/>
      <c r="EJ230" s="97"/>
      <c r="EK230" s="97"/>
      <c r="EL230" s="97"/>
      <c r="EM230" s="97"/>
      <c r="EN230" s="97"/>
      <c r="EO230" s="97"/>
      <c r="EP230" s="97"/>
      <c r="EQ230" s="97"/>
      <c r="ER230" s="97"/>
      <c r="ES230" s="97"/>
      <c r="ET230" s="97"/>
      <c r="EU230" s="97"/>
      <c r="EV230" s="97"/>
      <c r="EW230" s="97"/>
      <c r="EX230" s="97"/>
      <c r="EY230" s="97"/>
      <c r="EZ230" s="97"/>
      <c r="FA230" s="97"/>
      <c r="FB230" s="97"/>
      <c r="FC230" s="97"/>
      <c r="FD230" s="97"/>
      <c r="FE230" s="97"/>
      <c r="FF230" s="97"/>
      <c r="FG230" s="97"/>
      <c r="FH230" s="97"/>
      <c r="FI230" s="97"/>
      <c r="FJ230" s="97"/>
      <c r="FK230" s="97"/>
      <c r="FL230" s="97"/>
      <c r="FM230" s="97"/>
      <c r="FN230" s="97"/>
      <c r="FO230" s="97"/>
      <c r="FP230" s="97"/>
      <c r="FQ230" s="97"/>
      <c r="FR230" s="97"/>
      <c r="FS230" s="97"/>
      <c r="FT230" s="97"/>
      <c r="FU230" s="97"/>
      <c r="FV230" s="97"/>
      <c r="FW230" s="97"/>
      <c r="FX230" s="97"/>
      <c r="FY230" s="97"/>
      <c r="FZ230" s="97"/>
      <c r="GA230" s="97"/>
      <c r="GB230" s="97"/>
      <c r="GC230" s="97"/>
      <c r="GD230" s="97"/>
      <c r="GE230" s="97"/>
      <c r="GF230" s="97"/>
      <c r="GG230" s="97"/>
      <c r="GH230" s="97"/>
      <c r="GI230" s="97"/>
      <c r="GJ230" s="97"/>
      <c r="GK230" s="97"/>
      <c r="GL230" s="97"/>
      <c r="GM230" s="97"/>
      <c r="GN230" s="97"/>
      <c r="GO230" s="97"/>
      <c r="GP230" s="97"/>
      <c r="GQ230" s="97"/>
      <c r="GR230" s="97"/>
      <c r="GS230" s="97"/>
      <c r="GT230" s="97"/>
      <c r="GU230" s="97"/>
      <c r="GV230" s="97"/>
      <c r="GW230" s="97"/>
      <c r="GX230" s="97"/>
    </row>
    <row r="231" spans="1:206" s="3" customFormat="1" x14ac:dyDescent="0.25">
      <c r="A231" s="30"/>
      <c r="B231" s="38"/>
      <c r="E231" s="12"/>
      <c r="F231" s="12"/>
      <c r="G231" s="13"/>
      <c r="H231" s="11"/>
      <c r="I231" s="11"/>
      <c r="J231" s="11"/>
      <c r="K231" s="11"/>
      <c r="L231" s="11"/>
      <c r="M231" s="11"/>
      <c r="N231" s="47"/>
      <c r="O231" s="11"/>
      <c r="P231" s="47"/>
      <c r="Q231" s="11"/>
      <c r="R231" s="47"/>
      <c r="S231" s="47"/>
      <c r="T231" s="126"/>
      <c r="U231" s="126"/>
      <c r="V231" s="11"/>
      <c r="W231" s="126"/>
      <c r="X231" s="126"/>
      <c r="Y231" s="126"/>
      <c r="Z231" s="11"/>
      <c r="DE231" s="97"/>
      <c r="DF231" s="97"/>
      <c r="DG231" s="97"/>
      <c r="DH231" s="97"/>
      <c r="DI231" s="97"/>
      <c r="DJ231" s="97"/>
      <c r="DK231" s="97"/>
      <c r="DL231" s="97"/>
      <c r="DM231" s="97"/>
      <c r="DN231" s="97"/>
      <c r="DO231" s="97"/>
      <c r="DP231" s="97"/>
      <c r="DQ231" s="97"/>
      <c r="DR231" s="97"/>
      <c r="DS231" s="97"/>
      <c r="DT231" s="97"/>
      <c r="DU231" s="97"/>
      <c r="DV231" s="97"/>
      <c r="DW231" s="97"/>
      <c r="DX231" s="97"/>
      <c r="DY231" s="97"/>
      <c r="DZ231" s="97"/>
      <c r="EA231" s="97"/>
      <c r="EB231" s="97"/>
      <c r="EC231" s="97"/>
      <c r="ED231" s="97"/>
      <c r="EE231" s="97"/>
      <c r="EF231" s="97"/>
      <c r="EG231" s="97"/>
      <c r="EH231" s="97"/>
      <c r="EI231" s="97"/>
      <c r="EJ231" s="97"/>
      <c r="EK231" s="97"/>
      <c r="EL231" s="97"/>
      <c r="EM231" s="97"/>
      <c r="EN231" s="97"/>
      <c r="EO231" s="97"/>
      <c r="EP231" s="97"/>
      <c r="EQ231" s="97"/>
      <c r="ER231" s="97"/>
      <c r="ES231" s="97"/>
      <c r="ET231" s="97"/>
      <c r="EU231" s="97"/>
      <c r="EV231" s="97"/>
      <c r="EW231" s="97"/>
      <c r="EX231" s="97"/>
      <c r="EY231" s="97"/>
      <c r="EZ231" s="97"/>
      <c r="FA231" s="97"/>
      <c r="FB231" s="97"/>
      <c r="FC231" s="97"/>
      <c r="FD231" s="97"/>
      <c r="FE231" s="97"/>
      <c r="FF231" s="97"/>
      <c r="FG231" s="97"/>
      <c r="FH231" s="97"/>
      <c r="FI231" s="97"/>
      <c r="FJ231" s="97"/>
      <c r="FK231" s="97"/>
      <c r="FL231" s="97"/>
      <c r="FM231" s="97"/>
      <c r="FN231" s="97"/>
      <c r="FO231" s="97"/>
      <c r="FP231" s="97"/>
      <c r="FQ231" s="97"/>
      <c r="FR231" s="97"/>
      <c r="FS231" s="97"/>
      <c r="FT231" s="97"/>
      <c r="FU231" s="97"/>
      <c r="FV231" s="97"/>
      <c r="FW231" s="97"/>
      <c r="FX231" s="97"/>
      <c r="FY231" s="97"/>
      <c r="FZ231" s="97"/>
      <c r="GA231" s="97"/>
      <c r="GB231" s="97"/>
      <c r="GC231" s="97"/>
      <c r="GD231" s="97"/>
      <c r="GE231" s="97"/>
      <c r="GF231" s="97"/>
      <c r="GG231" s="97"/>
      <c r="GH231" s="97"/>
      <c r="GI231" s="97"/>
      <c r="GJ231" s="97"/>
      <c r="GK231" s="97"/>
      <c r="GL231" s="97"/>
      <c r="GM231" s="97"/>
      <c r="GN231" s="97"/>
      <c r="GO231" s="97"/>
      <c r="GP231" s="97"/>
      <c r="GQ231" s="97"/>
      <c r="GR231" s="97"/>
      <c r="GS231" s="97"/>
      <c r="GT231" s="97"/>
      <c r="GU231" s="97"/>
      <c r="GV231" s="97"/>
      <c r="GW231" s="97"/>
      <c r="GX231" s="97"/>
    </row>
    <row r="232" spans="1:206" s="3" customFormat="1" x14ac:dyDescent="0.25">
      <c r="A232" s="30"/>
      <c r="B232" s="38"/>
      <c r="E232" s="12"/>
      <c r="F232" s="12"/>
      <c r="G232" s="13"/>
      <c r="H232" s="11"/>
      <c r="I232" s="11"/>
      <c r="J232" s="11"/>
      <c r="K232" s="11"/>
      <c r="L232" s="11"/>
      <c r="M232" s="11"/>
      <c r="N232" s="47"/>
      <c r="O232" s="11"/>
      <c r="P232" s="47"/>
      <c r="Q232" s="11"/>
      <c r="R232" s="47"/>
      <c r="S232" s="47"/>
      <c r="T232" s="126"/>
      <c r="U232" s="126"/>
      <c r="V232" s="11"/>
      <c r="W232" s="126"/>
      <c r="X232" s="126"/>
      <c r="Y232" s="126"/>
      <c r="Z232" s="11"/>
      <c r="DE232" s="97"/>
      <c r="DF232" s="97"/>
      <c r="DG232" s="97"/>
      <c r="DH232" s="97"/>
      <c r="DI232" s="97"/>
      <c r="DJ232" s="97"/>
      <c r="DK232" s="97"/>
      <c r="DL232" s="97"/>
      <c r="DM232" s="97"/>
      <c r="DN232" s="97"/>
      <c r="DO232" s="97"/>
      <c r="DP232" s="97"/>
      <c r="DQ232" s="97"/>
      <c r="DR232" s="97"/>
      <c r="DS232" s="97"/>
      <c r="DT232" s="97"/>
      <c r="DU232" s="97"/>
      <c r="DV232" s="97"/>
      <c r="DW232" s="97"/>
      <c r="DX232" s="97"/>
      <c r="DY232" s="97"/>
      <c r="DZ232" s="97"/>
      <c r="EA232" s="97"/>
      <c r="EB232" s="97"/>
      <c r="EC232" s="97"/>
      <c r="ED232" s="97"/>
      <c r="EE232" s="97"/>
      <c r="EF232" s="97"/>
      <c r="EG232" s="97"/>
      <c r="EH232" s="97"/>
      <c r="EI232" s="97"/>
      <c r="EJ232" s="97"/>
      <c r="EK232" s="97"/>
      <c r="EL232" s="97"/>
      <c r="EM232" s="97"/>
      <c r="EN232" s="97"/>
      <c r="EO232" s="97"/>
      <c r="EP232" s="97"/>
      <c r="EQ232" s="97"/>
      <c r="ER232" s="97"/>
      <c r="ES232" s="97"/>
      <c r="ET232" s="97"/>
      <c r="EU232" s="97"/>
      <c r="EV232" s="97"/>
      <c r="EW232" s="97"/>
      <c r="EX232" s="97"/>
      <c r="EY232" s="97"/>
      <c r="EZ232" s="97"/>
      <c r="FA232" s="97"/>
      <c r="FB232" s="97"/>
      <c r="FC232" s="97"/>
      <c r="FD232" s="97"/>
      <c r="FE232" s="97"/>
      <c r="FF232" s="97"/>
      <c r="FG232" s="97"/>
      <c r="FH232" s="97"/>
      <c r="FI232" s="97"/>
      <c r="FJ232" s="97"/>
      <c r="FK232" s="97"/>
      <c r="FL232" s="97"/>
      <c r="FM232" s="97"/>
      <c r="FN232" s="97"/>
      <c r="FO232" s="97"/>
      <c r="FP232" s="97"/>
      <c r="FQ232" s="97"/>
      <c r="FR232" s="97"/>
      <c r="FS232" s="97"/>
      <c r="FT232" s="97"/>
      <c r="FU232" s="97"/>
      <c r="FV232" s="97"/>
      <c r="FW232" s="97"/>
      <c r="FX232" s="97"/>
      <c r="FY232" s="97"/>
      <c r="FZ232" s="97"/>
      <c r="GA232" s="97"/>
      <c r="GB232" s="97"/>
      <c r="GC232" s="97"/>
      <c r="GD232" s="97"/>
      <c r="GE232" s="97"/>
      <c r="GF232" s="97"/>
      <c r="GG232" s="97"/>
      <c r="GH232" s="97"/>
      <c r="GI232" s="97"/>
      <c r="GJ232" s="97"/>
      <c r="GK232" s="97"/>
      <c r="GL232" s="97"/>
      <c r="GM232" s="97"/>
      <c r="GN232" s="97"/>
      <c r="GO232" s="97"/>
      <c r="GP232" s="97"/>
      <c r="GQ232" s="97"/>
      <c r="GR232" s="97"/>
      <c r="GS232" s="97"/>
      <c r="GT232" s="97"/>
      <c r="GU232" s="97"/>
      <c r="GV232" s="97"/>
      <c r="GW232" s="97"/>
      <c r="GX232" s="97"/>
    </row>
    <row r="233" spans="1:206" s="3" customFormat="1" x14ac:dyDescent="0.25">
      <c r="A233" s="30"/>
      <c r="B233" s="38"/>
      <c r="E233" s="12"/>
      <c r="F233" s="12"/>
      <c r="G233" s="13"/>
      <c r="H233" s="11"/>
      <c r="I233" s="11"/>
      <c r="J233" s="11"/>
      <c r="K233" s="11"/>
      <c r="L233" s="11"/>
      <c r="M233" s="11"/>
      <c r="N233" s="47"/>
      <c r="O233" s="11"/>
      <c r="P233" s="47"/>
      <c r="Q233" s="11"/>
      <c r="R233" s="47"/>
      <c r="S233" s="47"/>
      <c r="T233" s="126"/>
      <c r="U233" s="126"/>
      <c r="V233" s="11"/>
      <c r="W233" s="126"/>
      <c r="X233" s="126"/>
      <c r="Y233" s="126"/>
      <c r="Z233" s="11"/>
      <c r="DE233" s="97"/>
      <c r="DF233" s="97"/>
      <c r="DG233" s="97"/>
      <c r="DH233" s="97"/>
      <c r="DI233" s="97"/>
      <c r="DJ233" s="97"/>
      <c r="DK233" s="97"/>
      <c r="DL233" s="97"/>
      <c r="DM233" s="97"/>
      <c r="DN233" s="97"/>
      <c r="DO233" s="97"/>
      <c r="DP233" s="97"/>
      <c r="DQ233" s="97"/>
      <c r="DR233" s="97"/>
      <c r="DS233" s="97"/>
      <c r="DT233" s="97"/>
      <c r="DU233" s="97"/>
      <c r="DV233" s="97"/>
      <c r="DW233" s="97"/>
      <c r="DX233" s="97"/>
      <c r="DY233" s="97"/>
      <c r="DZ233" s="97"/>
      <c r="EA233" s="97"/>
      <c r="EB233" s="97"/>
      <c r="EC233" s="97"/>
      <c r="ED233" s="97"/>
      <c r="EE233" s="97"/>
      <c r="EF233" s="97"/>
      <c r="EG233" s="97"/>
      <c r="EH233" s="97"/>
      <c r="EI233" s="97"/>
      <c r="EJ233" s="97"/>
      <c r="EK233" s="97"/>
      <c r="EL233" s="97"/>
      <c r="EM233" s="97"/>
      <c r="EN233" s="97"/>
      <c r="EO233" s="97"/>
      <c r="EP233" s="97"/>
      <c r="EQ233" s="97"/>
      <c r="ER233" s="97"/>
      <c r="ES233" s="97"/>
      <c r="ET233" s="97"/>
      <c r="EU233" s="97"/>
      <c r="EV233" s="97"/>
      <c r="EW233" s="97"/>
      <c r="EX233" s="97"/>
      <c r="EY233" s="97"/>
      <c r="EZ233" s="97"/>
      <c r="FA233" s="97"/>
      <c r="FB233" s="97"/>
      <c r="FC233" s="97"/>
      <c r="FD233" s="97"/>
      <c r="FE233" s="97"/>
      <c r="FF233" s="97"/>
      <c r="FG233" s="97"/>
      <c r="FH233" s="97"/>
      <c r="FI233" s="97"/>
      <c r="FJ233" s="97"/>
      <c r="FK233" s="97"/>
      <c r="FL233" s="97"/>
      <c r="FM233" s="97"/>
      <c r="FN233" s="97"/>
      <c r="FO233" s="97"/>
      <c r="FP233" s="97"/>
      <c r="FQ233" s="97"/>
      <c r="FR233" s="97"/>
      <c r="FS233" s="97"/>
      <c r="FT233" s="97"/>
      <c r="FU233" s="97"/>
      <c r="FV233" s="97"/>
      <c r="FW233" s="97"/>
      <c r="FX233" s="97"/>
      <c r="FY233" s="97"/>
      <c r="FZ233" s="97"/>
      <c r="GA233" s="97"/>
      <c r="GB233" s="97"/>
      <c r="GC233" s="97"/>
      <c r="GD233" s="97"/>
      <c r="GE233" s="97"/>
      <c r="GF233" s="97"/>
      <c r="GG233" s="97"/>
      <c r="GH233" s="97"/>
      <c r="GI233" s="97"/>
      <c r="GJ233" s="97"/>
      <c r="GK233" s="97"/>
      <c r="GL233" s="97"/>
      <c r="GM233" s="97"/>
      <c r="GN233" s="97"/>
      <c r="GO233" s="97"/>
      <c r="GP233" s="97"/>
      <c r="GQ233" s="97"/>
      <c r="GR233" s="97"/>
      <c r="GS233" s="97"/>
      <c r="GT233" s="97"/>
      <c r="GU233" s="97"/>
      <c r="GV233" s="97"/>
      <c r="GW233" s="97"/>
      <c r="GX233" s="97"/>
    </row>
    <row r="234" spans="1:206" s="3" customFormat="1" x14ac:dyDescent="0.25">
      <c r="A234" s="30"/>
      <c r="B234" s="38"/>
      <c r="E234" s="12"/>
      <c r="F234" s="12"/>
      <c r="G234" s="13"/>
      <c r="H234" s="11"/>
      <c r="I234" s="11"/>
      <c r="J234" s="11"/>
      <c r="K234" s="11"/>
      <c r="L234" s="11"/>
      <c r="M234" s="11"/>
      <c r="N234" s="47"/>
      <c r="O234" s="11"/>
      <c r="P234" s="47"/>
      <c r="Q234" s="11"/>
      <c r="R234" s="47"/>
      <c r="S234" s="47"/>
      <c r="T234" s="126"/>
      <c r="U234" s="126"/>
      <c r="V234" s="11"/>
      <c r="W234" s="126"/>
      <c r="X234" s="126"/>
      <c r="Y234" s="126"/>
      <c r="Z234" s="11"/>
      <c r="DE234" s="97"/>
      <c r="DF234" s="97"/>
      <c r="DG234" s="97"/>
      <c r="DH234" s="97"/>
      <c r="DI234" s="97"/>
      <c r="DJ234" s="97"/>
      <c r="DK234" s="97"/>
      <c r="DL234" s="97"/>
      <c r="DM234" s="97"/>
      <c r="DN234" s="97"/>
      <c r="DO234" s="97"/>
      <c r="DP234" s="97"/>
      <c r="DQ234" s="97"/>
      <c r="DR234" s="97"/>
      <c r="DS234" s="97"/>
      <c r="DT234" s="97"/>
      <c r="DU234" s="97"/>
      <c r="DV234" s="97"/>
      <c r="DW234" s="97"/>
      <c r="DX234" s="97"/>
      <c r="DY234" s="97"/>
      <c r="DZ234" s="97"/>
      <c r="EA234" s="97"/>
      <c r="EB234" s="97"/>
      <c r="EC234" s="97"/>
      <c r="ED234" s="97"/>
      <c r="EE234" s="97"/>
      <c r="EF234" s="97"/>
      <c r="EG234" s="97"/>
      <c r="EH234" s="97"/>
      <c r="EI234" s="97"/>
      <c r="EJ234" s="97"/>
      <c r="EK234" s="97"/>
      <c r="EL234" s="97"/>
      <c r="EM234" s="97"/>
      <c r="EN234" s="97"/>
      <c r="EO234" s="97"/>
      <c r="EP234" s="97"/>
      <c r="EQ234" s="97"/>
      <c r="ER234" s="97"/>
      <c r="ES234" s="97"/>
      <c r="ET234" s="97"/>
      <c r="EU234" s="97"/>
      <c r="EV234" s="97"/>
      <c r="EW234" s="97"/>
      <c r="EX234" s="97"/>
      <c r="EY234" s="97"/>
      <c r="EZ234" s="97"/>
      <c r="FA234" s="97"/>
      <c r="FB234" s="97"/>
      <c r="FC234" s="97"/>
      <c r="FD234" s="97"/>
      <c r="FE234" s="97"/>
      <c r="FF234" s="97"/>
      <c r="FG234" s="97"/>
      <c r="FH234" s="97"/>
      <c r="FI234" s="97"/>
      <c r="FJ234" s="97"/>
      <c r="FK234" s="97"/>
      <c r="FL234" s="97"/>
      <c r="FM234" s="97"/>
      <c r="FN234" s="97"/>
      <c r="FO234" s="97"/>
      <c r="FP234" s="97"/>
      <c r="FQ234" s="97"/>
      <c r="FR234" s="97"/>
      <c r="FS234" s="97"/>
      <c r="FT234" s="97"/>
      <c r="FU234" s="97"/>
      <c r="FV234" s="97"/>
      <c r="FW234" s="97"/>
      <c r="FX234" s="97"/>
      <c r="FY234" s="97"/>
      <c r="FZ234" s="97"/>
      <c r="GA234" s="97"/>
      <c r="GB234" s="97"/>
      <c r="GC234" s="97"/>
      <c r="GD234" s="97"/>
      <c r="GE234" s="97"/>
      <c r="GF234" s="97"/>
      <c r="GG234" s="97"/>
      <c r="GH234" s="97"/>
      <c r="GI234" s="97"/>
      <c r="GJ234" s="97"/>
      <c r="GK234" s="97"/>
      <c r="GL234" s="97"/>
      <c r="GM234" s="97"/>
      <c r="GN234" s="97"/>
      <c r="GO234" s="97"/>
      <c r="GP234" s="97"/>
      <c r="GQ234" s="97"/>
      <c r="GR234" s="97"/>
      <c r="GS234" s="97"/>
      <c r="GT234" s="97"/>
      <c r="GU234" s="97"/>
      <c r="GV234" s="97"/>
      <c r="GW234" s="97"/>
      <c r="GX234" s="97"/>
    </row>
    <row r="235" spans="1:206" s="3" customFormat="1" x14ac:dyDescent="0.25">
      <c r="A235" s="30"/>
      <c r="B235" s="38"/>
      <c r="E235" s="12"/>
      <c r="F235" s="12"/>
      <c r="G235" s="13"/>
      <c r="H235" s="11"/>
      <c r="I235" s="11"/>
      <c r="J235" s="11"/>
      <c r="K235" s="11"/>
      <c r="L235" s="11"/>
      <c r="M235" s="11"/>
      <c r="N235" s="47"/>
      <c r="O235" s="11"/>
      <c r="P235" s="47"/>
      <c r="Q235" s="11"/>
      <c r="R235" s="47"/>
      <c r="S235" s="47"/>
      <c r="T235" s="126"/>
      <c r="U235" s="126"/>
      <c r="V235" s="11"/>
      <c r="W235" s="126"/>
      <c r="X235" s="126"/>
      <c r="Y235" s="126"/>
      <c r="Z235" s="11"/>
      <c r="DE235" s="97"/>
      <c r="DF235" s="97"/>
      <c r="DG235" s="97"/>
      <c r="DH235" s="97"/>
      <c r="DI235" s="97"/>
      <c r="DJ235" s="97"/>
      <c r="DK235" s="97"/>
      <c r="DL235" s="97"/>
      <c r="DM235" s="97"/>
      <c r="DN235" s="97"/>
      <c r="DO235" s="97"/>
      <c r="DP235" s="97"/>
      <c r="DQ235" s="97"/>
      <c r="DR235" s="97"/>
      <c r="DS235" s="97"/>
      <c r="DT235" s="97"/>
      <c r="DU235" s="97"/>
      <c r="DV235" s="97"/>
      <c r="DW235" s="97"/>
      <c r="DX235" s="97"/>
      <c r="DY235" s="97"/>
      <c r="DZ235" s="97"/>
      <c r="EA235" s="97"/>
      <c r="EB235" s="97"/>
      <c r="EC235" s="97"/>
      <c r="ED235" s="97"/>
      <c r="EE235" s="97"/>
      <c r="EF235" s="97"/>
      <c r="EG235" s="97"/>
      <c r="EH235" s="97"/>
      <c r="EI235" s="97"/>
      <c r="EJ235" s="97"/>
      <c r="EK235" s="97"/>
      <c r="EL235" s="97"/>
      <c r="EM235" s="97"/>
      <c r="EN235" s="97"/>
      <c r="EO235" s="97"/>
      <c r="EP235" s="97"/>
      <c r="EQ235" s="97"/>
      <c r="ER235" s="97"/>
      <c r="ES235" s="97"/>
      <c r="ET235" s="97"/>
      <c r="EU235" s="97"/>
      <c r="EV235" s="97"/>
      <c r="EW235" s="97"/>
      <c r="EX235" s="97"/>
      <c r="EY235" s="97"/>
      <c r="EZ235" s="97"/>
      <c r="FA235" s="97"/>
      <c r="FB235" s="97"/>
      <c r="FC235" s="97"/>
      <c r="FD235" s="97"/>
      <c r="FE235" s="97"/>
      <c r="FF235" s="97"/>
      <c r="FG235" s="97"/>
      <c r="FH235" s="97"/>
      <c r="FI235" s="97"/>
      <c r="FJ235" s="97"/>
      <c r="FK235" s="97"/>
      <c r="FL235" s="97"/>
      <c r="FM235" s="97"/>
      <c r="FN235" s="97"/>
      <c r="FO235" s="97"/>
      <c r="FP235" s="97"/>
      <c r="FQ235" s="97"/>
      <c r="FR235" s="97"/>
      <c r="FS235" s="97"/>
      <c r="FT235" s="97"/>
      <c r="FU235" s="97"/>
      <c r="FV235" s="97"/>
      <c r="FW235" s="97"/>
      <c r="FX235" s="97"/>
      <c r="FY235" s="97"/>
      <c r="FZ235" s="97"/>
      <c r="GA235" s="97"/>
      <c r="GB235" s="97"/>
      <c r="GC235" s="97"/>
      <c r="GD235" s="97"/>
      <c r="GE235" s="97"/>
      <c r="GF235" s="97"/>
      <c r="GG235" s="97"/>
      <c r="GH235" s="97"/>
      <c r="GI235" s="97"/>
      <c r="GJ235" s="97"/>
      <c r="GK235" s="97"/>
      <c r="GL235" s="97"/>
      <c r="GM235" s="97"/>
      <c r="GN235" s="97"/>
      <c r="GO235" s="97"/>
      <c r="GP235" s="97"/>
      <c r="GQ235" s="97"/>
      <c r="GR235" s="97"/>
      <c r="GS235" s="97"/>
      <c r="GT235" s="97"/>
      <c r="GU235" s="97"/>
      <c r="GV235" s="97"/>
      <c r="GW235" s="97"/>
      <c r="GX235" s="97"/>
    </row>
    <row r="236" spans="1:206" s="3" customFormat="1" x14ac:dyDescent="0.25">
      <c r="A236" s="30"/>
      <c r="B236" s="38"/>
      <c r="E236" s="12"/>
      <c r="F236" s="12"/>
      <c r="G236" s="13"/>
      <c r="H236" s="11"/>
      <c r="I236" s="11"/>
      <c r="J236" s="11"/>
      <c r="K236" s="11"/>
      <c r="L236" s="11"/>
      <c r="M236" s="11"/>
      <c r="N236" s="47"/>
      <c r="O236" s="11"/>
      <c r="P236" s="47"/>
      <c r="Q236" s="11"/>
      <c r="R236" s="47"/>
      <c r="S236" s="47"/>
      <c r="T236" s="126"/>
      <c r="U236" s="126"/>
      <c r="V236" s="11"/>
      <c r="W236" s="126"/>
      <c r="X236" s="126"/>
      <c r="Y236" s="126"/>
      <c r="Z236" s="11"/>
      <c r="DE236" s="97"/>
      <c r="DF236" s="97"/>
      <c r="DG236" s="97"/>
      <c r="DH236" s="97"/>
      <c r="DI236" s="97"/>
      <c r="DJ236" s="97"/>
      <c r="DK236" s="97"/>
      <c r="DL236" s="97"/>
      <c r="DM236" s="97"/>
      <c r="DN236" s="97"/>
      <c r="DO236" s="97"/>
      <c r="DP236" s="97"/>
      <c r="DQ236" s="97"/>
      <c r="DR236" s="97"/>
      <c r="DS236" s="97"/>
      <c r="DT236" s="97"/>
      <c r="DU236" s="97"/>
      <c r="DV236" s="97"/>
      <c r="DW236" s="97"/>
      <c r="DX236" s="97"/>
      <c r="DY236" s="97"/>
      <c r="DZ236" s="97"/>
      <c r="EA236" s="97"/>
      <c r="EB236" s="97"/>
      <c r="EC236" s="97"/>
      <c r="ED236" s="97"/>
      <c r="EE236" s="97"/>
      <c r="EF236" s="97"/>
      <c r="EG236" s="97"/>
      <c r="EH236" s="97"/>
      <c r="EI236" s="97"/>
      <c r="EJ236" s="97"/>
      <c r="EK236" s="97"/>
      <c r="EL236" s="97"/>
      <c r="EM236" s="97"/>
      <c r="EN236" s="97"/>
      <c r="EO236" s="97"/>
      <c r="EP236" s="97"/>
      <c r="EQ236" s="97"/>
      <c r="ER236" s="97"/>
      <c r="ES236" s="97"/>
      <c r="ET236" s="97"/>
      <c r="EU236" s="97"/>
      <c r="EV236" s="97"/>
      <c r="EW236" s="97"/>
      <c r="EX236" s="97"/>
      <c r="EY236" s="97"/>
      <c r="EZ236" s="97"/>
      <c r="FA236" s="97"/>
      <c r="FB236" s="97"/>
      <c r="FC236" s="97"/>
      <c r="FD236" s="97"/>
      <c r="FE236" s="97"/>
      <c r="FF236" s="97"/>
      <c r="FG236" s="97"/>
      <c r="FH236" s="97"/>
      <c r="FI236" s="97"/>
      <c r="FJ236" s="97"/>
      <c r="FK236" s="97"/>
      <c r="FL236" s="97"/>
      <c r="FM236" s="97"/>
      <c r="FN236" s="97"/>
      <c r="FO236" s="97"/>
      <c r="FP236" s="97"/>
      <c r="FQ236" s="97"/>
      <c r="FR236" s="97"/>
      <c r="FS236" s="97"/>
      <c r="FT236" s="97"/>
      <c r="FU236" s="97"/>
      <c r="FV236" s="97"/>
      <c r="FW236" s="97"/>
      <c r="FX236" s="97"/>
      <c r="FY236" s="97"/>
      <c r="FZ236" s="97"/>
      <c r="GA236" s="97"/>
      <c r="GB236" s="97"/>
      <c r="GC236" s="97"/>
      <c r="GD236" s="97"/>
      <c r="GE236" s="97"/>
      <c r="GF236" s="97"/>
      <c r="GG236" s="97"/>
      <c r="GH236" s="97"/>
      <c r="GI236" s="97"/>
      <c r="GJ236" s="97"/>
      <c r="GK236" s="97"/>
      <c r="GL236" s="97"/>
      <c r="GM236" s="97"/>
      <c r="GN236" s="97"/>
      <c r="GO236" s="97"/>
      <c r="GP236" s="97"/>
      <c r="GQ236" s="97"/>
      <c r="GR236" s="97"/>
      <c r="GS236" s="97"/>
      <c r="GT236" s="97"/>
      <c r="GU236" s="97"/>
      <c r="GV236" s="97"/>
      <c r="GW236" s="97"/>
      <c r="GX236" s="97"/>
    </row>
    <row r="237" spans="1:206" s="3" customFormat="1" x14ac:dyDescent="0.25">
      <c r="A237" s="30"/>
      <c r="B237" s="38"/>
      <c r="E237" s="12"/>
      <c r="F237" s="12"/>
      <c r="G237" s="13"/>
      <c r="H237" s="11"/>
      <c r="I237" s="11"/>
      <c r="J237" s="11"/>
      <c r="K237" s="11"/>
      <c r="L237" s="11"/>
      <c r="M237" s="11"/>
      <c r="N237" s="47"/>
      <c r="O237" s="11"/>
      <c r="P237" s="47"/>
      <c r="Q237" s="11"/>
      <c r="R237" s="47"/>
      <c r="S237" s="47"/>
      <c r="T237" s="126"/>
      <c r="U237" s="126"/>
      <c r="V237" s="11"/>
      <c r="W237" s="126"/>
      <c r="X237" s="126"/>
      <c r="Y237" s="126"/>
      <c r="Z237" s="11"/>
      <c r="DE237" s="97"/>
      <c r="DF237" s="97"/>
      <c r="DG237" s="97"/>
      <c r="DH237" s="97"/>
      <c r="DI237" s="97"/>
      <c r="DJ237" s="97"/>
      <c r="DK237" s="97"/>
      <c r="DL237" s="97"/>
      <c r="DM237" s="97"/>
      <c r="DN237" s="97"/>
      <c r="DO237" s="97"/>
      <c r="DP237" s="97"/>
      <c r="DQ237" s="97"/>
      <c r="DR237" s="97"/>
      <c r="DS237" s="97"/>
      <c r="DT237" s="97"/>
      <c r="DU237" s="97"/>
      <c r="DV237" s="97"/>
      <c r="DW237" s="97"/>
      <c r="DX237" s="97"/>
      <c r="DY237" s="97"/>
      <c r="DZ237" s="97"/>
      <c r="EA237" s="97"/>
      <c r="EB237" s="97"/>
      <c r="EC237" s="97"/>
      <c r="ED237" s="97"/>
      <c r="EE237" s="97"/>
      <c r="EF237" s="97"/>
      <c r="EG237" s="97"/>
      <c r="EH237" s="97"/>
      <c r="EI237" s="97"/>
      <c r="EJ237" s="97"/>
      <c r="EK237" s="97"/>
      <c r="EL237" s="97"/>
      <c r="EM237" s="97"/>
      <c r="EN237" s="97"/>
      <c r="EO237" s="97"/>
      <c r="EP237" s="97"/>
      <c r="EQ237" s="97"/>
      <c r="ER237" s="97"/>
      <c r="ES237" s="97"/>
      <c r="ET237" s="97"/>
      <c r="EU237" s="97"/>
      <c r="EV237" s="97"/>
      <c r="EW237" s="97"/>
      <c r="EX237" s="97"/>
      <c r="EY237" s="97"/>
      <c r="EZ237" s="97"/>
      <c r="FA237" s="97"/>
      <c r="FB237" s="97"/>
      <c r="FC237" s="97"/>
      <c r="FD237" s="97"/>
      <c r="FE237" s="97"/>
      <c r="FF237" s="97"/>
      <c r="FG237" s="97"/>
      <c r="FH237" s="97"/>
      <c r="FI237" s="97"/>
      <c r="FJ237" s="97"/>
      <c r="FK237" s="97"/>
      <c r="FL237" s="97"/>
      <c r="FM237" s="97"/>
      <c r="FN237" s="97"/>
      <c r="FO237" s="97"/>
      <c r="FP237" s="97"/>
      <c r="FQ237" s="97"/>
      <c r="FR237" s="97"/>
      <c r="FS237" s="97"/>
      <c r="FT237" s="97"/>
      <c r="FU237" s="97"/>
      <c r="FV237" s="97"/>
      <c r="FW237" s="97"/>
      <c r="FX237" s="97"/>
      <c r="FY237" s="97"/>
      <c r="FZ237" s="97"/>
      <c r="GA237" s="97"/>
      <c r="GB237" s="97"/>
      <c r="GC237" s="97"/>
      <c r="GD237" s="97"/>
      <c r="GE237" s="97"/>
      <c r="GF237" s="97"/>
      <c r="GG237" s="97"/>
      <c r="GH237" s="97"/>
      <c r="GI237" s="97"/>
      <c r="GJ237" s="97"/>
      <c r="GK237" s="97"/>
      <c r="GL237" s="97"/>
      <c r="GM237" s="97"/>
      <c r="GN237" s="97"/>
      <c r="GO237" s="97"/>
      <c r="GP237" s="97"/>
      <c r="GQ237" s="97"/>
      <c r="GR237" s="97"/>
      <c r="GS237" s="97"/>
      <c r="GT237" s="97"/>
      <c r="GU237" s="97"/>
      <c r="GV237" s="97"/>
      <c r="GW237" s="97"/>
      <c r="GX237" s="97"/>
    </row>
    <row r="238" spans="1:206" s="3" customFormat="1" x14ac:dyDescent="0.25">
      <c r="A238" s="30"/>
      <c r="B238" s="38"/>
      <c r="E238" s="12"/>
      <c r="F238" s="12"/>
      <c r="G238" s="13"/>
      <c r="H238" s="11"/>
      <c r="I238" s="11"/>
      <c r="J238" s="11"/>
      <c r="K238" s="11"/>
      <c r="L238" s="11"/>
      <c r="M238" s="11"/>
      <c r="N238" s="47"/>
      <c r="O238" s="11"/>
      <c r="P238" s="47"/>
      <c r="Q238" s="11"/>
      <c r="R238" s="47"/>
      <c r="S238" s="47"/>
      <c r="T238" s="126"/>
      <c r="U238" s="126"/>
      <c r="V238" s="11"/>
      <c r="W238" s="126"/>
      <c r="X238" s="126"/>
      <c r="Y238" s="126"/>
      <c r="Z238" s="11"/>
      <c r="DE238" s="97"/>
      <c r="DF238" s="97"/>
      <c r="DG238" s="97"/>
      <c r="DH238" s="97"/>
      <c r="DI238" s="97"/>
      <c r="DJ238" s="97"/>
      <c r="DK238" s="97"/>
      <c r="DL238" s="97"/>
      <c r="DM238" s="97"/>
      <c r="DN238" s="97"/>
      <c r="DO238" s="97"/>
      <c r="DP238" s="97"/>
      <c r="DQ238" s="97"/>
      <c r="DR238" s="97"/>
      <c r="DS238" s="97"/>
      <c r="DT238" s="97"/>
      <c r="DU238" s="97"/>
      <c r="DV238" s="97"/>
      <c r="DW238" s="97"/>
      <c r="DX238" s="97"/>
      <c r="DY238" s="97"/>
      <c r="DZ238" s="97"/>
      <c r="EA238" s="97"/>
      <c r="EB238" s="97"/>
      <c r="EC238" s="97"/>
      <c r="ED238" s="97"/>
      <c r="EE238" s="97"/>
      <c r="EF238" s="97"/>
      <c r="EG238" s="97"/>
      <c r="EH238" s="97"/>
      <c r="EI238" s="97"/>
      <c r="EJ238" s="97"/>
      <c r="EK238" s="97"/>
      <c r="EL238" s="97"/>
      <c r="EM238" s="97"/>
      <c r="EN238" s="97"/>
      <c r="EO238" s="97"/>
      <c r="EP238" s="97"/>
      <c r="EQ238" s="97"/>
      <c r="ER238" s="97"/>
      <c r="ES238" s="97"/>
      <c r="ET238" s="97"/>
      <c r="EU238" s="97"/>
      <c r="EV238" s="97"/>
      <c r="EW238" s="97"/>
      <c r="EX238" s="97"/>
      <c r="EY238" s="97"/>
      <c r="EZ238" s="97"/>
      <c r="FA238" s="97"/>
      <c r="FB238" s="97"/>
      <c r="FC238" s="97"/>
      <c r="FD238" s="97"/>
      <c r="FE238" s="97"/>
      <c r="FF238" s="97"/>
      <c r="FG238" s="97"/>
      <c r="FH238" s="97"/>
      <c r="FI238" s="97"/>
      <c r="FJ238" s="97"/>
      <c r="FK238" s="97"/>
      <c r="FL238" s="97"/>
      <c r="FM238" s="97"/>
      <c r="FN238" s="97"/>
      <c r="FO238" s="97"/>
      <c r="FP238" s="97"/>
      <c r="FQ238" s="97"/>
      <c r="FR238" s="97"/>
      <c r="FS238" s="97"/>
      <c r="FT238" s="97"/>
      <c r="FU238" s="97"/>
      <c r="FV238" s="97"/>
      <c r="FW238" s="97"/>
      <c r="FX238" s="97"/>
      <c r="FY238" s="97"/>
      <c r="FZ238" s="97"/>
      <c r="GA238" s="97"/>
      <c r="GB238" s="97"/>
      <c r="GC238" s="97"/>
      <c r="GD238" s="97"/>
      <c r="GE238" s="97"/>
      <c r="GF238" s="97"/>
      <c r="GG238" s="97"/>
      <c r="GH238" s="97"/>
      <c r="GI238" s="97"/>
      <c r="GJ238" s="97"/>
      <c r="GK238" s="97"/>
      <c r="GL238" s="97"/>
      <c r="GM238" s="97"/>
      <c r="GN238" s="97"/>
      <c r="GO238" s="97"/>
      <c r="GP238" s="97"/>
      <c r="GQ238" s="97"/>
      <c r="GR238" s="97"/>
      <c r="GS238" s="97"/>
      <c r="GT238" s="97"/>
      <c r="GU238" s="97"/>
      <c r="GV238" s="97"/>
      <c r="GW238" s="97"/>
      <c r="GX238" s="97"/>
    </row>
    <row r="239" spans="1:206" s="3" customFormat="1" x14ac:dyDescent="0.25">
      <c r="A239" s="30"/>
      <c r="B239" s="38"/>
      <c r="E239" s="12"/>
      <c r="F239" s="12"/>
      <c r="G239" s="13"/>
      <c r="H239" s="11"/>
      <c r="I239" s="11"/>
      <c r="J239" s="11"/>
      <c r="K239" s="11"/>
      <c r="L239" s="11"/>
      <c r="M239" s="11"/>
      <c r="N239" s="47"/>
      <c r="O239" s="11"/>
      <c r="P239" s="47"/>
      <c r="Q239" s="11"/>
      <c r="R239" s="47"/>
      <c r="S239" s="47"/>
      <c r="T239" s="126"/>
      <c r="U239" s="126"/>
      <c r="V239" s="11"/>
      <c r="W239" s="126"/>
      <c r="X239" s="126"/>
      <c r="Y239" s="126"/>
      <c r="Z239" s="11"/>
      <c r="DE239" s="97"/>
      <c r="DF239" s="97"/>
      <c r="DG239" s="97"/>
      <c r="DH239" s="97"/>
      <c r="DI239" s="97"/>
      <c r="DJ239" s="97"/>
      <c r="DK239" s="97"/>
      <c r="DL239" s="97"/>
      <c r="DM239" s="97"/>
      <c r="DN239" s="97"/>
      <c r="DO239" s="97"/>
      <c r="DP239" s="97"/>
      <c r="DQ239" s="97"/>
      <c r="DR239" s="97"/>
      <c r="DS239" s="97"/>
      <c r="DT239" s="97"/>
      <c r="DU239" s="97"/>
      <c r="DV239" s="97"/>
      <c r="DW239" s="97"/>
      <c r="DX239" s="97"/>
      <c r="DY239" s="97"/>
      <c r="DZ239" s="97"/>
      <c r="EA239" s="97"/>
      <c r="EB239" s="97"/>
      <c r="EC239" s="97"/>
      <c r="ED239" s="97"/>
      <c r="EE239" s="97"/>
      <c r="EF239" s="97"/>
      <c r="EG239" s="97"/>
      <c r="EH239" s="97"/>
      <c r="EI239" s="97"/>
      <c r="EJ239" s="97"/>
      <c r="EK239" s="97"/>
      <c r="EL239" s="97"/>
      <c r="EM239" s="97"/>
      <c r="EN239" s="97"/>
      <c r="EO239" s="97"/>
      <c r="EP239" s="97"/>
      <c r="EQ239" s="97"/>
      <c r="ER239" s="97"/>
      <c r="ES239" s="97"/>
      <c r="ET239" s="97"/>
      <c r="EU239" s="97"/>
      <c r="EV239" s="97"/>
      <c r="EW239" s="97"/>
      <c r="EX239" s="97"/>
      <c r="EY239" s="97"/>
      <c r="EZ239" s="97"/>
      <c r="FA239" s="97"/>
      <c r="FB239" s="97"/>
      <c r="FC239" s="97"/>
      <c r="FD239" s="97"/>
      <c r="FE239" s="97"/>
      <c r="FF239" s="97"/>
      <c r="FG239" s="97"/>
      <c r="FH239" s="97"/>
      <c r="FI239" s="97"/>
      <c r="FJ239" s="97"/>
      <c r="FK239" s="97"/>
      <c r="FL239" s="97"/>
      <c r="FM239" s="97"/>
      <c r="FN239" s="97"/>
      <c r="FO239" s="97"/>
      <c r="FP239" s="97"/>
      <c r="FQ239" s="97"/>
      <c r="FR239" s="97"/>
      <c r="FS239" s="97"/>
      <c r="FT239" s="97"/>
      <c r="FU239" s="97"/>
      <c r="FV239" s="97"/>
      <c r="FW239" s="97"/>
      <c r="FX239" s="97"/>
      <c r="FY239" s="97"/>
      <c r="FZ239" s="97"/>
      <c r="GA239" s="97"/>
      <c r="GB239" s="97"/>
      <c r="GC239" s="97"/>
      <c r="GD239" s="97"/>
      <c r="GE239" s="97"/>
      <c r="GF239" s="97"/>
      <c r="GG239" s="97"/>
      <c r="GH239" s="97"/>
      <c r="GI239" s="97"/>
      <c r="GJ239" s="97"/>
      <c r="GK239" s="97"/>
      <c r="GL239" s="97"/>
      <c r="GM239" s="97"/>
      <c r="GN239" s="97"/>
      <c r="GO239" s="97"/>
      <c r="GP239" s="97"/>
      <c r="GQ239" s="97"/>
      <c r="GR239" s="97"/>
      <c r="GS239" s="97"/>
      <c r="GT239" s="97"/>
      <c r="GU239" s="97"/>
      <c r="GV239" s="97"/>
      <c r="GW239" s="97"/>
      <c r="GX239" s="97"/>
    </row>
    <row r="240" spans="1:206" s="3" customFormat="1" x14ac:dyDescent="0.25">
      <c r="A240" s="30"/>
      <c r="B240" s="38"/>
      <c r="E240" s="12"/>
      <c r="F240" s="12"/>
      <c r="G240" s="13"/>
      <c r="H240" s="11"/>
      <c r="I240" s="11"/>
      <c r="J240" s="11"/>
      <c r="K240" s="11"/>
      <c r="L240" s="11"/>
      <c r="M240" s="11"/>
      <c r="N240" s="47"/>
      <c r="O240" s="11"/>
      <c r="P240" s="47"/>
      <c r="Q240" s="11"/>
      <c r="R240" s="47"/>
      <c r="S240" s="47"/>
      <c r="T240" s="126"/>
      <c r="U240" s="126"/>
      <c r="V240" s="11"/>
      <c r="W240" s="126"/>
      <c r="X240" s="126"/>
      <c r="Y240" s="126"/>
      <c r="Z240" s="11"/>
      <c r="DE240" s="97"/>
      <c r="DF240" s="97"/>
      <c r="DG240" s="97"/>
      <c r="DH240" s="97"/>
      <c r="DI240" s="97"/>
      <c r="DJ240" s="97"/>
      <c r="DK240" s="97"/>
      <c r="DL240" s="97"/>
      <c r="DM240" s="97"/>
      <c r="DN240" s="97"/>
      <c r="DO240" s="97"/>
      <c r="DP240" s="97"/>
      <c r="DQ240" s="97"/>
      <c r="DR240" s="97"/>
      <c r="DS240" s="97"/>
      <c r="DT240" s="97"/>
      <c r="DU240" s="97"/>
      <c r="DV240" s="97"/>
      <c r="DW240" s="97"/>
      <c r="DX240" s="97"/>
      <c r="DY240" s="97"/>
      <c r="DZ240" s="97"/>
      <c r="EA240" s="97"/>
      <c r="EB240" s="97"/>
      <c r="EC240" s="97"/>
      <c r="ED240" s="97"/>
      <c r="EE240" s="97"/>
      <c r="EF240" s="97"/>
      <c r="EG240" s="97"/>
      <c r="EH240" s="97"/>
      <c r="EI240" s="97"/>
      <c r="EJ240" s="97"/>
      <c r="EK240" s="97"/>
      <c r="EL240" s="97"/>
      <c r="EM240" s="97"/>
      <c r="EN240" s="97"/>
      <c r="EO240" s="97"/>
      <c r="EP240" s="97"/>
      <c r="EQ240" s="97"/>
      <c r="ER240" s="97"/>
      <c r="ES240" s="97"/>
      <c r="ET240" s="97"/>
      <c r="EU240" s="97"/>
      <c r="EV240" s="97"/>
      <c r="EW240" s="97"/>
      <c r="EX240" s="97"/>
      <c r="EY240" s="97"/>
      <c r="EZ240" s="97"/>
      <c r="FA240" s="97"/>
      <c r="FB240" s="97"/>
      <c r="FC240" s="97"/>
      <c r="FD240" s="97"/>
      <c r="FE240" s="97"/>
      <c r="FF240" s="97"/>
      <c r="FG240" s="97"/>
      <c r="FH240" s="97"/>
      <c r="FI240" s="97"/>
      <c r="FJ240" s="97"/>
      <c r="FK240" s="97"/>
      <c r="FL240" s="97"/>
      <c r="FM240" s="97"/>
      <c r="FN240" s="97"/>
      <c r="FO240" s="97"/>
      <c r="FP240" s="97"/>
      <c r="FQ240" s="97"/>
      <c r="FR240" s="97"/>
      <c r="FS240" s="97"/>
      <c r="FT240" s="97"/>
      <c r="FU240" s="97"/>
      <c r="FV240" s="97"/>
      <c r="FW240" s="97"/>
      <c r="FX240" s="97"/>
      <c r="FY240" s="97"/>
      <c r="FZ240" s="97"/>
      <c r="GA240" s="97"/>
      <c r="GB240" s="97"/>
      <c r="GC240" s="97"/>
      <c r="GD240" s="97"/>
      <c r="GE240" s="97"/>
      <c r="GF240" s="97"/>
      <c r="GG240" s="97"/>
      <c r="GH240" s="97"/>
      <c r="GI240" s="97"/>
      <c r="GJ240" s="97"/>
      <c r="GK240" s="97"/>
      <c r="GL240" s="97"/>
      <c r="GM240" s="97"/>
      <c r="GN240" s="97"/>
      <c r="GO240" s="97"/>
      <c r="GP240" s="97"/>
      <c r="GQ240" s="97"/>
      <c r="GR240" s="97"/>
      <c r="GS240" s="97"/>
      <c r="GT240" s="97"/>
      <c r="GU240" s="97"/>
      <c r="GV240" s="97"/>
      <c r="GW240" s="97"/>
      <c r="GX240" s="97"/>
    </row>
    <row r="241" spans="1:206" s="3" customFormat="1" x14ac:dyDescent="0.25">
      <c r="A241" s="30"/>
      <c r="B241" s="38"/>
      <c r="E241" s="12"/>
      <c r="F241" s="12"/>
      <c r="G241" s="13"/>
      <c r="H241" s="11"/>
      <c r="I241" s="11"/>
      <c r="J241" s="11"/>
      <c r="K241" s="11"/>
      <c r="L241" s="11"/>
      <c r="M241" s="11"/>
      <c r="N241" s="47"/>
      <c r="O241" s="11"/>
      <c r="P241" s="47"/>
      <c r="Q241" s="11"/>
      <c r="R241" s="47"/>
      <c r="S241" s="47"/>
      <c r="T241" s="126"/>
      <c r="U241" s="126"/>
      <c r="V241" s="11"/>
      <c r="W241" s="126"/>
      <c r="X241" s="126"/>
      <c r="Y241" s="126"/>
      <c r="Z241" s="11"/>
      <c r="DE241" s="97"/>
      <c r="DF241" s="97"/>
      <c r="DG241" s="97"/>
      <c r="DH241" s="97"/>
      <c r="DI241" s="97"/>
      <c r="DJ241" s="97"/>
      <c r="DK241" s="97"/>
      <c r="DL241" s="97"/>
      <c r="DM241" s="97"/>
      <c r="DN241" s="97"/>
      <c r="DO241" s="97"/>
      <c r="DP241" s="97"/>
      <c r="DQ241" s="97"/>
      <c r="DR241" s="97"/>
      <c r="DS241" s="97"/>
      <c r="DT241" s="97"/>
      <c r="DU241" s="97"/>
      <c r="DV241" s="97"/>
      <c r="DW241" s="97"/>
      <c r="DX241" s="97"/>
      <c r="DY241" s="97"/>
      <c r="DZ241" s="97"/>
      <c r="EA241" s="97"/>
      <c r="EB241" s="97"/>
      <c r="EC241" s="97"/>
      <c r="ED241" s="97"/>
      <c r="EE241" s="97"/>
      <c r="EF241" s="97"/>
      <c r="EG241" s="97"/>
      <c r="EH241" s="97"/>
      <c r="EI241" s="97"/>
      <c r="EJ241" s="97"/>
      <c r="EK241" s="97"/>
      <c r="EL241" s="97"/>
      <c r="EM241" s="97"/>
      <c r="EN241" s="97"/>
      <c r="EO241" s="97"/>
      <c r="EP241" s="97"/>
      <c r="EQ241" s="97"/>
      <c r="ER241" s="97"/>
      <c r="ES241" s="97"/>
      <c r="ET241" s="97"/>
      <c r="EU241" s="97"/>
      <c r="EV241" s="97"/>
      <c r="EW241" s="97"/>
      <c r="EX241" s="97"/>
      <c r="EY241" s="97"/>
      <c r="EZ241" s="97"/>
      <c r="FA241" s="97"/>
      <c r="FB241" s="97"/>
      <c r="FC241" s="97"/>
      <c r="FD241" s="97"/>
      <c r="FE241" s="97"/>
      <c r="FF241" s="97"/>
      <c r="FG241" s="97"/>
      <c r="FH241" s="97"/>
      <c r="FI241" s="97"/>
      <c r="FJ241" s="97"/>
      <c r="FK241" s="97"/>
      <c r="FL241" s="97"/>
      <c r="FM241" s="97"/>
      <c r="FN241" s="97"/>
      <c r="FO241" s="97"/>
      <c r="FP241" s="97"/>
      <c r="FQ241" s="97"/>
      <c r="FR241" s="97"/>
      <c r="FS241" s="97"/>
      <c r="FT241" s="97"/>
      <c r="FU241" s="97"/>
      <c r="FV241" s="97"/>
      <c r="FW241" s="97"/>
      <c r="FX241" s="97"/>
      <c r="FY241" s="97"/>
      <c r="FZ241" s="97"/>
      <c r="GA241" s="97"/>
      <c r="GB241" s="97"/>
      <c r="GC241" s="97"/>
      <c r="GD241" s="97"/>
      <c r="GE241" s="97"/>
      <c r="GF241" s="97"/>
      <c r="GG241" s="97"/>
      <c r="GH241" s="97"/>
      <c r="GI241" s="97"/>
      <c r="GJ241" s="97"/>
      <c r="GK241" s="97"/>
      <c r="GL241" s="97"/>
      <c r="GM241" s="97"/>
      <c r="GN241" s="97"/>
      <c r="GO241" s="97"/>
      <c r="GP241" s="97"/>
      <c r="GQ241" s="97"/>
      <c r="GR241" s="97"/>
      <c r="GS241" s="97"/>
      <c r="GT241" s="97"/>
      <c r="GU241" s="97"/>
      <c r="GV241" s="97"/>
      <c r="GW241" s="97"/>
      <c r="GX241" s="97"/>
    </row>
    <row r="242" spans="1:206" s="3" customFormat="1" x14ac:dyDescent="0.25">
      <c r="A242" s="30"/>
      <c r="B242" s="38"/>
      <c r="E242" s="12"/>
      <c r="F242" s="12"/>
      <c r="G242" s="13"/>
      <c r="H242" s="11"/>
      <c r="I242" s="11"/>
      <c r="J242" s="11"/>
      <c r="K242" s="11"/>
      <c r="L242" s="11"/>
      <c r="M242" s="11"/>
      <c r="N242" s="47"/>
      <c r="O242" s="11"/>
      <c r="P242" s="47"/>
      <c r="Q242" s="11"/>
      <c r="R242" s="47"/>
      <c r="S242" s="47"/>
      <c r="T242" s="126"/>
      <c r="U242" s="126"/>
      <c r="V242" s="11"/>
      <c r="W242" s="126"/>
      <c r="X242" s="126"/>
      <c r="Y242" s="126"/>
      <c r="Z242" s="11"/>
      <c r="DE242" s="97"/>
      <c r="DF242" s="97"/>
      <c r="DG242" s="97"/>
      <c r="DH242" s="97"/>
      <c r="DI242" s="97"/>
      <c r="DJ242" s="97"/>
      <c r="DK242" s="97"/>
      <c r="DL242" s="97"/>
      <c r="DM242" s="97"/>
      <c r="DN242" s="97"/>
      <c r="DO242" s="97"/>
      <c r="DP242" s="97"/>
      <c r="DQ242" s="97"/>
      <c r="DR242" s="97"/>
      <c r="DS242" s="97"/>
      <c r="DT242" s="97"/>
      <c r="DU242" s="97"/>
      <c r="DV242" s="97"/>
      <c r="DW242" s="97"/>
      <c r="DX242" s="97"/>
      <c r="DY242" s="97"/>
      <c r="DZ242" s="97"/>
      <c r="EA242" s="97"/>
      <c r="EB242" s="97"/>
      <c r="EC242" s="97"/>
      <c r="ED242" s="97"/>
      <c r="EE242" s="97"/>
      <c r="EF242" s="97"/>
      <c r="EG242" s="97"/>
      <c r="EH242" s="97"/>
      <c r="EI242" s="97"/>
      <c r="EJ242" s="97"/>
      <c r="EK242" s="97"/>
      <c r="EL242" s="97"/>
      <c r="EM242" s="97"/>
      <c r="EN242" s="97"/>
      <c r="EO242" s="97"/>
      <c r="EP242" s="97"/>
      <c r="EQ242" s="97"/>
      <c r="ER242" s="97"/>
      <c r="ES242" s="97"/>
      <c r="ET242" s="97"/>
      <c r="EU242" s="97"/>
      <c r="EV242" s="97"/>
      <c r="EW242" s="97"/>
      <c r="EX242" s="97"/>
      <c r="EY242" s="97"/>
      <c r="EZ242" s="97"/>
      <c r="FA242" s="97"/>
      <c r="FB242" s="97"/>
      <c r="FC242" s="97"/>
      <c r="FD242" s="97"/>
      <c r="FE242" s="97"/>
      <c r="FF242" s="97"/>
      <c r="FG242" s="97"/>
      <c r="FH242" s="97"/>
      <c r="FI242" s="97"/>
      <c r="FJ242" s="97"/>
      <c r="FK242" s="97"/>
      <c r="FL242" s="97"/>
      <c r="FM242" s="97"/>
      <c r="FN242" s="97"/>
      <c r="FO242" s="97"/>
      <c r="FP242" s="97"/>
      <c r="FQ242" s="97"/>
      <c r="FR242" s="97"/>
      <c r="FS242" s="97"/>
      <c r="FT242" s="97"/>
      <c r="FU242" s="97"/>
      <c r="FV242" s="97"/>
      <c r="FW242" s="97"/>
      <c r="FX242" s="97"/>
      <c r="FY242" s="97"/>
      <c r="FZ242" s="97"/>
      <c r="GA242" s="97"/>
      <c r="GB242" s="97"/>
      <c r="GC242" s="97"/>
      <c r="GD242" s="97"/>
      <c r="GE242" s="97"/>
      <c r="GF242" s="97"/>
      <c r="GG242" s="97"/>
      <c r="GH242" s="97"/>
      <c r="GI242" s="97"/>
      <c r="GJ242" s="97"/>
      <c r="GK242" s="97"/>
      <c r="GL242" s="97"/>
      <c r="GM242" s="97"/>
      <c r="GN242" s="97"/>
      <c r="GO242" s="97"/>
      <c r="GP242" s="97"/>
      <c r="GQ242" s="97"/>
      <c r="GR242" s="97"/>
      <c r="GS242" s="97"/>
      <c r="GT242" s="97"/>
      <c r="GU242" s="97"/>
      <c r="GV242" s="97"/>
      <c r="GW242" s="97"/>
      <c r="GX242" s="97"/>
    </row>
    <row r="243" spans="1:206" s="3" customFormat="1" x14ac:dyDescent="0.25">
      <c r="A243" s="30"/>
      <c r="B243" s="38"/>
      <c r="E243" s="12"/>
      <c r="F243" s="12"/>
      <c r="G243" s="13"/>
      <c r="H243" s="11"/>
      <c r="I243" s="11"/>
      <c r="J243" s="11"/>
      <c r="K243" s="11"/>
      <c r="L243" s="11"/>
      <c r="M243" s="11"/>
      <c r="N243" s="47"/>
      <c r="O243" s="11"/>
      <c r="P243" s="47"/>
      <c r="Q243" s="11"/>
      <c r="R243" s="47"/>
      <c r="S243" s="47"/>
      <c r="T243" s="126"/>
      <c r="U243" s="126"/>
      <c r="V243" s="11"/>
      <c r="W243" s="126"/>
      <c r="X243" s="126"/>
      <c r="Y243" s="126"/>
      <c r="Z243" s="11"/>
      <c r="DE243" s="97"/>
      <c r="DF243" s="97"/>
      <c r="DG243" s="97"/>
      <c r="DH243" s="97"/>
      <c r="DI243" s="97"/>
      <c r="DJ243" s="97"/>
      <c r="DK243" s="97"/>
      <c r="DL243" s="97"/>
      <c r="DM243" s="97"/>
      <c r="DN243" s="97"/>
      <c r="DO243" s="97"/>
      <c r="DP243" s="97"/>
      <c r="DQ243" s="97"/>
      <c r="DR243" s="97"/>
      <c r="DS243" s="97"/>
      <c r="DT243" s="97"/>
      <c r="DU243" s="97"/>
      <c r="DV243" s="97"/>
      <c r="DW243" s="97"/>
      <c r="DX243" s="97"/>
      <c r="DY243" s="97"/>
      <c r="DZ243" s="97"/>
      <c r="EA243" s="97"/>
      <c r="EB243" s="97"/>
      <c r="EC243" s="97"/>
      <c r="ED243" s="97"/>
      <c r="EE243" s="97"/>
      <c r="EF243" s="97"/>
      <c r="EG243" s="97"/>
      <c r="EH243" s="97"/>
      <c r="EI243" s="97"/>
      <c r="EJ243" s="97"/>
      <c r="EK243" s="97"/>
      <c r="EL243" s="97"/>
      <c r="EM243" s="97"/>
      <c r="EN243" s="97"/>
      <c r="EO243" s="97"/>
      <c r="EP243" s="97"/>
      <c r="EQ243" s="97"/>
      <c r="ER243" s="97"/>
      <c r="ES243" s="97"/>
      <c r="ET243" s="97"/>
      <c r="EU243" s="97"/>
      <c r="EV243" s="97"/>
      <c r="EW243" s="97"/>
      <c r="EX243" s="97"/>
      <c r="EY243" s="97"/>
      <c r="EZ243" s="97"/>
      <c r="FA243" s="97"/>
      <c r="FB243" s="97"/>
      <c r="FC243" s="97"/>
      <c r="FD243" s="97"/>
      <c r="FE243" s="97"/>
      <c r="FF243" s="97"/>
      <c r="FG243" s="97"/>
      <c r="FH243" s="97"/>
      <c r="FI243" s="97"/>
      <c r="FJ243" s="97"/>
      <c r="FK243" s="97"/>
      <c r="FL243" s="97"/>
      <c r="FM243" s="97"/>
      <c r="FN243" s="97"/>
      <c r="FO243" s="97"/>
      <c r="FP243" s="97"/>
      <c r="FQ243" s="97"/>
      <c r="FR243" s="97"/>
      <c r="FS243" s="97"/>
      <c r="FT243" s="97"/>
      <c r="FU243" s="97"/>
      <c r="FV243" s="97"/>
      <c r="FW243" s="97"/>
      <c r="FX243" s="97"/>
      <c r="FY243" s="97"/>
      <c r="FZ243" s="97"/>
      <c r="GA243" s="97"/>
      <c r="GB243" s="97"/>
      <c r="GC243" s="97"/>
      <c r="GD243" s="97"/>
      <c r="GE243" s="97"/>
      <c r="GF243" s="97"/>
      <c r="GG243" s="97"/>
      <c r="GH243" s="97"/>
      <c r="GI243" s="97"/>
      <c r="GJ243" s="97"/>
      <c r="GK243" s="97"/>
      <c r="GL243" s="97"/>
      <c r="GM243" s="97"/>
      <c r="GN243" s="97"/>
      <c r="GO243" s="97"/>
      <c r="GP243" s="97"/>
      <c r="GQ243" s="97"/>
      <c r="GR243" s="97"/>
      <c r="GS243" s="97"/>
      <c r="GT243" s="97"/>
      <c r="GU243" s="97"/>
      <c r="GV243" s="97"/>
      <c r="GW243" s="97"/>
      <c r="GX243" s="97"/>
    </row>
    <row r="244" spans="1:206" s="3" customFormat="1" x14ac:dyDescent="0.25">
      <c r="A244" s="30"/>
      <c r="B244" s="38"/>
      <c r="E244" s="12"/>
      <c r="F244" s="12"/>
      <c r="G244" s="13"/>
      <c r="H244" s="11"/>
      <c r="I244" s="11"/>
      <c r="J244" s="11"/>
      <c r="K244" s="11"/>
      <c r="L244" s="11"/>
      <c r="M244" s="11"/>
      <c r="N244" s="47"/>
      <c r="O244" s="11"/>
      <c r="P244" s="47"/>
      <c r="Q244" s="11"/>
      <c r="R244" s="47"/>
      <c r="S244" s="47"/>
      <c r="T244" s="126"/>
      <c r="U244" s="126"/>
      <c r="V244" s="11"/>
      <c r="W244" s="126"/>
      <c r="X244" s="126"/>
      <c r="Y244" s="126"/>
      <c r="Z244" s="11"/>
      <c r="DE244" s="97"/>
      <c r="DF244" s="97"/>
      <c r="DG244" s="97"/>
      <c r="DH244" s="97"/>
      <c r="DI244" s="97"/>
      <c r="DJ244" s="97"/>
      <c r="DK244" s="97"/>
      <c r="DL244" s="97"/>
      <c r="DM244" s="97"/>
      <c r="DN244" s="97"/>
      <c r="DO244" s="97"/>
      <c r="DP244" s="97"/>
      <c r="DQ244" s="97"/>
      <c r="DR244" s="97"/>
      <c r="DS244" s="97"/>
      <c r="DT244" s="97"/>
      <c r="DU244" s="97"/>
      <c r="DV244" s="97"/>
      <c r="DW244" s="97"/>
      <c r="DX244" s="97"/>
      <c r="DY244" s="97"/>
      <c r="DZ244" s="97"/>
      <c r="EA244" s="97"/>
      <c r="EB244" s="97"/>
      <c r="EC244" s="97"/>
      <c r="ED244" s="97"/>
      <c r="EE244" s="97"/>
      <c r="EF244" s="97"/>
      <c r="EG244" s="97"/>
      <c r="EH244" s="97"/>
      <c r="EI244" s="97"/>
      <c r="EJ244" s="97"/>
      <c r="EK244" s="97"/>
      <c r="EL244" s="97"/>
      <c r="EM244" s="97"/>
      <c r="EN244" s="97"/>
      <c r="EO244" s="97"/>
      <c r="EP244" s="97"/>
      <c r="EQ244" s="97"/>
      <c r="ER244" s="97"/>
      <c r="ES244" s="97"/>
      <c r="ET244" s="97"/>
      <c r="EU244" s="97"/>
      <c r="EV244" s="97"/>
      <c r="EW244" s="97"/>
      <c r="EX244" s="97"/>
      <c r="EY244" s="97"/>
      <c r="EZ244" s="97"/>
      <c r="FA244" s="97"/>
      <c r="FB244" s="97"/>
      <c r="FC244" s="97"/>
      <c r="FD244" s="97"/>
      <c r="FE244" s="97"/>
      <c r="FF244" s="97"/>
      <c r="FG244" s="97"/>
      <c r="FH244" s="97"/>
      <c r="FI244" s="97"/>
      <c r="FJ244" s="97"/>
      <c r="FK244" s="97"/>
      <c r="FL244" s="97"/>
      <c r="FM244" s="97"/>
      <c r="FN244" s="97"/>
      <c r="FO244" s="97"/>
      <c r="FP244" s="97"/>
      <c r="FQ244" s="97"/>
      <c r="FR244" s="97"/>
      <c r="FS244" s="97"/>
      <c r="FT244" s="97"/>
      <c r="FU244" s="97"/>
      <c r="FV244" s="97"/>
      <c r="FW244" s="97"/>
      <c r="FX244" s="97"/>
      <c r="FY244" s="97"/>
      <c r="FZ244" s="97"/>
      <c r="GA244" s="97"/>
      <c r="GB244" s="97"/>
      <c r="GC244" s="97"/>
      <c r="GD244" s="97"/>
      <c r="GE244" s="97"/>
      <c r="GF244" s="97"/>
      <c r="GG244" s="97"/>
      <c r="GH244" s="97"/>
      <c r="GI244" s="97"/>
      <c r="GJ244" s="97"/>
      <c r="GK244" s="97"/>
      <c r="GL244" s="97"/>
      <c r="GM244" s="97"/>
      <c r="GN244" s="97"/>
      <c r="GO244" s="97"/>
      <c r="GP244" s="97"/>
      <c r="GQ244" s="97"/>
      <c r="GR244" s="97"/>
      <c r="GS244" s="97"/>
      <c r="GT244" s="97"/>
      <c r="GU244" s="97"/>
      <c r="GV244" s="97"/>
      <c r="GW244" s="97"/>
      <c r="GX244" s="97"/>
    </row>
    <row r="245" spans="1:206" s="3" customFormat="1" x14ac:dyDescent="0.25">
      <c r="A245" s="30"/>
      <c r="B245" s="38"/>
      <c r="E245" s="12"/>
      <c r="F245" s="12"/>
      <c r="G245" s="13"/>
      <c r="H245" s="11"/>
      <c r="I245" s="11"/>
      <c r="J245" s="11"/>
      <c r="K245" s="11"/>
      <c r="L245" s="11"/>
      <c r="M245" s="11"/>
      <c r="N245" s="47"/>
      <c r="O245" s="11"/>
      <c r="P245" s="47"/>
      <c r="Q245" s="11"/>
      <c r="R245" s="47"/>
      <c r="S245" s="47"/>
      <c r="T245" s="126"/>
      <c r="U245" s="126"/>
      <c r="V245" s="11"/>
      <c r="W245" s="126"/>
      <c r="X245" s="126"/>
      <c r="Y245" s="126"/>
      <c r="Z245" s="11"/>
      <c r="DE245" s="97"/>
      <c r="DF245" s="97"/>
      <c r="DG245" s="97"/>
      <c r="DH245" s="97"/>
      <c r="DI245" s="97"/>
      <c r="DJ245" s="97"/>
      <c r="DK245" s="97"/>
      <c r="DL245" s="97"/>
      <c r="DM245" s="97"/>
      <c r="DN245" s="97"/>
      <c r="DO245" s="97"/>
      <c r="DP245" s="97"/>
      <c r="DQ245" s="97"/>
      <c r="DR245" s="97"/>
      <c r="DS245" s="97"/>
      <c r="DT245" s="97"/>
      <c r="DU245" s="97"/>
      <c r="DV245" s="97"/>
      <c r="DW245" s="97"/>
      <c r="DX245" s="97"/>
      <c r="DY245" s="97"/>
      <c r="DZ245" s="97"/>
      <c r="EA245" s="97"/>
      <c r="EB245" s="97"/>
      <c r="EC245" s="97"/>
      <c r="ED245" s="97"/>
      <c r="EE245" s="97"/>
      <c r="EF245" s="97"/>
      <c r="EG245" s="97"/>
      <c r="EH245" s="97"/>
      <c r="EI245" s="97"/>
      <c r="EJ245" s="97"/>
      <c r="EK245" s="97"/>
      <c r="EL245" s="97"/>
      <c r="EM245" s="97"/>
      <c r="EN245" s="97"/>
      <c r="EO245" s="97"/>
      <c r="EP245" s="97"/>
      <c r="EQ245" s="97"/>
      <c r="ER245" s="97"/>
      <c r="ES245" s="97"/>
      <c r="ET245" s="97"/>
      <c r="EU245" s="97"/>
      <c r="EV245" s="97"/>
      <c r="EW245" s="97"/>
      <c r="EX245" s="97"/>
      <c r="EY245" s="97"/>
      <c r="EZ245" s="97"/>
      <c r="FA245" s="97"/>
      <c r="FB245" s="97"/>
      <c r="FC245" s="97"/>
      <c r="FD245" s="97"/>
      <c r="FE245" s="97"/>
      <c r="FF245" s="97"/>
      <c r="FG245" s="97"/>
      <c r="FH245" s="97"/>
      <c r="FI245" s="97"/>
      <c r="FJ245" s="97"/>
      <c r="FK245" s="97"/>
      <c r="FL245" s="97"/>
      <c r="FM245" s="97"/>
      <c r="FN245" s="97"/>
      <c r="FO245" s="97"/>
      <c r="FP245" s="97"/>
      <c r="FQ245" s="97"/>
      <c r="FR245" s="97"/>
      <c r="FS245" s="97"/>
      <c r="FT245" s="97"/>
      <c r="FU245" s="97"/>
      <c r="FV245" s="97"/>
      <c r="FW245" s="97"/>
      <c r="FX245" s="97"/>
      <c r="FY245" s="97"/>
      <c r="FZ245" s="97"/>
      <c r="GA245" s="97"/>
      <c r="GB245" s="97"/>
      <c r="GC245" s="97"/>
      <c r="GD245" s="97"/>
      <c r="GE245" s="97"/>
      <c r="GF245" s="97"/>
      <c r="GG245" s="97"/>
      <c r="GH245" s="97"/>
      <c r="GI245" s="97"/>
      <c r="GJ245" s="97"/>
      <c r="GK245" s="97"/>
      <c r="GL245" s="97"/>
      <c r="GM245" s="97"/>
      <c r="GN245" s="97"/>
      <c r="GO245" s="97"/>
      <c r="GP245" s="97"/>
      <c r="GQ245" s="97"/>
      <c r="GR245" s="97"/>
      <c r="GS245" s="97"/>
      <c r="GT245" s="97"/>
      <c r="GU245" s="97"/>
      <c r="GV245" s="97"/>
      <c r="GW245" s="97"/>
      <c r="GX245" s="97"/>
    </row>
    <row r="246" spans="1:206" s="3" customFormat="1" x14ac:dyDescent="0.25">
      <c r="A246" s="30"/>
      <c r="B246" s="38"/>
      <c r="E246" s="12"/>
      <c r="F246" s="12"/>
      <c r="G246" s="13"/>
      <c r="H246" s="11"/>
      <c r="I246" s="11"/>
      <c r="J246" s="11"/>
      <c r="K246" s="11"/>
      <c r="L246" s="11"/>
      <c r="M246" s="11"/>
      <c r="N246" s="47"/>
      <c r="O246" s="11"/>
      <c r="P246" s="47"/>
      <c r="Q246" s="11"/>
      <c r="R246" s="47"/>
      <c r="S246" s="47"/>
      <c r="T246" s="126"/>
      <c r="U246" s="126"/>
      <c r="V246" s="11"/>
      <c r="W246" s="126"/>
      <c r="X246" s="126"/>
      <c r="Y246" s="126"/>
      <c r="Z246" s="11"/>
      <c r="DE246" s="97"/>
      <c r="DF246" s="97"/>
      <c r="DG246" s="97"/>
      <c r="DH246" s="97"/>
      <c r="DI246" s="97"/>
      <c r="DJ246" s="97"/>
      <c r="DK246" s="97"/>
      <c r="DL246" s="97"/>
      <c r="DM246" s="97"/>
      <c r="DN246" s="97"/>
      <c r="DO246" s="97"/>
      <c r="DP246" s="97"/>
      <c r="DQ246" s="97"/>
      <c r="DR246" s="97"/>
      <c r="DS246" s="97"/>
      <c r="DT246" s="97"/>
      <c r="DU246" s="97"/>
      <c r="DV246" s="97"/>
      <c r="DW246" s="97"/>
      <c r="DX246" s="97"/>
      <c r="DY246" s="97"/>
      <c r="DZ246" s="97"/>
      <c r="EA246" s="97"/>
      <c r="EB246" s="97"/>
      <c r="EC246" s="97"/>
      <c r="ED246" s="97"/>
      <c r="EE246" s="97"/>
      <c r="EF246" s="97"/>
      <c r="EG246" s="97"/>
      <c r="EH246" s="97"/>
      <c r="EI246" s="97"/>
      <c r="EJ246" s="97"/>
      <c r="EK246" s="97"/>
      <c r="EL246" s="97"/>
      <c r="EM246" s="97"/>
      <c r="EN246" s="97"/>
      <c r="EO246" s="97"/>
      <c r="EP246" s="97"/>
      <c r="EQ246" s="97"/>
      <c r="ER246" s="97"/>
      <c r="ES246" s="97"/>
      <c r="ET246" s="97"/>
      <c r="EU246" s="97"/>
      <c r="EV246" s="97"/>
      <c r="EW246" s="97"/>
      <c r="EX246" s="97"/>
      <c r="EY246" s="97"/>
      <c r="EZ246" s="97"/>
      <c r="FA246" s="97"/>
      <c r="FB246" s="97"/>
      <c r="FC246" s="97"/>
      <c r="FD246" s="97"/>
      <c r="FE246" s="97"/>
      <c r="FF246" s="97"/>
      <c r="FG246" s="97"/>
      <c r="FH246" s="97"/>
      <c r="FI246" s="97"/>
      <c r="FJ246" s="97"/>
      <c r="FK246" s="97"/>
      <c r="FL246" s="97"/>
      <c r="FM246" s="97"/>
      <c r="FN246" s="97"/>
      <c r="FO246" s="97"/>
      <c r="FP246" s="97"/>
      <c r="FQ246" s="97"/>
      <c r="FR246" s="97"/>
      <c r="FS246" s="97"/>
      <c r="FT246" s="97"/>
      <c r="FU246" s="97"/>
      <c r="FV246" s="97"/>
      <c r="FW246" s="97"/>
      <c r="FX246" s="97"/>
      <c r="FY246" s="97"/>
      <c r="FZ246" s="97"/>
      <c r="GA246" s="97"/>
      <c r="GB246" s="97"/>
      <c r="GC246" s="97"/>
      <c r="GD246" s="97"/>
      <c r="GE246" s="97"/>
      <c r="GF246" s="97"/>
      <c r="GG246" s="97"/>
      <c r="GH246" s="97"/>
      <c r="GI246" s="97"/>
      <c r="GJ246" s="97"/>
      <c r="GK246" s="97"/>
      <c r="GL246" s="97"/>
      <c r="GM246" s="97"/>
      <c r="GN246" s="97"/>
      <c r="GO246" s="97"/>
      <c r="GP246" s="97"/>
      <c r="GQ246" s="97"/>
      <c r="GR246" s="97"/>
      <c r="GS246" s="97"/>
      <c r="GT246" s="97"/>
      <c r="GU246" s="97"/>
      <c r="GV246" s="97"/>
      <c r="GW246" s="97"/>
      <c r="GX246" s="97"/>
    </row>
    <row r="247" spans="1:206" s="3" customFormat="1" x14ac:dyDescent="0.25">
      <c r="A247" s="30"/>
      <c r="B247" s="38"/>
      <c r="E247" s="12"/>
      <c r="F247" s="12"/>
      <c r="G247" s="13"/>
      <c r="H247" s="11"/>
      <c r="I247" s="11"/>
      <c r="J247" s="11"/>
      <c r="K247" s="11"/>
      <c r="L247" s="11"/>
      <c r="M247" s="11"/>
      <c r="N247" s="47"/>
      <c r="O247" s="11"/>
      <c r="P247" s="47"/>
      <c r="Q247" s="11"/>
      <c r="R247" s="47"/>
      <c r="S247" s="47"/>
      <c r="T247" s="126"/>
      <c r="U247" s="126"/>
      <c r="V247" s="11"/>
      <c r="W247" s="126"/>
      <c r="X247" s="126"/>
      <c r="Y247" s="126"/>
      <c r="Z247" s="11"/>
      <c r="DE247" s="97"/>
      <c r="DF247" s="97"/>
      <c r="DG247" s="97"/>
      <c r="DH247" s="97"/>
      <c r="DI247" s="97"/>
      <c r="DJ247" s="97"/>
      <c r="DK247" s="97"/>
      <c r="DL247" s="97"/>
      <c r="DM247" s="97"/>
      <c r="DN247" s="97"/>
      <c r="DO247" s="97"/>
      <c r="DP247" s="97"/>
      <c r="DQ247" s="97"/>
      <c r="DR247" s="97"/>
      <c r="DS247" s="97"/>
      <c r="DT247" s="97"/>
      <c r="DU247" s="97"/>
      <c r="DV247" s="97"/>
      <c r="DW247" s="97"/>
      <c r="DX247" s="97"/>
      <c r="DY247" s="97"/>
      <c r="DZ247" s="97"/>
      <c r="EA247" s="97"/>
      <c r="EB247" s="97"/>
      <c r="EC247" s="97"/>
      <c r="ED247" s="97"/>
      <c r="EE247" s="97"/>
      <c r="EF247" s="97"/>
      <c r="EG247" s="97"/>
      <c r="EH247" s="97"/>
      <c r="EI247" s="97"/>
      <c r="EJ247" s="97"/>
      <c r="EK247" s="97"/>
      <c r="EL247" s="97"/>
      <c r="EM247" s="97"/>
      <c r="EN247" s="97"/>
      <c r="EO247" s="97"/>
      <c r="EP247" s="97"/>
      <c r="EQ247" s="97"/>
      <c r="ER247" s="97"/>
      <c r="ES247" s="97"/>
      <c r="ET247" s="97"/>
      <c r="EU247" s="97"/>
      <c r="EV247" s="97"/>
      <c r="EW247" s="97"/>
      <c r="EX247" s="97"/>
      <c r="EY247" s="97"/>
      <c r="EZ247" s="97"/>
      <c r="FA247" s="97"/>
      <c r="FB247" s="97"/>
      <c r="FC247" s="97"/>
      <c r="FD247" s="97"/>
      <c r="FE247" s="97"/>
      <c r="FF247" s="97"/>
      <c r="FG247" s="97"/>
      <c r="FH247" s="97"/>
      <c r="FI247" s="97"/>
      <c r="FJ247" s="97"/>
      <c r="FK247" s="97"/>
      <c r="FL247" s="97"/>
      <c r="FM247" s="97"/>
      <c r="FN247" s="97"/>
      <c r="FO247" s="97"/>
      <c r="FP247" s="97"/>
      <c r="FQ247" s="97"/>
      <c r="FR247" s="97"/>
      <c r="FS247" s="97"/>
      <c r="FT247" s="97"/>
      <c r="FU247" s="97"/>
      <c r="FV247" s="97"/>
      <c r="FW247" s="97"/>
      <c r="FX247" s="97"/>
      <c r="FY247" s="97"/>
      <c r="FZ247" s="97"/>
      <c r="GA247" s="97"/>
      <c r="GB247" s="97"/>
      <c r="GC247" s="97"/>
      <c r="GD247" s="97"/>
      <c r="GE247" s="97"/>
      <c r="GF247" s="97"/>
      <c r="GG247" s="97"/>
      <c r="GH247" s="97"/>
      <c r="GI247" s="97"/>
      <c r="GJ247" s="97"/>
      <c r="GK247" s="97"/>
      <c r="GL247" s="97"/>
      <c r="GM247" s="97"/>
      <c r="GN247" s="97"/>
      <c r="GO247" s="97"/>
      <c r="GP247" s="97"/>
      <c r="GQ247" s="97"/>
      <c r="GR247" s="97"/>
      <c r="GS247" s="97"/>
      <c r="GT247" s="97"/>
      <c r="GU247" s="97"/>
      <c r="GV247" s="97"/>
      <c r="GW247" s="97"/>
      <c r="GX247" s="97"/>
    </row>
    <row r="248" spans="1:206" s="3" customFormat="1" x14ac:dyDescent="0.25">
      <c r="A248" s="30"/>
      <c r="B248" s="38"/>
      <c r="E248" s="12"/>
      <c r="F248" s="12"/>
      <c r="G248" s="13"/>
      <c r="H248" s="11"/>
      <c r="I248" s="11"/>
      <c r="J248" s="11"/>
      <c r="K248" s="11"/>
      <c r="L248" s="11"/>
      <c r="M248" s="11"/>
      <c r="N248" s="47"/>
      <c r="O248" s="11"/>
      <c r="P248" s="47"/>
      <c r="Q248" s="11"/>
      <c r="R248" s="47"/>
      <c r="S248" s="47"/>
      <c r="T248" s="126"/>
      <c r="U248" s="126"/>
      <c r="V248" s="11"/>
      <c r="W248" s="126"/>
      <c r="X248" s="126"/>
      <c r="Y248" s="126"/>
      <c r="Z248" s="11"/>
      <c r="DE248" s="97"/>
      <c r="DF248" s="97"/>
      <c r="DG248" s="97"/>
      <c r="DH248" s="97"/>
      <c r="DI248" s="97"/>
      <c r="DJ248" s="97"/>
      <c r="DK248" s="97"/>
      <c r="DL248" s="97"/>
      <c r="DM248" s="97"/>
      <c r="DN248" s="97"/>
      <c r="DO248" s="97"/>
      <c r="DP248" s="97"/>
      <c r="DQ248" s="97"/>
      <c r="DR248" s="97"/>
      <c r="DS248" s="97"/>
      <c r="DT248" s="97"/>
      <c r="DU248" s="97"/>
      <c r="DV248" s="97"/>
      <c r="DW248" s="97"/>
      <c r="DX248" s="97"/>
      <c r="DY248" s="97"/>
      <c r="DZ248" s="97"/>
      <c r="EA248" s="97"/>
      <c r="EB248" s="97"/>
      <c r="EC248" s="97"/>
      <c r="ED248" s="97"/>
      <c r="EE248" s="97"/>
      <c r="EF248" s="97"/>
      <c r="EG248" s="97"/>
      <c r="EH248" s="97"/>
      <c r="EI248" s="97"/>
      <c r="EJ248" s="97"/>
      <c r="EK248" s="97"/>
      <c r="EL248" s="97"/>
      <c r="EM248" s="97"/>
      <c r="EN248" s="97"/>
      <c r="EO248" s="97"/>
      <c r="EP248" s="97"/>
      <c r="EQ248" s="97"/>
      <c r="ER248" s="97"/>
      <c r="ES248" s="97"/>
      <c r="ET248" s="97"/>
      <c r="EU248" s="97"/>
      <c r="EV248" s="97"/>
      <c r="EW248" s="97"/>
      <c r="EX248" s="97"/>
      <c r="EY248" s="97"/>
      <c r="EZ248" s="97"/>
      <c r="FA248" s="97"/>
      <c r="FB248" s="97"/>
      <c r="FC248" s="97"/>
      <c r="FD248" s="97"/>
      <c r="FE248" s="97"/>
      <c r="FF248" s="97"/>
      <c r="FG248" s="97"/>
      <c r="FH248" s="97"/>
      <c r="FI248" s="97"/>
      <c r="FJ248" s="97"/>
      <c r="FK248" s="97"/>
      <c r="FL248" s="97"/>
      <c r="FM248" s="97"/>
      <c r="FN248" s="97"/>
      <c r="FO248" s="97"/>
      <c r="FP248" s="97"/>
      <c r="FQ248" s="97"/>
      <c r="FR248" s="97"/>
      <c r="FS248" s="97"/>
      <c r="FT248" s="97"/>
      <c r="FU248" s="97"/>
      <c r="FV248" s="97"/>
      <c r="FW248" s="97"/>
      <c r="FX248" s="97"/>
      <c r="FY248" s="97"/>
      <c r="FZ248" s="97"/>
      <c r="GA248" s="97"/>
      <c r="GB248" s="97"/>
      <c r="GC248" s="97"/>
      <c r="GD248" s="97"/>
      <c r="GE248" s="97"/>
      <c r="GF248" s="97"/>
      <c r="GG248" s="97"/>
      <c r="GH248" s="97"/>
      <c r="GI248" s="97"/>
      <c r="GJ248" s="97"/>
      <c r="GK248" s="97"/>
      <c r="GL248" s="97"/>
      <c r="GM248" s="97"/>
      <c r="GN248" s="97"/>
      <c r="GO248" s="97"/>
      <c r="GP248" s="97"/>
      <c r="GQ248" s="97"/>
      <c r="GR248" s="97"/>
      <c r="GS248" s="97"/>
      <c r="GT248" s="97"/>
      <c r="GU248" s="97"/>
      <c r="GV248" s="97"/>
      <c r="GW248" s="97"/>
      <c r="GX248" s="97"/>
    </row>
    <row r="249" spans="1:206" s="3" customFormat="1" x14ac:dyDescent="0.25">
      <c r="A249" s="30"/>
      <c r="B249" s="38"/>
      <c r="E249" s="12"/>
      <c r="F249" s="12"/>
      <c r="G249" s="13"/>
      <c r="H249" s="11"/>
      <c r="I249" s="11"/>
      <c r="J249" s="11"/>
      <c r="K249" s="11"/>
      <c r="L249" s="11"/>
      <c r="M249" s="11"/>
      <c r="N249" s="47"/>
      <c r="O249" s="11"/>
      <c r="P249" s="47"/>
      <c r="Q249" s="11"/>
      <c r="R249" s="47"/>
      <c r="S249" s="47"/>
      <c r="T249" s="126"/>
      <c r="U249" s="126"/>
      <c r="V249" s="11"/>
      <c r="W249" s="126"/>
      <c r="X249" s="126"/>
      <c r="Y249" s="126"/>
      <c r="Z249" s="11"/>
      <c r="DE249" s="97"/>
      <c r="DF249" s="97"/>
      <c r="DG249" s="97"/>
      <c r="DH249" s="97"/>
      <c r="DI249" s="97"/>
      <c r="DJ249" s="97"/>
      <c r="DK249" s="97"/>
      <c r="DL249" s="97"/>
      <c r="DM249" s="97"/>
      <c r="DN249" s="97"/>
      <c r="DO249" s="97"/>
      <c r="DP249" s="97"/>
      <c r="DQ249" s="97"/>
      <c r="DR249" s="97"/>
      <c r="DS249" s="97"/>
      <c r="DT249" s="97"/>
      <c r="DU249" s="97"/>
      <c r="DV249" s="97"/>
      <c r="DW249" s="97"/>
      <c r="DX249" s="97"/>
      <c r="DY249" s="97"/>
      <c r="DZ249" s="97"/>
      <c r="EA249" s="97"/>
      <c r="EB249" s="97"/>
      <c r="EC249" s="97"/>
      <c r="ED249" s="97"/>
      <c r="EE249" s="97"/>
      <c r="EF249" s="97"/>
      <c r="EG249" s="97"/>
      <c r="EH249" s="97"/>
      <c r="EI249" s="97"/>
      <c r="EJ249" s="97"/>
      <c r="EK249" s="97"/>
      <c r="EL249" s="97"/>
      <c r="EM249" s="97"/>
      <c r="EN249" s="97"/>
      <c r="EO249" s="97"/>
      <c r="EP249" s="97"/>
      <c r="EQ249" s="97"/>
      <c r="ER249" s="97"/>
      <c r="ES249" s="97"/>
      <c r="ET249" s="97"/>
      <c r="EU249" s="97"/>
      <c r="EV249" s="97"/>
      <c r="EW249" s="97"/>
      <c r="EX249" s="97"/>
      <c r="EY249" s="97"/>
      <c r="EZ249" s="97"/>
      <c r="FA249" s="97"/>
      <c r="FB249" s="97"/>
      <c r="FC249" s="97"/>
      <c r="FD249" s="97"/>
      <c r="FE249" s="97"/>
      <c r="FF249" s="97"/>
      <c r="FG249" s="97"/>
      <c r="FH249" s="97"/>
      <c r="FI249" s="97"/>
      <c r="FJ249" s="97"/>
      <c r="FK249" s="97"/>
      <c r="FL249" s="97"/>
      <c r="FM249" s="97"/>
      <c r="FN249" s="97"/>
      <c r="FO249" s="97"/>
      <c r="FP249" s="97"/>
      <c r="FQ249" s="97"/>
      <c r="FR249" s="97"/>
      <c r="FS249" s="97"/>
      <c r="FT249" s="97"/>
      <c r="FU249" s="97"/>
      <c r="FV249" s="97"/>
      <c r="FW249" s="97"/>
      <c r="FX249" s="97"/>
      <c r="FY249" s="97"/>
      <c r="FZ249" s="97"/>
      <c r="GA249" s="97"/>
      <c r="GB249" s="97"/>
      <c r="GC249" s="97"/>
      <c r="GD249" s="97"/>
      <c r="GE249" s="97"/>
      <c r="GF249" s="97"/>
      <c r="GG249" s="97"/>
      <c r="GH249" s="97"/>
      <c r="GI249" s="97"/>
      <c r="GJ249" s="97"/>
      <c r="GK249" s="97"/>
      <c r="GL249" s="97"/>
      <c r="GM249" s="97"/>
      <c r="GN249" s="97"/>
      <c r="GO249" s="97"/>
      <c r="GP249" s="97"/>
      <c r="GQ249" s="97"/>
      <c r="GR249" s="97"/>
      <c r="GS249" s="97"/>
      <c r="GT249" s="97"/>
      <c r="GU249" s="97"/>
      <c r="GV249" s="97"/>
      <c r="GW249" s="97"/>
      <c r="GX249" s="97"/>
    </row>
    <row r="250" spans="1:206" s="3" customFormat="1" x14ac:dyDescent="0.25">
      <c r="A250" s="30"/>
      <c r="B250" s="38"/>
      <c r="E250" s="12"/>
      <c r="F250" s="12"/>
      <c r="G250" s="13"/>
      <c r="H250" s="11"/>
      <c r="I250" s="11"/>
      <c r="J250" s="11"/>
      <c r="K250" s="11"/>
      <c r="L250" s="11"/>
      <c r="M250" s="11"/>
      <c r="N250" s="47"/>
      <c r="O250" s="11"/>
      <c r="P250" s="47"/>
      <c r="Q250" s="11"/>
      <c r="R250" s="47"/>
      <c r="S250" s="47"/>
      <c r="T250" s="126"/>
      <c r="U250" s="126"/>
      <c r="V250" s="11"/>
      <c r="W250" s="126"/>
      <c r="X250" s="126"/>
      <c r="Y250" s="126"/>
      <c r="Z250" s="11"/>
      <c r="DE250" s="97"/>
      <c r="DF250" s="97"/>
      <c r="DG250" s="97"/>
      <c r="DH250" s="97"/>
      <c r="DI250" s="97"/>
      <c r="DJ250" s="97"/>
      <c r="DK250" s="97"/>
      <c r="DL250" s="97"/>
      <c r="DM250" s="97"/>
      <c r="DN250" s="97"/>
      <c r="DO250" s="97"/>
      <c r="DP250" s="97"/>
      <c r="DQ250" s="97"/>
      <c r="DR250" s="97"/>
      <c r="DS250" s="97"/>
      <c r="DT250" s="97"/>
      <c r="DU250" s="97"/>
      <c r="DV250" s="97"/>
      <c r="DW250" s="97"/>
      <c r="DX250" s="97"/>
      <c r="DY250" s="97"/>
      <c r="DZ250" s="97"/>
      <c r="EA250" s="97"/>
      <c r="EB250" s="97"/>
      <c r="EC250" s="97"/>
      <c r="ED250" s="97"/>
      <c r="EE250" s="97"/>
      <c r="EF250" s="97"/>
      <c r="EG250" s="97"/>
      <c r="EH250" s="97"/>
      <c r="EI250" s="97"/>
      <c r="EJ250" s="97"/>
      <c r="EK250" s="97"/>
      <c r="EL250" s="97"/>
      <c r="EM250" s="97"/>
      <c r="EN250" s="97"/>
      <c r="EO250" s="97"/>
      <c r="EP250" s="97"/>
      <c r="EQ250" s="97"/>
      <c r="ER250" s="97"/>
      <c r="ES250" s="97"/>
      <c r="ET250" s="97"/>
      <c r="EU250" s="97"/>
      <c r="EV250" s="97"/>
      <c r="EW250" s="97"/>
      <c r="EX250" s="97"/>
      <c r="EY250" s="97"/>
      <c r="EZ250" s="97"/>
      <c r="FA250" s="97"/>
      <c r="FB250" s="97"/>
      <c r="FC250" s="97"/>
      <c r="FD250" s="97"/>
      <c r="FE250" s="97"/>
      <c r="FF250" s="97"/>
      <c r="FG250" s="97"/>
      <c r="FH250" s="97"/>
      <c r="FI250" s="97"/>
      <c r="FJ250" s="97"/>
      <c r="FK250" s="97"/>
      <c r="FL250" s="97"/>
      <c r="FM250" s="97"/>
      <c r="FN250" s="97"/>
      <c r="FO250" s="97"/>
      <c r="FP250" s="97"/>
      <c r="FQ250" s="97"/>
      <c r="FR250" s="97"/>
      <c r="FS250" s="97"/>
      <c r="FT250" s="97"/>
      <c r="FU250" s="97"/>
      <c r="FV250" s="97"/>
      <c r="FW250" s="97"/>
      <c r="FX250" s="97"/>
      <c r="FY250" s="97"/>
      <c r="FZ250" s="97"/>
      <c r="GA250" s="97"/>
      <c r="GB250" s="97"/>
      <c r="GC250" s="97"/>
      <c r="GD250" s="97"/>
      <c r="GE250" s="97"/>
      <c r="GF250" s="97"/>
      <c r="GG250" s="97"/>
      <c r="GH250" s="97"/>
      <c r="GI250" s="97"/>
      <c r="GJ250" s="97"/>
      <c r="GK250" s="97"/>
      <c r="GL250" s="97"/>
      <c r="GM250" s="97"/>
      <c r="GN250" s="97"/>
      <c r="GO250" s="97"/>
      <c r="GP250" s="97"/>
      <c r="GQ250" s="97"/>
      <c r="GR250" s="97"/>
      <c r="GS250" s="97"/>
      <c r="GT250" s="97"/>
      <c r="GU250" s="97"/>
      <c r="GV250" s="97"/>
      <c r="GW250" s="97"/>
      <c r="GX250" s="97"/>
    </row>
    <row r="251" spans="1:206" s="3" customFormat="1" x14ac:dyDescent="0.25">
      <c r="A251" s="30"/>
      <c r="B251" s="38"/>
      <c r="E251" s="12"/>
      <c r="F251" s="12"/>
      <c r="G251" s="13"/>
      <c r="H251" s="11"/>
      <c r="I251" s="11"/>
      <c r="J251" s="11"/>
      <c r="K251" s="11"/>
      <c r="L251" s="11"/>
      <c r="M251" s="11"/>
      <c r="N251" s="47"/>
      <c r="O251" s="11"/>
      <c r="P251" s="47"/>
      <c r="Q251" s="11"/>
      <c r="R251" s="47"/>
      <c r="S251" s="47"/>
      <c r="T251" s="126"/>
      <c r="U251" s="126"/>
      <c r="V251" s="11"/>
      <c r="W251" s="126"/>
      <c r="X251" s="126"/>
      <c r="Y251" s="126"/>
      <c r="Z251" s="11"/>
      <c r="DE251" s="97"/>
      <c r="DF251" s="97"/>
      <c r="DG251" s="97"/>
      <c r="DH251" s="97"/>
      <c r="DI251" s="97"/>
      <c r="DJ251" s="97"/>
      <c r="DK251" s="97"/>
      <c r="DL251" s="97"/>
      <c r="DM251" s="97"/>
      <c r="DN251" s="97"/>
      <c r="DO251" s="97"/>
      <c r="DP251" s="97"/>
      <c r="DQ251" s="97"/>
      <c r="DR251" s="97"/>
      <c r="DS251" s="97"/>
      <c r="DT251" s="97"/>
      <c r="DU251" s="97"/>
      <c r="DV251" s="97"/>
      <c r="DW251" s="97"/>
      <c r="DX251" s="97"/>
      <c r="DY251" s="97"/>
      <c r="DZ251" s="97"/>
      <c r="EA251" s="97"/>
      <c r="EB251" s="97"/>
      <c r="EC251" s="97"/>
      <c r="ED251" s="97"/>
      <c r="EE251" s="97"/>
      <c r="EF251" s="97"/>
      <c r="EG251" s="97"/>
      <c r="EH251" s="97"/>
      <c r="EI251" s="97"/>
      <c r="EJ251" s="97"/>
      <c r="EK251" s="97"/>
      <c r="EL251" s="97"/>
      <c r="EM251" s="97"/>
      <c r="EN251" s="97"/>
      <c r="EO251" s="97"/>
      <c r="EP251" s="97"/>
      <c r="EQ251" s="97"/>
      <c r="ER251" s="97"/>
      <c r="ES251" s="97"/>
      <c r="ET251" s="97"/>
      <c r="EU251" s="97"/>
      <c r="EV251" s="97"/>
      <c r="EW251" s="97"/>
      <c r="EX251" s="97"/>
      <c r="EY251" s="97"/>
      <c r="EZ251" s="97"/>
      <c r="FA251" s="97"/>
      <c r="FB251" s="97"/>
      <c r="FC251" s="97"/>
      <c r="FD251" s="97"/>
      <c r="FE251" s="97"/>
      <c r="FF251" s="97"/>
      <c r="FG251" s="97"/>
      <c r="FH251" s="97"/>
      <c r="FI251" s="97"/>
      <c r="FJ251" s="97"/>
      <c r="FK251" s="97"/>
      <c r="FL251" s="97"/>
      <c r="FM251" s="97"/>
      <c r="FN251" s="97"/>
      <c r="FO251" s="97"/>
      <c r="FP251" s="97"/>
      <c r="FQ251" s="97"/>
      <c r="FR251" s="97"/>
      <c r="FS251" s="97"/>
      <c r="FT251" s="97"/>
      <c r="FU251" s="97"/>
      <c r="FV251" s="97"/>
      <c r="FW251" s="97"/>
      <c r="FX251" s="97"/>
      <c r="FY251" s="97"/>
      <c r="FZ251" s="97"/>
      <c r="GA251" s="97"/>
      <c r="GB251" s="97"/>
      <c r="GC251" s="97"/>
      <c r="GD251" s="97"/>
      <c r="GE251" s="97"/>
      <c r="GF251" s="97"/>
      <c r="GG251" s="97"/>
      <c r="GH251" s="97"/>
      <c r="GI251" s="97"/>
      <c r="GJ251" s="97"/>
      <c r="GK251" s="97"/>
      <c r="GL251" s="97"/>
      <c r="GM251" s="97"/>
      <c r="GN251" s="97"/>
      <c r="GO251" s="97"/>
      <c r="GP251" s="97"/>
      <c r="GQ251" s="97"/>
      <c r="GR251" s="97"/>
      <c r="GS251" s="97"/>
      <c r="GT251" s="97"/>
      <c r="GU251" s="97"/>
      <c r="GV251" s="97"/>
      <c r="GW251" s="97"/>
      <c r="GX251" s="97"/>
    </row>
    <row r="252" spans="1:206" s="3" customFormat="1" x14ac:dyDescent="0.25">
      <c r="A252" s="30"/>
      <c r="B252" s="38"/>
      <c r="E252" s="12"/>
      <c r="F252" s="12"/>
      <c r="G252" s="13"/>
      <c r="H252" s="11"/>
      <c r="I252" s="11"/>
      <c r="J252" s="11"/>
      <c r="K252" s="11"/>
      <c r="L252" s="11"/>
      <c r="M252" s="11"/>
      <c r="N252" s="47"/>
      <c r="O252" s="11"/>
      <c r="P252" s="47"/>
      <c r="Q252" s="11"/>
      <c r="R252" s="47"/>
      <c r="S252" s="47"/>
      <c r="T252" s="126"/>
      <c r="U252" s="126"/>
      <c r="V252" s="11"/>
      <c r="W252" s="126"/>
      <c r="X252" s="126"/>
      <c r="Y252" s="126"/>
      <c r="Z252" s="11"/>
      <c r="DE252" s="97"/>
      <c r="DF252" s="97"/>
      <c r="DG252" s="97"/>
      <c r="DH252" s="97"/>
      <c r="DI252" s="97"/>
      <c r="DJ252" s="97"/>
      <c r="DK252" s="97"/>
      <c r="DL252" s="97"/>
      <c r="DM252" s="97"/>
      <c r="DN252" s="97"/>
      <c r="DO252" s="97"/>
      <c r="DP252" s="97"/>
      <c r="DQ252" s="97"/>
      <c r="DR252" s="97"/>
      <c r="DS252" s="97"/>
      <c r="DT252" s="97"/>
      <c r="DU252" s="97"/>
      <c r="DV252" s="97"/>
      <c r="DW252" s="97"/>
      <c r="DX252" s="97"/>
      <c r="DY252" s="97"/>
      <c r="DZ252" s="97"/>
      <c r="EA252" s="97"/>
      <c r="EB252" s="97"/>
      <c r="EC252" s="97"/>
      <c r="ED252" s="97"/>
      <c r="EE252" s="97"/>
      <c r="EF252" s="97"/>
      <c r="EG252" s="97"/>
      <c r="EH252" s="97"/>
      <c r="EI252" s="97"/>
      <c r="EJ252" s="97"/>
      <c r="EK252" s="97"/>
      <c r="EL252" s="97"/>
      <c r="EM252" s="97"/>
      <c r="EN252" s="97"/>
      <c r="EO252" s="97"/>
      <c r="EP252" s="97"/>
      <c r="EQ252" s="97"/>
      <c r="ER252" s="97"/>
      <c r="ES252" s="97"/>
      <c r="ET252" s="97"/>
      <c r="EU252" s="97"/>
      <c r="EV252" s="97"/>
      <c r="EW252" s="97"/>
      <c r="EX252" s="97"/>
      <c r="EY252" s="97"/>
      <c r="EZ252" s="97"/>
      <c r="FA252" s="97"/>
      <c r="FB252" s="97"/>
      <c r="FC252" s="97"/>
      <c r="FD252" s="97"/>
      <c r="FE252" s="97"/>
      <c r="FF252" s="97"/>
      <c r="FG252" s="97"/>
      <c r="FH252" s="97"/>
      <c r="FI252" s="97"/>
      <c r="FJ252" s="97"/>
      <c r="FK252" s="97"/>
      <c r="FL252" s="97"/>
      <c r="FM252" s="97"/>
      <c r="FN252" s="97"/>
      <c r="FO252" s="97"/>
      <c r="FP252" s="97"/>
      <c r="FQ252" s="97"/>
      <c r="FR252" s="97"/>
      <c r="FS252" s="97"/>
      <c r="FT252" s="97"/>
      <c r="FU252" s="97"/>
      <c r="FV252" s="97"/>
      <c r="FW252" s="97"/>
      <c r="FX252" s="97"/>
      <c r="FY252" s="97"/>
      <c r="FZ252" s="97"/>
      <c r="GA252" s="97"/>
      <c r="GB252" s="97"/>
      <c r="GC252" s="97"/>
      <c r="GD252" s="97"/>
      <c r="GE252" s="97"/>
      <c r="GF252" s="97"/>
      <c r="GG252" s="97"/>
      <c r="GH252" s="97"/>
      <c r="GI252" s="97"/>
      <c r="GJ252" s="97"/>
      <c r="GK252" s="97"/>
      <c r="GL252" s="97"/>
      <c r="GM252" s="97"/>
      <c r="GN252" s="97"/>
      <c r="GO252" s="97"/>
      <c r="GP252" s="97"/>
      <c r="GQ252" s="97"/>
      <c r="GR252" s="97"/>
      <c r="GS252" s="97"/>
      <c r="GT252" s="97"/>
      <c r="GU252" s="97"/>
      <c r="GV252" s="97"/>
      <c r="GW252" s="97"/>
      <c r="GX252" s="97"/>
    </row>
    <row r="253" spans="1:206" s="3" customFormat="1" x14ac:dyDescent="0.25">
      <c r="A253" s="30"/>
      <c r="B253" s="38"/>
      <c r="E253" s="12"/>
      <c r="F253" s="12"/>
      <c r="G253" s="13"/>
      <c r="H253" s="11"/>
      <c r="I253" s="11"/>
      <c r="J253" s="11"/>
      <c r="K253" s="11"/>
      <c r="L253" s="11"/>
      <c r="M253" s="11"/>
      <c r="N253" s="47"/>
      <c r="O253" s="11"/>
      <c r="P253" s="47"/>
      <c r="Q253" s="11"/>
      <c r="R253" s="47"/>
      <c r="S253" s="47"/>
      <c r="T253" s="126"/>
      <c r="U253" s="126"/>
      <c r="V253" s="11"/>
      <c r="W253" s="126"/>
      <c r="X253" s="126"/>
      <c r="Y253" s="126"/>
      <c r="Z253" s="11"/>
      <c r="DE253" s="97"/>
      <c r="DF253" s="97"/>
      <c r="DG253" s="97"/>
      <c r="DH253" s="97"/>
      <c r="DI253" s="97"/>
      <c r="DJ253" s="97"/>
      <c r="DK253" s="97"/>
      <c r="DL253" s="97"/>
      <c r="DM253" s="97"/>
      <c r="DN253" s="97"/>
      <c r="DO253" s="97"/>
      <c r="DP253" s="97"/>
      <c r="DQ253" s="97"/>
      <c r="DR253" s="97"/>
      <c r="DS253" s="97"/>
      <c r="DT253" s="97"/>
      <c r="DU253" s="97"/>
      <c r="DV253" s="97"/>
      <c r="DW253" s="97"/>
      <c r="DX253" s="97"/>
      <c r="DY253" s="97"/>
      <c r="DZ253" s="97"/>
      <c r="EA253" s="97"/>
      <c r="EB253" s="97"/>
      <c r="EC253" s="97"/>
      <c r="ED253" s="97"/>
      <c r="EE253" s="97"/>
      <c r="EF253" s="97"/>
      <c r="EG253" s="97"/>
      <c r="EH253" s="97"/>
      <c r="EI253" s="97"/>
      <c r="EJ253" s="97"/>
      <c r="EK253" s="97"/>
      <c r="EL253" s="97"/>
      <c r="EM253" s="97"/>
      <c r="EN253" s="97"/>
      <c r="EO253" s="97"/>
      <c r="EP253" s="97"/>
      <c r="EQ253" s="97"/>
      <c r="ER253" s="97"/>
      <c r="ES253" s="97"/>
      <c r="ET253" s="97"/>
      <c r="EU253" s="97"/>
      <c r="EV253" s="97"/>
      <c r="EW253" s="97"/>
      <c r="EX253" s="97"/>
      <c r="EY253" s="97"/>
      <c r="EZ253" s="97"/>
      <c r="FA253" s="97"/>
      <c r="FB253" s="97"/>
      <c r="FC253" s="97"/>
      <c r="FD253" s="97"/>
      <c r="FE253" s="97"/>
      <c r="FF253" s="97"/>
      <c r="FG253" s="97"/>
      <c r="FH253" s="97"/>
      <c r="FI253" s="97"/>
      <c r="FJ253" s="97"/>
      <c r="FK253" s="97"/>
      <c r="FL253" s="97"/>
      <c r="FM253" s="97"/>
      <c r="FN253" s="97"/>
      <c r="FO253" s="97"/>
      <c r="FP253" s="97"/>
      <c r="FQ253" s="97"/>
      <c r="FR253" s="97"/>
      <c r="FS253" s="97"/>
      <c r="FT253" s="97"/>
      <c r="FU253" s="97"/>
      <c r="FV253" s="97"/>
      <c r="FW253" s="97"/>
      <c r="FX253" s="97"/>
      <c r="FY253" s="97"/>
      <c r="FZ253" s="97"/>
      <c r="GA253" s="97"/>
      <c r="GB253" s="97"/>
      <c r="GC253" s="97"/>
      <c r="GD253" s="97"/>
      <c r="GE253" s="97"/>
      <c r="GF253" s="97"/>
      <c r="GG253" s="97"/>
      <c r="GH253" s="97"/>
      <c r="GI253" s="97"/>
      <c r="GJ253" s="97"/>
      <c r="GK253" s="97"/>
      <c r="GL253" s="97"/>
      <c r="GM253" s="97"/>
      <c r="GN253" s="97"/>
      <c r="GO253" s="97"/>
      <c r="GP253" s="97"/>
      <c r="GQ253" s="97"/>
      <c r="GR253" s="97"/>
      <c r="GS253" s="97"/>
      <c r="GT253" s="97"/>
      <c r="GU253" s="97"/>
      <c r="GV253" s="97"/>
      <c r="GW253" s="97"/>
      <c r="GX253" s="97"/>
    </row>
    <row r="254" spans="1:206" s="3" customFormat="1" x14ac:dyDescent="0.25">
      <c r="A254" s="30"/>
      <c r="B254" s="38"/>
      <c r="E254" s="12"/>
      <c r="F254" s="12"/>
      <c r="G254" s="13"/>
      <c r="H254" s="11"/>
      <c r="I254" s="11"/>
      <c r="J254" s="11"/>
      <c r="K254" s="11"/>
      <c r="L254" s="11"/>
      <c r="M254" s="11"/>
      <c r="N254" s="47"/>
      <c r="O254" s="11"/>
      <c r="P254" s="47"/>
      <c r="Q254" s="11"/>
      <c r="R254" s="47"/>
      <c r="S254" s="47"/>
      <c r="T254" s="126"/>
      <c r="U254" s="126"/>
      <c r="V254" s="11"/>
      <c r="W254" s="126"/>
      <c r="X254" s="126"/>
      <c r="Y254" s="126"/>
      <c r="Z254" s="11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  <c r="DQ254" s="97"/>
      <c r="DR254" s="97"/>
      <c r="DS254" s="97"/>
      <c r="DT254" s="97"/>
      <c r="DU254" s="97"/>
      <c r="DV254" s="97"/>
      <c r="DW254" s="97"/>
      <c r="DX254" s="97"/>
      <c r="DY254" s="97"/>
      <c r="DZ254" s="97"/>
      <c r="EA254" s="97"/>
      <c r="EB254" s="97"/>
      <c r="EC254" s="97"/>
      <c r="ED254" s="97"/>
      <c r="EE254" s="97"/>
      <c r="EF254" s="97"/>
      <c r="EG254" s="97"/>
      <c r="EH254" s="97"/>
      <c r="EI254" s="97"/>
      <c r="EJ254" s="97"/>
      <c r="EK254" s="97"/>
      <c r="EL254" s="97"/>
      <c r="EM254" s="97"/>
      <c r="EN254" s="97"/>
      <c r="EO254" s="97"/>
      <c r="EP254" s="97"/>
      <c r="EQ254" s="97"/>
      <c r="ER254" s="97"/>
      <c r="ES254" s="97"/>
      <c r="ET254" s="97"/>
      <c r="EU254" s="97"/>
      <c r="EV254" s="97"/>
      <c r="EW254" s="97"/>
      <c r="EX254" s="97"/>
      <c r="EY254" s="97"/>
      <c r="EZ254" s="97"/>
      <c r="FA254" s="97"/>
      <c r="FB254" s="97"/>
      <c r="FC254" s="97"/>
      <c r="FD254" s="97"/>
      <c r="FE254" s="97"/>
      <c r="FF254" s="97"/>
      <c r="FG254" s="97"/>
      <c r="FH254" s="97"/>
      <c r="FI254" s="97"/>
      <c r="FJ254" s="97"/>
      <c r="FK254" s="97"/>
      <c r="FL254" s="97"/>
      <c r="FM254" s="97"/>
      <c r="FN254" s="97"/>
      <c r="FO254" s="97"/>
      <c r="FP254" s="97"/>
      <c r="FQ254" s="97"/>
      <c r="FR254" s="97"/>
      <c r="FS254" s="97"/>
      <c r="FT254" s="97"/>
      <c r="FU254" s="97"/>
      <c r="FV254" s="97"/>
      <c r="FW254" s="97"/>
      <c r="FX254" s="97"/>
      <c r="FY254" s="97"/>
      <c r="FZ254" s="97"/>
      <c r="GA254" s="97"/>
      <c r="GB254" s="97"/>
      <c r="GC254" s="97"/>
      <c r="GD254" s="97"/>
      <c r="GE254" s="97"/>
      <c r="GF254" s="97"/>
      <c r="GG254" s="97"/>
      <c r="GH254" s="97"/>
      <c r="GI254" s="97"/>
      <c r="GJ254" s="97"/>
      <c r="GK254" s="97"/>
      <c r="GL254" s="97"/>
      <c r="GM254" s="97"/>
      <c r="GN254" s="97"/>
      <c r="GO254" s="97"/>
      <c r="GP254" s="97"/>
      <c r="GQ254" s="97"/>
      <c r="GR254" s="97"/>
      <c r="GS254" s="97"/>
      <c r="GT254" s="97"/>
      <c r="GU254" s="97"/>
      <c r="GV254" s="97"/>
      <c r="GW254" s="97"/>
      <c r="GX254" s="97"/>
    </row>
    <row r="255" spans="1:206" s="3" customFormat="1" x14ac:dyDescent="0.25">
      <c r="A255" s="30"/>
      <c r="B255" s="38"/>
      <c r="E255" s="12"/>
      <c r="F255" s="12"/>
      <c r="G255" s="13"/>
      <c r="H255" s="11"/>
      <c r="I255" s="11"/>
      <c r="J255" s="11"/>
      <c r="K255" s="11"/>
      <c r="L255" s="11"/>
      <c r="M255" s="11"/>
      <c r="N255" s="47"/>
      <c r="O255" s="11"/>
      <c r="P255" s="47"/>
      <c r="Q255" s="11"/>
      <c r="R255" s="47"/>
      <c r="S255" s="47"/>
      <c r="T255" s="126"/>
      <c r="U255" s="126"/>
      <c r="V255" s="11"/>
      <c r="W255" s="126"/>
      <c r="X255" s="126"/>
      <c r="Y255" s="126"/>
      <c r="Z255" s="11"/>
      <c r="DE255" s="97"/>
      <c r="DF255" s="97"/>
      <c r="DG255" s="97"/>
      <c r="DH255" s="97"/>
      <c r="DI255" s="97"/>
      <c r="DJ255" s="97"/>
      <c r="DK255" s="97"/>
      <c r="DL255" s="97"/>
      <c r="DM255" s="97"/>
      <c r="DN255" s="97"/>
      <c r="DO255" s="97"/>
      <c r="DP255" s="97"/>
      <c r="DQ255" s="97"/>
      <c r="DR255" s="97"/>
      <c r="DS255" s="97"/>
      <c r="DT255" s="97"/>
      <c r="DU255" s="97"/>
      <c r="DV255" s="97"/>
      <c r="DW255" s="97"/>
      <c r="DX255" s="97"/>
      <c r="DY255" s="97"/>
      <c r="DZ255" s="97"/>
      <c r="EA255" s="97"/>
      <c r="EB255" s="97"/>
      <c r="EC255" s="97"/>
      <c r="ED255" s="97"/>
      <c r="EE255" s="97"/>
      <c r="EF255" s="97"/>
      <c r="EG255" s="97"/>
      <c r="EH255" s="97"/>
      <c r="EI255" s="97"/>
      <c r="EJ255" s="97"/>
      <c r="EK255" s="97"/>
      <c r="EL255" s="97"/>
      <c r="EM255" s="97"/>
      <c r="EN255" s="97"/>
      <c r="EO255" s="97"/>
      <c r="EP255" s="97"/>
      <c r="EQ255" s="97"/>
      <c r="ER255" s="97"/>
      <c r="ES255" s="97"/>
      <c r="ET255" s="97"/>
      <c r="EU255" s="97"/>
      <c r="EV255" s="97"/>
      <c r="EW255" s="97"/>
      <c r="EX255" s="97"/>
      <c r="EY255" s="97"/>
      <c r="EZ255" s="97"/>
      <c r="FA255" s="97"/>
      <c r="FB255" s="97"/>
      <c r="FC255" s="97"/>
      <c r="FD255" s="97"/>
      <c r="FE255" s="97"/>
      <c r="FF255" s="97"/>
      <c r="FG255" s="97"/>
      <c r="FH255" s="97"/>
      <c r="FI255" s="97"/>
      <c r="FJ255" s="97"/>
      <c r="FK255" s="97"/>
      <c r="FL255" s="97"/>
      <c r="FM255" s="97"/>
      <c r="FN255" s="97"/>
      <c r="FO255" s="97"/>
      <c r="FP255" s="97"/>
      <c r="FQ255" s="97"/>
      <c r="FR255" s="97"/>
      <c r="FS255" s="97"/>
      <c r="FT255" s="97"/>
      <c r="FU255" s="97"/>
      <c r="FV255" s="97"/>
      <c r="FW255" s="97"/>
      <c r="FX255" s="97"/>
      <c r="FY255" s="97"/>
      <c r="FZ255" s="97"/>
      <c r="GA255" s="97"/>
      <c r="GB255" s="97"/>
      <c r="GC255" s="97"/>
      <c r="GD255" s="97"/>
      <c r="GE255" s="97"/>
      <c r="GF255" s="97"/>
      <c r="GG255" s="97"/>
      <c r="GH255" s="97"/>
      <c r="GI255" s="97"/>
      <c r="GJ255" s="97"/>
      <c r="GK255" s="97"/>
      <c r="GL255" s="97"/>
      <c r="GM255" s="97"/>
      <c r="GN255" s="97"/>
      <c r="GO255" s="97"/>
      <c r="GP255" s="97"/>
      <c r="GQ255" s="97"/>
      <c r="GR255" s="97"/>
      <c r="GS255" s="97"/>
      <c r="GT255" s="97"/>
      <c r="GU255" s="97"/>
      <c r="GV255" s="97"/>
      <c r="GW255" s="97"/>
      <c r="GX255" s="97"/>
    </row>
    <row r="256" spans="1:206" s="3" customFormat="1" x14ac:dyDescent="0.25">
      <c r="A256" s="30"/>
      <c r="B256" s="38"/>
      <c r="E256" s="12"/>
      <c r="F256" s="12"/>
      <c r="G256" s="13"/>
      <c r="H256" s="11"/>
      <c r="I256" s="11"/>
      <c r="J256" s="11"/>
      <c r="K256" s="11"/>
      <c r="L256" s="11"/>
      <c r="M256" s="11"/>
      <c r="N256" s="47"/>
      <c r="O256" s="11"/>
      <c r="P256" s="47"/>
      <c r="Q256" s="11"/>
      <c r="R256" s="47"/>
      <c r="S256" s="47"/>
      <c r="T256" s="126"/>
      <c r="U256" s="126"/>
      <c r="V256" s="11"/>
      <c r="W256" s="126"/>
      <c r="X256" s="126"/>
      <c r="Y256" s="126"/>
      <c r="Z256" s="11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  <c r="DQ256" s="97"/>
      <c r="DR256" s="97"/>
      <c r="DS256" s="97"/>
      <c r="DT256" s="97"/>
      <c r="DU256" s="97"/>
      <c r="DV256" s="97"/>
      <c r="DW256" s="97"/>
      <c r="DX256" s="97"/>
      <c r="DY256" s="97"/>
      <c r="DZ256" s="97"/>
      <c r="EA256" s="97"/>
      <c r="EB256" s="97"/>
      <c r="EC256" s="97"/>
      <c r="ED256" s="97"/>
      <c r="EE256" s="97"/>
      <c r="EF256" s="97"/>
      <c r="EG256" s="97"/>
      <c r="EH256" s="97"/>
      <c r="EI256" s="97"/>
      <c r="EJ256" s="97"/>
      <c r="EK256" s="97"/>
      <c r="EL256" s="97"/>
      <c r="EM256" s="97"/>
      <c r="EN256" s="97"/>
      <c r="EO256" s="97"/>
      <c r="EP256" s="97"/>
      <c r="EQ256" s="97"/>
      <c r="ER256" s="97"/>
      <c r="ES256" s="97"/>
      <c r="ET256" s="97"/>
      <c r="EU256" s="97"/>
      <c r="EV256" s="97"/>
      <c r="EW256" s="97"/>
      <c r="EX256" s="97"/>
      <c r="EY256" s="97"/>
      <c r="EZ256" s="97"/>
      <c r="FA256" s="97"/>
      <c r="FB256" s="97"/>
      <c r="FC256" s="97"/>
      <c r="FD256" s="97"/>
      <c r="FE256" s="97"/>
      <c r="FF256" s="97"/>
      <c r="FG256" s="97"/>
      <c r="FH256" s="97"/>
      <c r="FI256" s="97"/>
      <c r="FJ256" s="97"/>
      <c r="FK256" s="97"/>
      <c r="FL256" s="97"/>
      <c r="FM256" s="97"/>
      <c r="FN256" s="97"/>
      <c r="FO256" s="97"/>
      <c r="FP256" s="97"/>
      <c r="FQ256" s="97"/>
      <c r="FR256" s="97"/>
      <c r="FS256" s="97"/>
      <c r="FT256" s="97"/>
      <c r="FU256" s="97"/>
      <c r="FV256" s="97"/>
      <c r="FW256" s="97"/>
      <c r="FX256" s="97"/>
      <c r="FY256" s="97"/>
      <c r="FZ256" s="97"/>
      <c r="GA256" s="97"/>
      <c r="GB256" s="97"/>
      <c r="GC256" s="97"/>
      <c r="GD256" s="97"/>
      <c r="GE256" s="97"/>
      <c r="GF256" s="97"/>
      <c r="GG256" s="97"/>
      <c r="GH256" s="97"/>
      <c r="GI256" s="97"/>
      <c r="GJ256" s="97"/>
      <c r="GK256" s="97"/>
      <c r="GL256" s="97"/>
      <c r="GM256" s="97"/>
      <c r="GN256" s="97"/>
      <c r="GO256" s="97"/>
      <c r="GP256" s="97"/>
      <c r="GQ256" s="97"/>
      <c r="GR256" s="97"/>
      <c r="GS256" s="97"/>
      <c r="GT256" s="97"/>
      <c r="GU256" s="97"/>
      <c r="GV256" s="97"/>
      <c r="GW256" s="97"/>
      <c r="GX256" s="97"/>
    </row>
    <row r="257" spans="1:206" s="3" customFormat="1" x14ac:dyDescent="0.25">
      <c r="A257" s="30"/>
      <c r="B257" s="38"/>
      <c r="E257" s="12"/>
      <c r="F257" s="12"/>
      <c r="G257" s="13"/>
      <c r="H257" s="11"/>
      <c r="I257" s="11"/>
      <c r="J257" s="11"/>
      <c r="K257" s="11"/>
      <c r="L257" s="11"/>
      <c r="M257" s="11"/>
      <c r="N257" s="47"/>
      <c r="O257" s="11"/>
      <c r="P257" s="47"/>
      <c r="Q257" s="11"/>
      <c r="R257" s="47"/>
      <c r="S257" s="47"/>
      <c r="T257" s="126"/>
      <c r="U257" s="126"/>
      <c r="V257" s="11"/>
      <c r="W257" s="126"/>
      <c r="X257" s="126"/>
      <c r="Y257" s="126"/>
      <c r="Z257" s="11"/>
      <c r="DE257" s="97"/>
      <c r="DF257" s="97"/>
      <c r="DG257" s="97"/>
      <c r="DH257" s="97"/>
      <c r="DI257" s="97"/>
      <c r="DJ257" s="97"/>
      <c r="DK257" s="97"/>
      <c r="DL257" s="97"/>
      <c r="DM257" s="97"/>
      <c r="DN257" s="97"/>
      <c r="DO257" s="97"/>
      <c r="DP257" s="97"/>
      <c r="DQ257" s="97"/>
      <c r="DR257" s="97"/>
      <c r="DS257" s="97"/>
      <c r="DT257" s="97"/>
      <c r="DU257" s="97"/>
      <c r="DV257" s="97"/>
      <c r="DW257" s="97"/>
      <c r="DX257" s="97"/>
      <c r="DY257" s="97"/>
      <c r="DZ257" s="97"/>
      <c r="EA257" s="97"/>
      <c r="EB257" s="97"/>
      <c r="EC257" s="97"/>
      <c r="ED257" s="97"/>
      <c r="EE257" s="97"/>
      <c r="EF257" s="97"/>
      <c r="EG257" s="97"/>
      <c r="EH257" s="97"/>
      <c r="EI257" s="97"/>
      <c r="EJ257" s="97"/>
      <c r="EK257" s="97"/>
      <c r="EL257" s="97"/>
      <c r="EM257" s="97"/>
      <c r="EN257" s="97"/>
      <c r="EO257" s="97"/>
      <c r="EP257" s="97"/>
      <c r="EQ257" s="97"/>
      <c r="ER257" s="97"/>
      <c r="ES257" s="97"/>
      <c r="ET257" s="97"/>
      <c r="EU257" s="97"/>
      <c r="EV257" s="97"/>
      <c r="EW257" s="97"/>
      <c r="EX257" s="97"/>
      <c r="EY257" s="97"/>
      <c r="EZ257" s="97"/>
      <c r="FA257" s="97"/>
      <c r="FB257" s="97"/>
      <c r="FC257" s="97"/>
      <c r="FD257" s="97"/>
      <c r="FE257" s="97"/>
      <c r="FF257" s="97"/>
      <c r="FG257" s="97"/>
      <c r="FH257" s="97"/>
      <c r="FI257" s="97"/>
      <c r="FJ257" s="97"/>
      <c r="FK257" s="97"/>
      <c r="FL257" s="97"/>
      <c r="FM257" s="97"/>
      <c r="FN257" s="97"/>
      <c r="FO257" s="97"/>
      <c r="FP257" s="97"/>
      <c r="FQ257" s="97"/>
      <c r="FR257" s="97"/>
      <c r="FS257" s="97"/>
      <c r="FT257" s="97"/>
      <c r="FU257" s="97"/>
      <c r="FV257" s="97"/>
      <c r="FW257" s="97"/>
      <c r="FX257" s="97"/>
      <c r="FY257" s="97"/>
      <c r="FZ257" s="97"/>
      <c r="GA257" s="97"/>
      <c r="GB257" s="97"/>
      <c r="GC257" s="97"/>
      <c r="GD257" s="97"/>
      <c r="GE257" s="97"/>
      <c r="GF257" s="97"/>
      <c r="GG257" s="97"/>
      <c r="GH257" s="97"/>
      <c r="GI257" s="97"/>
      <c r="GJ257" s="97"/>
      <c r="GK257" s="97"/>
      <c r="GL257" s="97"/>
      <c r="GM257" s="97"/>
      <c r="GN257" s="97"/>
      <c r="GO257" s="97"/>
      <c r="GP257" s="97"/>
      <c r="GQ257" s="97"/>
      <c r="GR257" s="97"/>
      <c r="GS257" s="97"/>
      <c r="GT257" s="97"/>
      <c r="GU257" s="97"/>
      <c r="GV257" s="97"/>
      <c r="GW257" s="97"/>
      <c r="GX257" s="97"/>
    </row>
    <row r="258" spans="1:206" s="3" customFormat="1" x14ac:dyDescent="0.25">
      <c r="A258" s="30"/>
      <c r="B258" s="38"/>
      <c r="E258" s="12"/>
      <c r="F258" s="12"/>
      <c r="G258" s="13"/>
      <c r="H258" s="11"/>
      <c r="I258" s="11"/>
      <c r="J258" s="11"/>
      <c r="K258" s="11"/>
      <c r="L258" s="11"/>
      <c r="M258" s="11"/>
      <c r="N258" s="47"/>
      <c r="O258" s="11"/>
      <c r="P258" s="47"/>
      <c r="Q258" s="11"/>
      <c r="R258" s="47"/>
      <c r="S258" s="47"/>
      <c r="T258" s="126"/>
      <c r="U258" s="126"/>
      <c r="V258" s="11"/>
      <c r="W258" s="126"/>
      <c r="X258" s="126"/>
      <c r="Y258" s="126"/>
      <c r="Z258" s="11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  <c r="DQ258" s="97"/>
      <c r="DR258" s="97"/>
      <c r="DS258" s="97"/>
      <c r="DT258" s="97"/>
      <c r="DU258" s="97"/>
      <c r="DV258" s="97"/>
      <c r="DW258" s="97"/>
      <c r="DX258" s="97"/>
      <c r="DY258" s="97"/>
      <c r="DZ258" s="97"/>
      <c r="EA258" s="97"/>
      <c r="EB258" s="97"/>
      <c r="EC258" s="97"/>
      <c r="ED258" s="97"/>
      <c r="EE258" s="97"/>
      <c r="EF258" s="97"/>
      <c r="EG258" s="97"/>
      <c r="EH258" s="97"/>
      <c r="EI258" s="97"/>
      <c r="EJ258" s="97"/>
      <c r="EK258" s="97"/>
      <c r="EL258" s="97"/>
      <c r="EM258" s="97"/>
      <c r="EN258" s="97"/>
      <c r="EO258" s="97"/>
      <c r="EP258" s="97"/>
      <c r="EQ258" s="97"/>
      <c r="ER258" s="97"/>
      <c r="ES258" s="97"/>
      <c r="ET258" s="97"/>
      <c r="EU258" s="97"/>
      <c r="EV258" s="97"/>
      <c r="EW258" s="97"/>
      <c r="EX258" s="97"/>
      <c r="EY258" s="97"/>
      <c r="EZ258" s="97"/>
      <c r="FA258" s="97"/>
      <c r="FB258" s="97"/>
      <c r="FC258" s="97"/>
      <c r="FD258" s="97"/>
      <c r="FE258" s="97"/>
      <c r="FF258" s="97"/>
      <c r="FG258" s="97"/>
      <c r="FH258" s="97"/>
      <c r="FI258" s="97"/>
      <c r="FJ258" s="97"/>
      <c r="FK258" s="97"/>
      <c r="FL258" s="97"/>
      <c r="FM258" s="97"/>
      <c r="FN258" s="97"/>
      <c r="FO258" s="97"/>
      <c r="FP258" s="97"/>
      <c r="FQ258" s="97"/>
      <c r="FR258" s="97"/>
      <c r="FS258" s="97"/>
      <c r="FT258" s="97"/>
      <c r="FU258" s="97"/>
      <c r="FV258" s="97"/>
      <c r="FW258" s="97"/>
      <c r="FX258" s="97"/>
      <c r="FY258" s="97"/>
      <c r="FZ258" s="97"/>
      <c r="GA258" s="97"/>
      <c r="GB258" s="97"/>
      <c r="GC258" s="97"/>
      <c r="GD258" s="97"/>
      <c r="GE258" s="97"/>
      <c r="GF258" s="97"/>
      <c r="GG258" s="97"/>
      <c r="GH258" s="97"/>
      <c r="GI258" s="97"/>
      <c r="GJ258" s="97"/>
      <c r="GK258" s="97"/>
      <c r="GL258" s="97"/>
      <c r="GM258" s="97"/>
      <c r="GN258" s="97"/>
      <c r="GO258" s="97"/>
      <c r="GP258" s="97"/>
      <c r="GQ258" s="97"/>
      <c r="GR258" s="97"/>
      <c r="GS258" s="97"/>
      <c r="GT258" s="97"/>
      <c r="GU258" s="97"/>
      <c r="GV258" s="97"/>
      <c r="GW258" s="97"/>
      <c r="GX258" s="97"/>
    </row>
    <row r="259" spans="1:206" s="3" customFormat="1" x14ac:dyDescent="0.25">
      <c r="A259" s="30"/>
      <c r="B259" s="38"/>
      <c r="E259" s="12"/>
      <c r="F259" s="12"/>
      <c r="G259" s="13"/>
      <c r="H259" s="11"/>
      <c r="I259" s="11"/>
      <c r="J259" s="11"/>
      <c r="K259" s="11"/>
      <c r="L259" s="11"/>
      <c r="M259" s="11"/>
      <c r="N259" s="47"/>
      <c r="O259" s="11"/>
      <c r="P259" s="47"/>
      <c r="Q259" s="11"/>
      <c r="R259" s="47"/>
      <c r="S259" s="47"/>
      <c r="T259" s="126"/>
      <c r="U259" s="126"/>
      <c r="V259" s="11"/>
      <c r="W259" s="126"/>
      <c r="X259" s="126"/>
      <c r="Y259" s="126"/>
      <c r="Z259" s="11"/>
      <c r="DE259" s="97"/>
      <c r="DF259" s="97"/>
      <c r="DG259" s="97"/>
      <c r="DH259" s="97"/>
      <c r="DI259" s="97"/>
      <c r="DJ259" s="97"/>
      <c r="DK259" s="97"/>
      <c r="DL259" s="97"/>
      <c r="DM259" s="97"/>
      <c r="DN259" s="97"/>
      <c r="DO259" s="97"/>
      <c r="DP259" s="97"/>
      <c r="DQ259" s="97"/>
      <c r="DR259" s="97"/>
      <c r="DS259" s="97"/>
      <c r="DT259" s="97"/>
      <c r="DU259" s="97"/>
      <c r="DV259" s="97"/>
      <c r="DW259" s="97"/>
      <c r="DX259" s="97"/>
      <c r="DY259" s="97"/>
      <c r="DZ259" s="97"/>
      <c r="EA259" s="97"/>
      <c r="EB259" s="97"/>
      <c r="EC259" s="97"/>
      <c r="ED259" s="97"/>
      <c r="EE259" s="97"/>
      <c r="EF259" s="97"/>
      <c r="EG259" s="97"/>
      <c r="EH259" s="97"/>
      <c r="EI259" s="97"/>
      <c r="EJ259" s="97"/>
      <c r="EK259" s="97"/>
      <c r="EL259" s="97"/>
      <c r="EM259" s="97"/>
      <c r="EN259" s="97"/>
      <c r="EO259" s="97"/>
      <c r="EP259" s="97"/>
      <c r="EQ259" s="97"/>
      <c r="ER259" s="97"/>
      <c r="ES259" s="97"/>
      <c r="ET259" s="97"/>
      <c r="EU259" s="97"/>
      <c r="EV259" s="97"/>
      <c r="EW259" s="97"/>
      <c r="EX259" s="97"/>
      <c r="EY259" s="97"/>
      <c r="EZ259" s="97"/>
      <c r="FA259" s="97"/>
      <c r="FB259" s="97"/>
      <c r="FC259" s="97"/>
      <c r="FD259" s="97"/>
      <c r="FE259" s="97"/>
      <c r="FF259" s="97"/>
      <c r="FG259" s="97"/>
      <c r="FH259" s="97"/>
      <c r="FI259" s="97"/>
      <c r="FJ259" s="97"/>
      <c r="FK259" s="97"/>
      <c r="FL259" s="97"/>
      <c r="FM259" s="97"/>
      <c r="FN259" s="97"/>
      <c r="FO259" s="97"/>
      <c r="FP259" s="97"/>
      <c r="FQ259" s="97"/>
      <c r="FR259" s="97"/>
      <c r="FS259" s="97"/>
      <c r="FT259" s="97"/>
      <c r="FU259" s="97"/>
      <c r="FV259" s="97"/>
      <c r="FW259" s="97"/>
      <c r="FX259" s="97"/>
      <c r="FY259" s="97"/>
      <c r="FZ259" s="97"/>
      <c r="GA259" s="97"/>
      <c r="GB259" s="97"/>
      <c r="GC259" s="97"/>
      <c r="GD259" s="97"/>
      <c r="GE259" s="97"/>
      <c r="GF259" s="97"/>
      <c r="GG259" s="97"/>
      <c r="GH259" s="97"/>
      <c r="GI259" s="97"/>
      <c r="GJ259" s="97"/>
      <c r="GK259" s="97"/>
      <c r="GL259" s="97"/>
      <c r="GM259" s="97"/>
      <c r="GN259" s="97"/>
      <c r="GO259" s="97"/>
      <c r="GP259" s="97"/>
      <c r="GQ259" s="97"/>
      <c r="GR259" s="97"/>
      <c r="GS259" s="97"/>
      <c r="GT259" s="97"/>
      <c r="GU259" s="97"/>
      <c r="GV259" s="97"/>
      <c r="GW259" s="97"/>
      <c r="GX259" s="97"/>
    </row>
    <row r="260" spans="1:206" s="3" customFormat="1" x14ac:dyDescent="0.25">
      <c r="A260" s="30"/>
      <c r="B260" s="38"/>
      <c r="E260" s="12"/>
      <c r="F260" s="12"/>
      <c r="G260" s="13"/>
      <c r="H260" s="11"/>
      <c r="I260" s="11"/>
      <c r="J260" s="11"/>
      <c r="K260" s="11"/>
      <c r="L260" s="11"/>
      <c r="M260" s="11"/>
      <c r="N260" s="47"/>
      <c r="O260" s="11"/>
      <c r="P260" s="47"/>
      <c r="Q260" s="11"/>
      <c r="R260" s="47"/>
      <c r="S260" s="47"/>
      <c r="T260" s="126"/>
      <c r="U260" s="126"/>
      <c r="V260" s="11"/>
      <c r="W260" s="126"/>
      <c r="X260" s="126"/>
      <c r="Y260" s="126"/>
      <c r="Z260" s="11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  <c r="DQ260" s="97"/>
      <c r="DR260" s="97"/>
      <c r="DS260" s="97"/>
      <c r="DT260" s="97"/>
      <c r="DU260" s="97"/>
      <c r="DV260" s="97"/>
      <c r="DW260" s="97"/>
      <c r="DX260" s="97"/>
      <c r="DY260" s="97"/>
      <c r="DZ260" s="97"/>
      <c r="EA260" s="97"/>
      <c r="EB260" s="97"/>
      <c r="EC260" s="97"/>
      <c r="ED260" s="97"/>
      <c r="EE260" s="97"/>
      <c r="EF260" s="97"/>
      <c r="EG260" s="97"/>
      <c r="EH260" s="97"/>
      <c r="EI260" s="97"/>
      <c r="EJ260" s="97"/>
      <c r="EK260" s="97"/>
      <c r="EL260" s="97"/>
      <c r="EM260" s="97"/>
      <c r="EN260" s="97"/>
      <c r="EO260" s="97"/>
      <c r="EP260" s="97"/>
      <c r="EQ260" s="97"/>
      <c r="ER260" s="97"/>
      <c r="ES260" s="97"/>
      <c r="ET260" s="97"/>
      <c r="EU260" s="97"/>
      <c r="EV260" s="97"/>
      <c r="EW260" s="97"/>
      <c r="EX260" s="97"/>
      <c r="EY260" s="97"/>
      <c r="EZ260" s="97"/>
      <c r="FA260" s="97"/>
      <c r="FB260" s="97"/>
      <c r="FC260" s="97"/>
      <c r="FD260" s="97"/>
      <c r="FE260" s="97"/>
      <c r="FF260" s="97"/>
      <c r="FG260" s="97"/>
      <c r="FH260" s="97"/>
      <c r="FI260" s="97"/>
      <c r="FJ260" s="97"/>
      <c r="FK260" s="97"/>
      <c r="FL260" s="97"/>
      <c r="FM260" s="97"/>
      <c r="FN260" s="97"/>
      <c r="FO260" s="97"/>
      <c r="FP260" s="97"/>
      <c r="FQ260" s="97"/>
      <c r="FR260" s="97"/>
      <c r="FS260" s="97"/>
      <c r="FT260" s="97"/>
      <c r="FU260" s="97"/>
      <c r="FV260" s="97"/>
      <c r="FW260" s="97"/>
      <c r="FX260" s="97"/>
      <c r="FY260" s="97"/>
      <c r="FZ260" s="97"/>
      <c r="GA260" s="97"/>
      <c r="GB260" s="97"/>
      <c r="GC260" s="97"/>
      <c r="GD260" s="97"/>
      <c r="GE260" s="97"/>
      <c r="GF260" s="97"/>
      <c r="GG260" s="97"/>
      <c r="GH260" s="97"/>
      <c r="GI260" s="97"/>
      <c r="GJ260" s="97"/>
      <c r="GK260" s="97"/>
      <c r="GL260" s="97"/>
      <c r="GM260" s="97"/>
      <c r="GN260" s="97"/>
      <c r="GO260" s="97"/>
      <c r="GP260" s="97"/>
      <c r="GQ260" s="97"/>
      <c r="GR260" s="97"/>
      <c r="GS260" s="97"/>
      <c r="GT260" s="97"/>
      <c r="GU260" s="97"/>
      <c r="GV260" s="97"/>
      <c r="GW260" s="97"/>
      <c r="GX260" s="97"/>
    </row>
    <row r="261" spans="1:206" s="3" customFormat="1" x14ac:dyDescent="0.25">
      <c r="A261" s="30"/>
      <c r="B261" s="38"/>
      <c r="E261" s="12"/>
      <c r="F261" s="12"/>
      <c r="G261" s="13"/>
      <c r="H261" s="11"/>
      <c r="I261" s="11"/>
      <c r="J261" s="11"/>
      <c r="K261" s="11"/>
      <c r="L261" s="11"/>
      <c r="M261" s="11"/>
      <c r="N261" s="47"/>
      <c r="O261" s="11"/>
      <c r="P261" s="47"/>
      <c r="Q261" s="11"/>
      <c r="R261" s="47"/>
      <c r="S261" s="47"/>
      <c r="T261" s="126"/>
      <c r="U261" s="126"/>
      <c r="V261" s="11"/>
      <c r="W261" s="126"/>
      <c r="X261" s="126"/>
      <c r="Y261" s="126"/>
      <c r="Z261" s="11"/>
      <c r="DE261" s="97"/>
      <c r="DF261" s="97"/>
      <c r="DG261" s="97"/>
      <c r="DH261" s="97"/>
      <c r="DI261" s="97"/>
      <c r="DJ261" s="97"/>
      <c r="DK261" s="97"/>
      <c r="DL261" s="97"/>
      <c r="DM261" s="97"/>
      <c r="DN261" s="97"/>
      <c r="DO261" s="97"/>
      <c r="DP261" s="97"/>
      <c r="DQ261" s="97"/>
      <c r="DR261" s="97"/>
      <c r="DS261" s="97"/>
      <c r="DT261" s="97"/>
      <c r="DU261" s="97"/>
      <c r="DV261" s="97"/>
      <c r="DW261" s="97"/>
      <c r="DX261" s="97"/>
      <c r="DY261" s="97"/>
      <c r="DZ261" s="97"/>
      <c r="EA261" s="97"/>
      <c r="EB261" s="97"/>
      <c r="EC261" s="97"/>
      <c r="ED261" s="97"/>
      <c r="EE261" s="97"/>
      <c r="EF261" s="97"/>
      <c r="EG261" s="97"/>
      <c r="EH261" s="97"/>
      <c r="EI261" s="97"/>
      <c r="EJ261" s="97"/>
      <c r="EK261" s="97"/>
      <c r="EL261" s="97"/>
      <c r="EM261" s="97"/>
      <c r="EN261" s="97"/>
      <c r="EO261" s="97"/>
      <c r="EP261" s="97"/>
      <c r="EQ261" s="97"/>
      <c r="ER261" s="97"/>
      <c r="ES261" s="97"/>
      <c r="ET261" s="97"/>
      <c r="EU261" s="97"/>
      <c r="EV261" s="97"/>
      <c r="EW261" s="97"/>
      <c r="EX261" s="97"/>
      <c r="EY261" s="97"/>
      <c r="EZ261" s="97"/>
      <c r="FA261" s="97"/>
      <c r="FB261" s="97"/>
      <c r="FC261" s="97"/>
      <c r="FD261" s="97"/>
      <c r="FE261" s="97"/>
      <c r="FF261" s="97"/>
      <c r="FG261" s="97"/>
      <c r="FH261" s="97"/>
      <c r="FI261" s="97"/>
      <c r="FJ261" s="97"/>
      <c r="FK261" s="97"/>
      <c r="FL261" s="97"/>
      <c r="FM261" s="97"/>
      <c r="FN261" s="97"/>
      <c r="FO261" s="97"/>
      <c r="FP261" s="97"/>
      <c r="FQ261" s="97"/>
      <c r="FR261" s="97"/>
      <c r="FS261" s="97"/>
      <c r="FT261" s="97"/>
      <c r="FU261" s="97"/>
      <c r="FV261" s="97"/>
      <c r="FW261" s="97"/>
      <c r="FX261" s="97"/>
      <c r="FY261" s="97"/>
      <c r="FZ261" s="97"/>
      <c r="GA261" s="97"/>
      <c r="GB261" s="97"/>
      <c r="GC261" s="97"/>
      <c r="GD261" s="97"/>
      <c r="GE261" s="97"/>
      <c r="GF261" s="97"/>
      <c r="GG261" s="97"/>
      <c r="GH261" s="97"/>
      <c r="GI261" s="97"/>
      <c r="GJ261" s="97"/>
      <c r="GK261" s="97"/>
      <c r="GL261" s="97"/>
      <c r="GM261" s="97"/>
      <c r="GN261" s="97"/>
      <c r="GO261" s="97"/>
      <c r="GP261" s="97"/>
      <c r="GQ261" s="97"/>
      <c r="GR261" s="97"/>
      <c r="GS261" s="97"/>
      <c r="GT261" s="97"/>
      <c r="GU261" s="97"/>
      <c r="GV261" s="97"/>
      <c r="GW261" s="97"/>
      <c r="GX261" s="97"/>
    </row>
    <row r="262" spans="1:206" s="3" customFormat="1" x14ac:dyDescent="0.25">
      <c r="A262" s="30"/>
      <c r="B262" s="38"/>
      <c r="E262" s="12"/>
      <c r="F262" s="12"/>
      <c r="G262" s="13"/>
      <c r="H262" s="11"/>
      <c r="I262" s="11"/>
      <c r="J262" s="11"/>
      <c r="K262" s="11"/>
      <c r="L262" s="11"/>
      <c r="M262" s="11"/>
      <c r="N262" s="47"/>
      <c r="O262" s="11"/>
      <c r="P262" s="47"/>
      <c r="Q262" s="11"/>
      <c r="R262" s="47"/>
      <c r="S262" s="47"/>
      <c r="T262" s="126"/>
      <c r="U262" s="126"/>
      <c r="V262" s="11"/>
      <c r="W262" s="126"/>
      <c r="X262" s="126"/>
      <c r="Y262" s="126"/>
      <c r="Z262" s="11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  <c r="DQ262" s="97"/>
      <c r="DR262" s="97"/>
      <c r="DS262" s="97"/>
      <c r="DT262" s="97"/>
      <c r="DU262" s="97"/>
      <c r="DV262" s="97"/>
      <c r="DW262" s="97"/>
      <c r="DX262" s="97"/>
      <c r="DY262" s="97"/>
      <c r="DZ262" s="97"/>
      <c r="EA262" s="97"/>
      <c r="EB262" s="97"/>
      <c r="EC262" s="97"/>
      <c r="ED262" s="97"/>
      <c r="EE262" s="97"/>
      <c r="EF262" s="97"/>
      <c r="EG262" s="97"/>
      <c r="EH262" s="97"/>
      <c r="EI262" s="97"/>
      <c r="EJ262" s="97"/>
      <c r="EK262" s="97"/>
      <c r="EL262" s="97"/>
      <c r="EM262" s="97"/>
      <c r="EN262" s="97"/>
      <c r="EO262" s="97"/>
      <c r="EP262" s="97"/>
      <c r="EQ262" s="97"/>
      <c r="ER262" s="97"/>
      <c r="ES262" s="97"/>
      <c r="ET262" s="97"/>
      <c r="EU262" s="97"/>
      <c r="EV262" s="97"/>
      <c r="EW262" s="97"/>
      <c r="EX262" s="97"/>
      <c r="EY262" s="97"/>
      <c r="EZ262" s="97"/>
      <c r="FA262" s="97"/>
      <c r="FB262" s="97"/>
      <c r="FC262" s="97"/>
      <c r="FD262" s="97"/>
      <c r="FE262" s="97"/>
      <c r="FF262" s="97"/>
      <c r="FG262" s="97"/>
      <c r="FH262" s="97"/>
      <c r="FI262" s="97"/>
      <c r="FJ262" s="97"/>
      <c r="FK262" s="97"/>
      <c r="FL262" s="97"/>
      <c r="FM262" s="97"/>
      <c r="FN262" s="97"/>
      <c r="FO262" s="97"/>
      <c r="FP262" s="97"/>
      <c r="FQ262" s="97"/>
      <c r="FR262" s="97"/>
      <c r="FS262" s="97"/>
      <c r="FT262" s="97"/>
      <c r="FU262" s="97"/>
      <c r="FV262" s="97"/>
      <c r="FW262" s="97"/>
      <c r="FX262" s="97"/>
      <c r="FY262" s="97"/>
      <c r="FZ262" s="97"/>
      <c r="GA262" s="97"/>
      <c r="GB262" s="97"/>
      <c r="GC262" s="97"/>
      <c r="GD262" s="97"/>
      <c r="GE262" s="97"/>
      <c r="GF262" s="97"/>
      <c r="GG262" s="97"/>
      <c r="GH262" s="97"/>
      <c r="GI262" s="97"/>
      <c r="GJ262" s="97"/>
      <c r="GK262" s="97"/>
      <c r="GL262" s="97"/>
      <c r="GM262" s="97"/>
      <c r="GN262" s="97"/>
      <c r="GO262" s="97"/>
      <c r="GP262" s="97"/>
      <c r="GQ262" s="97"/>
      <c r="GR262" s="97"/>
      <c r="GS262" s="97"/>
      <c r="GT262" s="97"/>
      <c r="GU262" s="97"/>
      <c r="GV262" s="97"/>
      <c r="GW262" s="97"/>
      <c r="GX262" s="97"/>
    </row>
    <row r="263" spans="1:206" s="3" customFormat="1" x14ac:dyDescent="0.25">
      <c r="A263" s="30"/>
      <c r="B263" s="38"/>
      <c r="E263" s="12"/>
      <c r="F263" s="12"/>
      <c r="G263" s="13"/>
      <c r="H263" s="11"/>
      <c r="I263" s="11"/>
      <c r="J263" s="11"/>
      <c r="K263" s="11"/>
      <c r="L263" s="11"/>
      <c r="M263" s="11"/>
      <c r="N263" s="47"/>
      <c r="O263" s="11"/>
      <c r="P263" s="47"/>
      <c r="Q263" s="11"/>
      <c r="R263" s="47"/>
      <c r="S263" s="47"/>
      <c r="T263" s="126"/>
      <c r="U263" s="126"/>
      <c r="V263" s="11"/>
      <c r="W263" s="126"/>
      <c r="X263" s="126"/>
      <c r="Y263" s="126"/>
      <c r="Z263" s="11"/>
      <c r="DE263" s="97"/>
      <c r="DF263" s="97"/>
      <c r="DG263" s="97"/>
      <c r="DH263" s="97"/>
      <c r="DI263" s="97"/>
      <c r="DJ263" s="97"/>
      <c r="DK263" s="97"/>
      <c r="DL263" s="97"/>
      <c r="DM263" s="97"/>
      <c r="DN263" s="97"/>
      <c r="DO263" s="97"/>
      <c r="DP263" s="97"/>
      <c r="DQ263" s="97"/>
      <c r="DR263" s="97"/>
      <c r="DS263" s="97"/>
      <c r="DT263" s="97"/>
      <c r="DU263" s="97"/>
      <c r="DV263" s="97"/>
      <c r="DW263" s="97"/>
      <c r="DX263" s="97"/>
      <c r="DY263" s="97"/>
      <c r="DZ263" s="97"/>
      <c r="EA263" s="97"/>
      <c r="EB263" s="97"/>
      <c r="EC263" s="97"/>
      <c r="ED263" s="97"/>
      <c r="EE263" s="97"/>
      <c r="EF263" s="97"/>
      <c r="EG263" s="97"/>
      <c r="EH263" s="97"/>
      <c r="EI263" s="97"/>
      <c r="EJ263" s="97"/>
      <c r="EK263" s="97"/>
      <c r="EL263" s="97"/>
      <c r="EM263" s="97"/>
      <c r="EN263" s="97"/>
      <c r="EO263" s="97"/>
      <c r="EP263" s="97"/>
      <c r="EQ263" s="97"/>
      <c r="ER263" s="97"/>
      <c r="ES263" s="97"/>
      <c r="ET263" s="97"/>
      <c r="EU263" s="97"/>
      <c r="EV263" s="97"/>
      <c r="EW263" s="97"/>
      <c r="EX263" s="97"/>
      <c r="EY263" s="97"/>
      <c r="EZ263" s="97"/>
      <c r="FA263" s="97"/>
      <c r="FB263" s="97"/>
      <c r="FC263" s="97"/>
      <c r="FD263" s="97"/>
      <c r="FE263" s="97"/>
      <c r="FF263" s="97"/>
      <c r="FG263" s="97"/>
      <c r="FH263" s="97"/>
      <c r="FI263" s="97"/>
      <c r="FJ263" s="97"/>
      <c r="FK263" s="97"/>
      <c r="FL263" s="97"/>
      <c r="FM263" s="97"/>
      <c r="FN263" s="97"/>
      <c r="FO263" s="97"/>
      <c r="FP263" s="97"/>
      <c r="FQ263" s="97"/>
      <c r="FR263" s="97"/>
      <c r="FS263" s="97"/>
      <c r="FT263" s="97"/>
      <c r="FU263" s="97"/>
      <c r="FV263" s="97"/>
      <c r="FW263" s="97"/>
      <c r="FX263" s="97"/>
      <c r="FY263" s="97"/>
      <c r="FZ263" s="97"/>
      <c r="GA263" s="97"/>
      <c r="GB263" s="97"/>
      <c r="GC263" s="97"/>
      <c r="GD263" s="97"/>
      <c r="GE263" s="97"/>
      <c r="GF263" s="97"/>
      <c r="GG263" s="97"/>
      <c r="GH263" s="97"/>
      <c r="GI263" s="97"/>
      <c r="GJ263" s="97"/>
      <c r="GK263" s="97"/>
      <c r="GL263" s="97"/>
      <c r="GM263" s="97"/>
      <c r="GN263" s="97"/>
      <c r="GO263" s="97"/>
      <c r="GP263" s="97"/>
      <c r="GQ263" s="97"/>
      <c r="GR263" s="97"/>
      <c r="GS263" s="97"/>
      <c r="GT263" s="97"/>
      <c r="GU263" s="97"/>
      <c r="GV263" s="97"/>
      <c r="GW263" s="97"/>
      <c r="GX263" s="97"/>
    </row>
    <row r="264" spans="1:206" s="3" customFormat="1" x14ac:dyDescent="0.25">
      <c r="A264" s="30"/>
      <c r="B264" s="38"/>
      <c r="E264" s="12"/>
      <c r="F264" s="12"/>
      <c r="G264" s="13"/>
      <c r="H264" s="11"/>
      <c r="I264" s="11"/>
      <c r="J264" s="11"/>
      <c r="K264" s="11"/>
      <c r="L264" s="11"/>
      <c r="M264" s="11"/>
      <c r="N264" s="47"/>
      <c r="O264" s="11"/>
      <c r="P264" s="47"/>
      <c r="Q264" s="11"/>
      <c r="R264" s="47"/>
      <c r="S264" s="47"/>
      <c r="T264" s="126"/>
      <c r="U264" s="126"/>
      <c r="V264" s="11"/>
      <c r="W264" s="126"/>
      <c r="X264" s="126"/>
      <c r="Y264" s="126"/>
      <c r="Z264" s="11"/>
      <c r="DE264" s="97"/>
      <c r="DF264" s="97"/>
      <c r="DG264" s="97"/>
      <c r="DH264" s="97"/>
      <c r="DI264" s="97"/>
      <c r="DJ264" s="97"/>
      <c r="DK264" s="97"/>
      <c r="DL264" s="97"/>
      <c r="DM264" s="97"/>
      <c r="DN264" s="97"/>
      <c r="DO264" s="97"/>
      <c r="DP264" s="97"/>
      <c r="DQ264" s="97"/>
      <c r="DR264" s="97"/>
      <c r="DS264" s="97"/>
      <c r="DT264" s="97"/>
      <c r="DU264" s="97"/>
      <c r="DV264" s="97"/>
      <c r="DW264" s="97"/>
      <c r="DX264" s="97"/>
      <c r="DY264" s="97"/>
      <c r="DZ264" s="97"/>
      <c r="EA264" s="97"/>
      <c r="EB264" s="97"/>
      <c r="EC264" s="97"/>
      <c r="ED264" s="97"/>
      <c r="EE264" s="97"/>
      <c r="EF264" s="97"/>
      <c r="EG264" s="97"/>
      <c r="EH264" s="97"/>
      <c r="EI264" s="97"/>
      <c r="EJ264" s="97"/>
      <c r="EK264" s="97"/>
      <c r="EL264" s="97"/>
      <c r="EM264" s="97"/>
      <c r="EN264" s="97"/>
      <c r="EO264" s="97"/>
      <c r="EP264" s="97"/>
      <c r="EQ264" s="97"/>
      <c r="ER264" s="97"/>
      <c r="ES264" s="97"/>
      <c r="ET264" s="97"/>
      <c r="EU264" s="97"/>
      <c r="EV264" s="97"/>
      <c r="EW264" s="97"/>
      <c r="EX264" s="97"/>
      <c r="EY264" s="97"/>
      <c r="EZ264" s="97"/>
      <c r="FA264" s="97"/>
      <c r="FB264" s="97"/>
      <c r="FC264" s="97"/>
      <c r="FD264" s="97"/>
      <c r="FE264" s="97"/>
      <c r="FF264" s="97"/>
      <c r="FG264" s="97"/>
      <c r="FH264" s="97"/>
      <c r="FI264" s="97"/>
      <c r="FJ264" s="97"/>
      <c r="FK264" s="97"/>
      <c r="FL264" s="97"/>
      <c r="FM264" s="97"/>
      <c r="FN264" s="97"/>
      <c r="FO264" s="97"/>
      <c r="FP264" s="97"/>
      <c r="FQ264" s="97"/>
      <c r="FR264" s="97"/>
      <c r="FS264" s="97"/>
      <c r="FT264" s="97"/>
      <c r="FU264" s="97"/>
      <c r="FV264" s="97"/>
      <c r="FW264" s="97"/>
      <c r="FX264" s="97"/>
      <c r="FY264" s="97"/>
      <c r="FZ264" s="97"/>
      <c r="GA264" s="97"/>
      <c r="GB264" s="97"/>
      <c r="GC264" s="97"/>
      <c r="GD264" s="97"/>
      <c r="GE264" s="97"/>
      <c r="GF264" s="97"/>
      <c r="GG264" s="97"/>
      <c r="GH264" s="97"/>
      <c r="GI264" s="97"/>
      <c r="GJ264" s="97"/>
      <c r="GK264" s="97"/>
      <c r="GL264" s="97"/>
      <c r="GM264" s="97"/>
      <c r="GN264" s="97"/>
      <c r="GO264" s="97"/>
      <c r="GP264" s="97"/>
      <c r="GQ264" s="97"/>
      <c r="GR264" s="97"/>
      <c r="GS264" s="97"/>
      <c r="GT264" s="97"/>
      <c r="GU264" s="97"/>
      <c r="GV264" s="97"/>
      <c r="GW264" s="97"/>
      <c r="GX264" s="97"/>
    </row>
    <row r="265" spans="1:206" s="3" customFormat="1" x14ac:dyDescent="0.25">
      <c r="A265" s="30"/>
      <c r="B265" s="38"/>
      <c r="E265" s="12"/>
      <c r="F265" s="12"/>
      <c r="G265" s="13"/>
      <c r="H265" s="11"/>
      <c r="I265" s="11"/>
      <c r="J265" s="11"/>
      <c r="K265" s="11"/>
      <c r="L265" s="11"/>
      <c r="M265" s="11"/>
      <c r="N265" s="47"/>
      <c r="O265" s="11"/>
      <c r="P265" s="47"/>
      <c r="Q265" s="11"/>
      <c r="R265" s="47"/>
      <c r="S265" s="47"/>
      <c r="T265" s="126"/>
      <c r="U265" s="126"/>
      <c r="V265" s="11"/>
      <c r="W265" s="126"/>
      <c r="X265" s="126"/>
      <c r="Y265" s="126"/>
      <c r="Z265" s="11"/>
      <c r="DE265" s="97"/>
      <c r="DF265" s="97"/>
      <c r="DG265" s="97"/>
      <c r="DH265" s="97"/>
      <c r="DI265" s="97"/>
      <c r="DJ265" s="97"/>
      <c r="DK265" s="97"/>
      <c r="DL265" s="97"/>
      <c r="DM265" s="97"/>
      <c r="DN265" s="97"/>
      <c r="DO265" s="97"/>
      <c r="DP265" s="97"/>
      <c r="DQ265" s="97"/>
      <c r="DR265" s="97"/>
      <c r="DS265" s="97"/>
      <c r="DT265" s="97"/>
      <c r="DU265" s="97"/>
      <c r="DV265" s="97"/>
      <c r="DW265" s="97"/>
      <c r="DX265" s="97"/>
      <c r="DY265" s="97"/>
      <c r="DZ265" s="97"/>
      <c r="EA265" s="97"/>
      <c r="EB265" s="97"/>
      <c r="EC265" s="97"/>
      <c r="ED265" s="97"/>
      <c r="EE265" s="97"/>
      <c r="EF265" s="97"/>
      <c r="EG265" s="97"/>
      <c r="EH265" s="97"/>
      <c r="EI265" s="97"/>
      <c r="EJ265" s="97"/>
      <c r="EK265" s="97"/>
      <c r="EL265" s="97"/>
      <c r="EM265" s="97"/>
      <c r="EN265" s="97"/>
      <c r="EO265" s="97"/>
      <c r="EP265" s="97"/>
      <c r="EQ265" s="97"/>
      <c r="ER265" s="97"/>
      <c r="ES265" s="97"/>
      <c r="ET265" s="97"/>
      <c r="EU265" s="97"/>
      <c r="EV265" s="97"/>
      <c r="EW265" s="97"/>
      <c r="EX265" s="97"/>
      <c r="EY265" s="97"/>
      <c r="EZ265" s="97"/>
      <c r="FA265" s="97"/>
      <c r="FB265" s="97"/>
      <c r="FC265" s="97"/>
      <c r="FD265" s="97"/>
      <c r="FE265" s="97"/>
      <c r="FF265" s="97"/>
      <c r="FG265" s="97"/>
      <c r="FH265" s="97"/>
      <c r="FI265" s="97"/>
      <c r="FJ265" s="97"/>
      <c r="FK265" s="97"/>
      <c r="FL265" s="97"/>
      <c r="FM265" s="97"/>
      <c r="FN265" s="97"/>
      <c r="FO265" s="97"/>
      <c r="FP265" s="97"/>
      <c r="FQ265" s="97"/>
      <c r="FR265" s="97"/>
      <c r="FS265" s="97"/>
      <c r="FT265" s="97"/>
      <c r="FU265" s="97"/>
      <c r="FV265" s="97"/>
      <c r="FW265" s="97"/>
      <c r="FX265" s="97"/>
      <c r="FY265" s="97"/>
      <c r="FZ265" s="97"/>
      <c r="GA265" s="97"/>
      <c r="GB265" s="97"/>
      <c r="GC265" s="97"/>
      <c r="GD265" s="97"/>
      <c r="GE265" s="97"/>
      <c r="GF265" s="97"/>
      <c r="GG265" s="97"/>
      <c r="GH265" s="97"/>
      <c r="GI265" s="97"/>
      <c r="GJ265" s="97"/>
      <c r="GK265" s="97"/>
      <c r="GL265" s="97"/>
      <c r="GM265" s="97"/>
      <c r="GN265" s="97"/>
      <c r="GO265" s="97"/>
      <c r="GP265" s="97"/>
      <c r="GQ265" s="97"/>
      <c r="GR265" s="97"/>
      <c r="GS265" s="97"/>
      <c r="GT265" s="97"/>
      <c r="GU265" s="97"/>
      <c r="GV265" s="97"/>
      <c r="GW265" s="97"/>
      <c r="GX265" s="97"/>
    </row>
    <row r="266" spans="1:206" s="3" customFormat="1" x14ac:dyDescent="0.25">
      <c r="A266" s="30"/>
      <c r="B266" s="38"/>
      <c r="E266" s="12"/>
      <c r="F266" s="12"/>
      <c r="G266" s="13"/>
      <c r="H266" s="11"/>
      <c r="I266" s="11"/>
      <c r="J266" s="11"/>
      <c r="K266" s="11"/>
      <c r="L266" s="11"/>
      <c r="M266" s="11"/>
      <c r="N266" s="47"/>
      <c r="O266" s="11"/>
      <c r="P266" s="47"/>
      <c r="Q266" s="11"/>
      <c r="R266" s="47"/>
      <c r="S266" s="47"/>
      <c r="T266" s="126"/>
      <c r="U266" s="126"/>
      <c r="V266" s="11"/>
      <c r="W266" s="126"/>
      <c r="X266" s="126"/>
      <c r="Y266" s="126"/>
      <c r="Z266" s="11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  <c r="DQ266" s="97"/>
      <c r="DR266" s="97"/>
      <c r="DS266" s="97"/>
      <c r="DT266" s="97"/>
      <c r="DU266" s="97"/>
      <c r="DV266" s="97"/>
      <c r="DW266" s="97"/>
      <c r="DX266" s="97"/>
      <c r="DY266" s="97"/>
      <c r="DZ266" s="97"/>
      <c r="EA266" s="97"/>
      <c r="EB266" s="97"/>
      <c r="EC266" s="97"/>
      <c r="ED266" s="97"/>
      <c r="EE266" s="97"/>
      <c r="EF266" s="97"/>
      <c r="EG266" s="97"/>
      <c r="EH266" s="97"/>
      <c r="EI266" s="97"/>
      <c r="EJ266" s="97"/>
      <c r="EK266" s="97"/>
      <c r="EL266" s="97"/>
      <c r="EM266" s="97"/>
      <c r="EN266" s="97"/>
      <c r="EO266" s="97"/>
      <c r="EP266" s="97"/>
      <c r="EQ266" s="97"/>
      <c r="ER266" s="97"/>
      <c r="ES266" s="97"/>
      <c r="ET266" s="97"/>
      <c r="EU266" s="97"/>
      <c r="EV266" s="97"/>
      <c r="EW266" s="97"/>
      <c r="EX266" s="97"/>
      <c r="EY266" s="97"/>
      <c r="EZ266" s="97"/>
      <c r="FA266" s="97"/>
      <c r="FB266" s="97"/>
      <c r="FC266" s="97"/>
      <c r="FD266" s="97"/>
      <c r="FE266" s="97"/>
      <c r="FF266" s="97"/>
      <c r="FG266" s="97"/>
      <c r="FH266" s="97"/>
      <c r="FI266" s="97"/>
      <c r="FJ266" s="97"/>
      <c r="FK266" s="97"/>
      <c r="FL266" s="97"/>
      <c r="FM266" s="97"/>
      <c r="FN266" s="97"/>
      <c r="FO266" s="97"/>
      <c r="FP266" s="97"/>
      <c r="FQ266" s="97"/>
      <c r="FR266" s="97"/>
      <c r="FS266" s="97"/>
      <c r="FT266" s="97"/>
      <c r="FU266" s="97"/>
      <c r="FV266" s="97"/>
      <c r="FW266" s="97"/>
      <c r="FX266" s="97"/>
      <c r="FY266" s="97"/>
      <c r="FZ266" s="97"/>
      <c r="GA266" s="97"/>
      <c r="GB266" s="97"/>
      <c r="GC266" s="97"/>
      <c r="GD266" s="97"/>
      <c r="GE266" s="97"/>
      <c r="GF266" s="97"/>
      <c r="GG266" s="97"/>
      <c r="GH266" s="97"/>
      <c r="GI266" s="97"/>
      <c r="GJ266" s="97"/>
      <c r="GK266" s="97"/>
      <c r="GL266" s="97"/>
      <c r="GM266" s="97"/>
      <c r="GN266" s="97"/>
      <c r="GO266" s="97"/>
      <c r="GP266" s="97"/>
      <c r="GQ266" s="97"/>
      <c r="GR266" s="97"/>
      <c r="GS266" s="97"/>
      <c r="GT266" s="97"/>
      <c r="GU266" s="97"/>
      <c r="GV266" s="97"/>
      <c r="GW266" s="97"/>
      <c r="GX266" s="97"/>
    </row>
    <row r="267" spans="1:206" s="3" customFormat="1" x14ac:dyDescent="0.25">
      <c r="A267" s="30"/>
      <c r="B267" s="38"/>
      <c r="E267" s="12"/>
      <c r="F267" s="12"/>
      <c r="G267" s="13"/>
      <c r="H267" s="11"/>
      <c r="I267" s="11"/>
      <c r="J267" s="11"/>
      <c r="K267" s="11"/>
      <c r="L267" s="11"/>
      <c r="M267" s="11"/>
      <c r="N267" s="47"/>
      <c r="O267" s="11"/>
      <c r="P267" s="47"/>
      <c r="Q267" s="11"/>
      <c r="R267" s="47"/>
      <c r="S267" s="47"/>
      <c r="T267" s="126"/>
      <c r="U267" s="126"/>
      <c r="V267" s="11"/>
      <c r="W267" s="126"/>
      <c r="X267" s="126"/>
      <c r="Y267" s="126"/>
      <c r="Z267" s="11"/>
      <c r="DE267" s="97"/>
      <c r="DF267" s="97"/>
      <c r="DG267" s="97"/>
      <c r="DH267" s="97"/>
      <c r="DI267" s="97"/>
      <c r="DJ267" s="97"/>
      <c r="DK267" s="97"/>
      <c r="DL267" s="97"/>
      <c r="DM267" s="97"/>
      <c r="DN267" s="97"/>
      <c r="DO267" s="97"/>
      <c r="DP267" s="97"/>
      <c r="DQ267" s="97"/>
      <c r="DR267" s="97"/>
      <c r="DS267" s="97"/>
      <c r="DT267" s="97"/>
      <c r="DU267" s="97"/>
      <c r="DV267" s="97"/>
      <c r="DW267" s="97"/>
      <c r="DX267" s="97"/>
      <c r="DY267" s="97"/>
      <c r="DZ267" s="97"/>
      <c r="EA267" s="97"/>
      <c r="EB267" s="97"/>
      <c r="EC267" s="97"/>
      <c r="ED267" s="97"/>
      <c r="EE267" s="97"/>
      <c r="EF267" s="97"/>
      <c r="EG267" s="97"/>
      <c r="EH267" s="97"/>
      <c r="EI267" s="97"/>
      <c r="EJ267" s="97"/>
      <c r="EK267" s="97"/>
      <c r="EL267" s="97"/>
      <c r="EM267" s="97"/>
      <c r="EN267" s="97"/>
      <c r="EO267" s="97"/>
      <c r="EP267" s="97"/>
      <c r="EQ267" s="97"/>
      <c r="ER267" s="97"/>
      <c r="ES267" s="97"/>
      <c r="ET267" s="97"/>
      <c r="EU267" s="97"/>
      <c r="EV267" s="97"/>
      <c r="EW267" s="97"/>
      <c r="EX267" s="97"/>
      <c r="EY267" s="97"/>
      <c r="EZ267" s="97"/>
      <c r="FA267" s="97"/>
      <c r="FB267" s="97"/>
      <c r="FC267" s="97"/>
      <c r="FD267" s="97"/>
      <c r="FE267" s="97"/>
      <c r="FF267" s="97"/>
      <c r="FG267" s="97"/>
      <c r="FH267" s="97"/>
      <c r="FI267" s="97"/>
      <c r="FJ267" s="97"/>
      <c r="FK267" s="97"/>
      <c r="FL267" s="97"/>
      <c r="FM267" s="97"/>
      <c r="FN267" s="97"/>
      <c r="FO267" s="97"/>
      <c r="FP267" s="97"/>
      <c r="FQ267" s="97"/>
      <c r="FR267" s="97"/>
      <c r="FS267" s="97"/>
      <c r="FT267" s="97"/>
      <c r="FU267" s="97"/>
      <c r="FV267" s="97"/>
      <c r="FW267" s="97"/>
      <c r="FX267" s="97"/>
      <c r="FY267" s="97"/>
      <c r="FZ267" s="97"/>
      <c r="GA267" s="97"/>
      <c r="GB267" s="97"/>
      <c r="GC267" s="97"/>
      <c r="GD267" s="97"/>
      <c r="GE267" s="97"/>
      <c r="GF267" s="97"/>
      <c r="GG267" s="97"/>
      <c r="GH267" s="97"/>
      <c r="GI267" s="97"/>
      <c r="GJ267" s="97"/>
      <c r="GK267" s="97"/>
      <c r="GL267" s="97"/>
      <c r="GM267" s="97"/>
      <c r="GN267" s="97"/>
      <c r="GO267" s="97"/>
      <c r="GP267" s="97"/>
      <c r="GQ267" s="97"/>
      <c r="GR267" s="97"/>
      <c r="GS267" s="97"/>
      <c r="GT267" s="97"/>
      <c r="GU267" s="97"/>
      <c r="GV267" s="97"/>
      <c r="GW267" s="97"/>
      <c r="GX267" s="97"/>
    </row>
    <row r="268" spans="1:206" s="3" customFormat="1" x14ac:dyDescent="0.25">
      <c r="A268" s="30"/>
      <c r="B268" s="38"/>
      <c r="E268" s="12"/>
      <c r="F268" s="12"/>
      <c r="G268" s="13"/>
      <c r="H268" s="11"/>
      <c r="I268" s="11"/>
      <c r="J268" s="11"/>
      <c r="K268" s="11"/>
      <c r="L268" s="11"/>
      <c r="M268" s="11"/>
      <c r="N268" s="47"/>
      <c r="O268" s="11"/>
      <c r="P268" s="47"/>
      <c r="Q268" s="11"/>
      <c r="R268" s="47"/>
      <c r="S268" s="47"/>
      <c r="T268" s="126"/>
      <c r="U268" s="126"/>
      <c r="V268" s="11"/>
      <c r="W268" s="126"/>
      <c r="X268" s="126"/>
      <c r="Y268" s="126"/>
      <c r="Z268" s="11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  <c r="DQ268" s="97"/>
      <c r="DR268" s="97"/>
      <c r="DS268" s="97"/>
      <c r="DT268" s="97"/>
      <c r="DU268" s="97"/>
      <c r="DV268" s="97"/>
      <c r="DW268" s="97"/>
      <c r="DX268" s="97"/>
      <c r="DY268" s="97"/>
      <c r="DZ268" s="97"/>
      <c r="EA268" s="97"/>
      <c r="EB268" s="97"/>
      <c r="EC268" s="97"/>
      <c r="ED268" s="97"/>
      <c r="EE268" s="97"/>
      <c r="EF268" s="97"/>
      <c r="EG268" s="97"/>
      <c r="EH268" s="97"/>
      <c r="EI268" s="97"/>
      <c r="EJ268" s="97"/>
      <c r="EK268" s="97"/>
      <c r="EL268" s="97"/>
      <c r="EM268" s="97"/>
      <c r="EN268" s="97"/>
      <c r="EO268" s="97"/>
      <c r="EP268" s="97"/>
      <c r="EQ268" s="97"/>
      <c r="ER268" s="97"/>
      <c r="ES268" s="97"/>
      <c r="ET268" s="97"/>
      <c r="EU268" s="97"/>
      <c r="EV268" s="97"/>
      <c r="EW268" s="97"/>
      <c r="EX268" s="97"/>
      <c r="EY268" s="97"/>
      <c r="EZ268" s="97"/>
      <c r="FA268" s="97"/>
      <c r="FB268" s="97"/>
      <c r="FC268" s="97"/>
      <c r="FD268" s="97"/>
      <c r="FE268" s="97"/>
      <c r="FF268" s="97"/>
      <c r="FG268" s="97"/>
      <c r="FH268" s="97"/>
      <c r="FI268" s="97"/>
      <c r="FJ268" s="97"/>
      <c r="FK268" s="97"/>
      <c r="FL268" s="97"/>
      <c r="FM268" s="97"/>
      <c r="FN268" s="97"/>
      <c r="FO268" s="97"/>
      <c r="FP268" s="97"/>
      <c r="FQ268" s="97"/>
      <c r="FR268" s="97"/>
      <c r="FS268" s="97"/>
      <c r="FT268" s="97"/>
      <c r="FU268" s="97"/>
      <c r="FV268" s="97"/>
      <c r="FW268" s="97"/>
      <c r="FX268" s="97"/>
      <c r="FY268" s="97"/>
      <c r="FZ268" s="97"/>
      <c r="GA268" s="97"/>
      <c r="GB268" s="97"/>
      <c r="GC268" s="97"/>
      <c r="GD268" s="97"/>
      <c r="GE268" s="97"/>
      <c r="GF268" s="97"/>
      <c r="GG268" s="97"/>
      <c r="GH268" s="97"/>
      <c r="GI268" s="97"/>
      <c r="GJ268" s="97"/>
      <c r="GK268" s="97"/>
      <c r="GL268" s="97"/>
      <c r="GM268" s="97"/>
      <c r="GN268" s="97"/>
      <c r="GO268" s="97"/>
      <c r="GP268" s="97"/>
      <c r="GQ268" s="97"/>
      <c r="GR268" s="97"/>
      <c r="GS268" s="97"/>
      <c r="GT268" s="97"/>
      <c r="GU268" s="97"/>
      <c r="GV268" s="97"/>
      <c r="GW268" s="97"/>
      <c r="GX268" s="97"/>
    </row>
    <row r="269" spans="1:206" s="3" customFormat="1" x14ac:dyDescent="0.25">
      <c r="A269" s="30"/>
      <c r="B269" s="38"/>
      <c r="E269" s="12"/>
      <c r="F269" s="12"/>
      <c r="G269" s="13"/>
      <c r="H269" s="11"/>
      <c r="I269" s="11"/>
      <c r="J269" s="11"/>
      <c r="K269" s="11"/>
      <c r="L269" s="11"/>
      <c r="M269" s="11"/>
      <c r="N269" s="47"/>
      <c r="O269" s="11"/>
      <c r="P269" s="47"/>
      <c r="Q269" s="11"/>
      <c r="R269" s="47"/>
      <c r="S269" s="47"/>
      <c r="T269" s="126"/>
      <c r="U269" s="126"/>
      <c r="V269" s="11"/>
      <c r="W269" s="126"/>
      <c r="X269" s="126"/>
      <c r="Y269" s="126"/>
      <c r="Z269" s="11"/>
      <c r="DE269" s="97"/>
      <c r="DF269" s="97"/>
      <c r="DG269" s="97"/>
      <c r="DH269" s="97"/>
      <c r="DI269" s="97"/>
      <c r="DJ269" s="97"/>
      <c r="DK269" s="97"/>
      <c r="DL269" s="97"/>
      <c r="DM269" s="97"/>
      <c r="DN269" s="97"/>
      <c r="DO269" s="97"/>
      <c r="DP269" s="97"/>
      <c r="DQ269" s="97"/>
      <c r="DR269" s="97"/>
      <c r="DS269" s="97"/>
      <c r="DT269" s="97"/>
      <c r="DU269" s="97"/>
      <c r="DV269" s="97"/>
      <c r="DW269" s="97"/>
      <c r="DX269" s="97"/>
      <c r="DY269" s="97"/>
      <c r="DZ269" s="97"/>
      <c r="EA269" s="97"/>
      <c r="EB269" s="97"/>
      <c r="EC269" s="97"/>
      <c r="ED269" s="97"/>
      <c r="EE269" s="97"/>
      <c r="EF269" s="97"/>
      <c r="EG269" s="97"/>
      <c r="EH269" s="97"/>
      <c r="EI269" s="97"/>
      <c r="EJ269" s="97"/>
      <c r="EK269" s="97"/>
      <c r="EL269" s="97"/>
      <c r="EM269" s="97"/>
      <c r="EN269" s="97"/>
      <c r="EO269" s="97"/>
      <c r="EP269" s="97"/>
      <c r="EQ269" s="97"/>
      <c r="ER269" s="97"/>
      <c r="ES269" s="97"/>
      <c r="ET269" s="97"/>
      <c r="EU269" s="97"/>
      <c r="EV269" s="97"/>
      <c r="EW269" s="97"/>
      <c r="EX269" s="97"/>
      <c r="EY269" s="97"/>
      <c r="EZ269" s="97"/>
      <c r="FA269" s="97"/>
      <c r="FB269" s="97"/>
      <c r="FC269" s="97"/>
      <c r="FD269" s="97"/>
      <c r="FE269" s="97"/>
      <c r="FF269" s="97"/>
      <c r="FG269" s="97"/>
      <c r="FH269" s="97"/>
      <c r="FI269" s="97"/>
      <c r="FJ269" s="97"/>
      <c r="FK269" s="97"/>
      <c r="FL269" s="97"/>
      <c r="FM269" s="97"/>
      <c r="FN269" s="97"/>
      <c r="FO269" s="97"/>
      <c r="FP269" s="97"/>
      <c r="FQ269" s="97"/>
      <c r="FR269" s="97"/>
      <c r="FS269" s="97"/>
      <c r="FT269" s="97"/>
      <c r="FU269" s="97"/>
      <c r="FV269" s="97"/>
      <c r="FW269" s="97"/>
      <c r="FX269" s="97"/>
      <c r="FY269" s="97"/>
      <c r="FZ269" s="97"/>
      <c r="GA269" s="97"/>
      <c r="GB269" s="97"/>
      <c r="GC269" s="97"/>
      <c r="GD269" s="97"/>
      <c r="GE269" s="97"/>
      <c r="GF269" s="97"/>
      <c r="GG269" s="97"/>
      <c r="GH269" s="97"/>
      <c r="GI269" s="97"/>
      <c r="GJ269" s="97"/>
      <c r="GK269" s="97"/>
      <c r="GL269" s="97"/>
      <c r="GM269" s="97"/>
      <c r="GN269" s="97"/>
      <c r="GO269" s="97"/>
      <c r="GP269" s="97"/>
      <c r="GQ269" s="97"/>
      <c r="GR269" s="97"/>
      <c r="GS269" s="97"/>
      <c r="GT269" s="97"/>
      <c r="GU269" s="97"/>
      <c r="GV269" s="97"/>
      <c r="GW269" s="97"/>
      <c r="GX269" s="97"/>
    </row>
    <row r="270" spans="1:206" s="3" customFormat="1" x14ac:dyDescent="0.25">
      <c r="A270" s="30"/>
      <c r="B270" s="38"/>
      <c r="E270" s="12"/>
      <c r="F270" s="12"/>
      <c r="G270" s="13"/>
      <c r="H270" s="11"/>
      <c r="I270" s="11"/>
      <c r="J270" s="11"/>
      <c r="K270" s="11"/>
      <c r="L270" s="11"/>
      <c r="M270" s="11"/>
      <c r="N270" s="47"/>
      <c r="O270" s="11"/>
      <c r="P270" s="47"/>
      <c r="Q270" s="11"/>
      <c r="R270" s="47"/>
      <c r="S270" s="47"/>
      <c r="T270" s="126"/>
      <c r="U270" s="126"/>
      <c r="V270" s="11"/>
      <c r="W270" s="126"/>
      <c r="X270" s="126"/>
      <c r="Y270" s="126"/>
      <c r="Z270" s="11"/>
      <c r="DE270" s="97"/>
      <c r="DF270" s="97"/>
      <c r="DG270" s="97"/>
      <c r="DH270" s="97"/>
      <c r="DI270" s="97"/>
      <c r="DJ270" s="97"/>
      <c r="DK270" s="97"/>
      <c r="DL270" s="97"/>
      <c r="DM270" s="97"/>
      <c r="DN270" s="97"/>
      <c r="DO270" s="97"/>
      <c r="DP270" s="97"/>
      <c r="DQ270" s="97"/>
      <c r="DR270" s="97"/>
      <c r="DS270" s="97"/>
      <c r="DT270" s="97"/>
      <c r="DU270" s="97"/>
      <c r="DV270" s="97"/>
      <c r="DW270" s="97"/>
      <c r="DX270" s="97"/>
      <c r="DY270" s="97"/>
      <c r="DZ270" s="97"/>
      <c r="EA270" s="97"/>
      <c r="EB270" s="97"/>
      <c r="EC270" s="97"/>
      <c r="ED270" s="97"/>
      <c r="EE270" s="97"/>
      <c r="EF270" s="97"/>
      <c r="EG270" s="97"/>
      <c r="EH270" s="97"/>
      <c r="EI270" s="97"/>
      <c r="EJ270" s="97"/>
      <c r="EK270" s="97"/>
      <c r="EL270" s="97"/>
      <c r="EM270" s="97"/>
      <c r="EN270" s="97"/>
      <c r="EO270" s="97"/>
      <c r="EP270" s="97"/>
      <c r="EQ270" s="97"/>
      <c r="ER270" s="97"/>
      <c r="ES270" s="97"/>
      <c r="ET270" s="97"/>
      <c r="EU270" s="97"/>
      <c r="EV270" s="97"/>
      <c r="EW270" s="97"/>
      <c r="EX270" s="97"/>
      <c r="EY270" s="97"/>
      <c r="EZ270" s="97"/>
      <c r="FA270" s="97"/>
      <c r="FB270" s="97"/>
      <c r="FC270" s="97"/>
      <c r="FD270" s="97"/>
      <c r="FE270" s="97"/>
      <c r="FF270" s="97"/>
      <c r="FG270" s="97"/>
      <c r="FH270" s="97"/>
      <c r="FI270" s="97"/>
      <c r="FJ270" s="97"/>
      <c r="FK270" s="97"/>
      <c r="FL270" s="97"/>
      <c r="FM270" s="97"/>
      <c r="FN270" s="97"/>
      <c r="FO270" s="97"/>
      <c r="FP270" s="97"/>
      <c r="FQ270" s="97"/>
      <c r="FR270" s="97"/>
      <c r="FS270" s="97"/>
      <c r="FT270" s="97"/>
      <c r="FU270" s="97"/>
      <c r="FV270" s="97"/>
      <c r="FW270" s="97"/>
      <c r="FX270" s="97"/>
      <c r="FY270" s="97"/>
      <c r="FZ270" s="97"/>
      <c r="GA270" s="97"/>
      <c r="GB270" s="97"/>
      <c r="GC270" s="97"/>
      <c r="GD270" s="97"/>
      <c r="GE270" s="97"/>
      <c r="GF270" s="97"/>
      <c r="GG270" s="97"/>
      <c r="GH270" s="97"/>
      <c r="GI270" s="97"/>
      <c r="GJ270" s="97"/>
      <c r="GK270" s="97"/>
      <c r="GL270" s="97"/>
      <c r="GM270" s="97"/>
      <c r="GN270" s="97"/>
      <c r="GO270" s="97"/>
      <c r="GP270" s="97"/>
      <c r="GQ270" s="97"/>
      <c r="GR270" s="97"/>
      <c r="GS270" s="97"/>
      <c r="GT270" s="97"/>
      <c r="GU270" s="97"/>
      <c r="GV270" s="97"/>
      <c r="GW270" s="97"/>
      <c r="GX270" s="97"/>
    </row>
    <row r="271" spans="1:206" s="3" customFormat="1" x14ac:dyDescent="0.25">
      <c r="A271" s="30"/>
      <c r="B271" s="38"/>
      <c r="E271" s="12"/>
      <c r="F271" s="12"/>
      <c r="G271" s="13"/>
      <c r="H271" s="11"/>
      <c r="I271" s="11"/>
      <c r="J271" s="11"/>
      <c r="K271" s="11"/>
      <c r="L271" s="11"/>
      <c r="M271" s="11"/>
      <c r="N271" s="47"/>
      <c r="O271" s="11"/>
      <c r="P271" s="47"/>
      <c r="Q271" s="11"/>
      <c r="R271" s="47"/>
      <c r="S271" s="47"/>
      <c r="T271" s="126"/>
      <c r="U271" s="126"/>
      <c r="V271" s="11"/>
      <c r="W271" s="126"/>
      <c r="X271" s="126"/>
      <c r="Y271" s="126"/>
      <c r="Z271" s="11"/>
      <c r="DE271" s="97"/>
      <c r="DF271" s="97"/>
      <c r="DG271" s="97"/>
      <c r="DH271" s="97"/>
      <c r="DI271" s="97"/>
      <c r="DJ271" s="97"/>
      <c r="DK271" s="97"/>
      <c r="DL271" s="97"/>
      <c r="DM271" s="97"/>
      <c r="DN271" s="97"/>
      <c r="DO271" s="97"/>
      <c r="DP271" s="97"/>
      <c r="DQ271" s="97"/>
      <c r="DR271" s="97"/>
      <c r="DS271" s="97"/>
      <c r="DT271" s="97"/>
      <c r="DU271" s="97"/>
      <c r="DV271" s="97"/>
      <c r="DW271" s="97"/>
      <c r="DX271" s="97"/>
      <c r="DY271" s="97"/>
      <c r="DZ271" s="97"/>
      <c r="EA271" s="97"/>
      <c r="EB271" s="97"/>
      <c r="EC271" s="97"/>
      <c r="ED271" s="97"/>
      <c r="EE271" s="97"/>
      <c r="EF271" s="97"/>
      <c r="EG271" s="97"/>
      <c r="EH271" s="97"/>
      <c r="EI271" s="97"/>
      <c r="EJ271" s="97"/>
      <c r="EK271" s="97"/>
      <c r="EL271" s="97"/>
      <c r="EM271" s="97"/>
      <c r="EN271" s="97"/>
      <c r="EO271" s="97"/>
      <c r="EP271" s="97"/>
      <c r="EQ271" s="97"/>
      <c r="ER271" s="97"/>
      <c r="ES271" s="97"/>
      <c r="ET271" s="97"/>
      <c r="EU271" s="97"/>
      <c r="EV271" s="97"/>
      <c r="EW271" s="97"/>
      <c r="EX271" s="97"/>
      <c r="EY271" s="97"/>
      <c r="EZ271" s="97"/>
      <c r="FA271" s="97"/>
      <c r="FB271" s="97"/>
      <c r="FC271" s="97"/>
      <c r="FD271" s="97"/>
      <c r="FE271" s="97"/>
      <c r="FF271" s="97"/>
      <c r="FG271" s="97"/>
      <c r="FH271" s="97"/>
      <c r="FI271" s="97"/>
      <c r="FJ271" s="97"/>
      <c r="FK271" s="97"/>
      <c r="FL271" s="97"/>
      <c r="FM271" s="97"/>
      <c r="FN271" s="97"/>
      <c r="FO271" s="97"/>
      <c r="FP271" s="97"/>
      <c r="FQ271" s="97"/>
      <c r="FR271" s="97"/>
      <c r="FS271" s="97"/>
      <c r="FT271" s="97"/>
      <c r="FU271" s="97"/>
      <c r="FV271" s="97"/>
      <c r="FW271" s="97"/>
      <c r="FX271" s="97"/>
      <c r="FY271" s="97"/>
      <c r="FZ271" s="97"/>
      <c r="GA271" s="97"/>
      <c r="GB271" s="97"/>
      <c r="GC271" s="97"/>
      <c r="GD271" s="97"/>
      <c r="GE271" s="97"/>
      <c r="GF271" s="97"/>
      <c r="GG271" s="97"/>
      <c r="GH271" s="97"/>
      <c r="GI271" s="97"/>
      <c r="GJ271" s="97"/>
      <c r="GK271" s="97"/>
      <c r="GL271" s="97"/>
      <c r="GM271" s="97"/>
      <c r="GN271" s="97"/>
      <c r="GO271" s="97"/>
      <c r="GP271" s="97"/>
      <c r="GQ271" s="97"/>
      <c r="GR271" s="97"/>
      <c r="GS271" s="97"/>
      <c r="GT271" s="97"/>
      <c r="GU271" s="97"/>
      <c r="GV271" s="97"/>
      <c r="GW271" s="97"/>
      <c r="GX271" s="97"/>
    </row>
    <row r="272" spans="1:206" s="3" customFormat="1" x14ac:dyDescent="0.25">
      <c r="A272" s="30"/>
      <c r="B272" s="38"/>
      <c r="E272" s="12"/>
      <c r="F272" s="12"/>
      <c r="G272" s="13"/>
      <c r="H272" s="11"/>
      <c r="I272" s="11"/>
      <c r="J272" s="11"/>
      <c r="K272" s="11"/>
      <c r="L272" s="11"/>
      <c r="M272" s="11"/>
      <c r="N272" s="47"/>
      <c r="O272" s="11"/>
      <c r="P272" s="47"/>
      <c r="Q272" s="11"/>
      <c r="R272" s="47"/>
      <c r="S272" s="47"/>
      <c r="T272" s="126"/>
      <c r="U272" s="126"/>
      <c r="V272" s="11"/>
      <c r="W272" s="126"/>
      <c r="X272" s="126"/>
      <c r="Y272" s="126"/>
      <c r="Z272" s="11"/>
      <c r="DE272" s="97"/>
      <c r="DF272" s="97"/>
      <c r="DG272" s="97"/>
      <c r="DH272" s="97"/>
      <c r="DI272" s="97"/>
      <c r="DJ272" s="97"/>
      <c r="DK272" s="97"/>
      <c r="DL272" s="97"/>
      <c r="DM272" s="97"/>
      <c r="DN272" s="97"/>
      <c r="DO272" s="97"/>
      <c r="DP272" s="97"/>
      <c r="DQ272" s="97"/>
      <c r="DR272" s="97"/>
      <c r="DS272" s="97"/>
      <c r="DT272" s="97"/>
      <c r="DU272" s="97"/>
      <c r="DV272" s="97"/>
      <c r="DW272" s="97"/>
      <c r="DX272" s="97"/>
      <c r="DY272" s="97"/>
      <c r="DZ272" s="97"/>
      <c r="EA272" s="97"/>
      <c r="EB272" s="97"/>
      <c r="EC272" s="97"/>
      <c r="ED272" s="97"/>
      <c r="EE272" s="97"/>
      <c r="EF272" s="97"/>
      <c r="EG272" s="97"/>
      <c r="EH272" s="97"/>
      <c r="EI272" s="97"/>
      <c r="EJ272" s="97"/>
      <c r="EK272" s="97"/>
      <c r="EL272" s="97"/>
      <c r="EM272" s="97"/>
      <c r="EN272" s="97"/>
      <c r="EO272" s="97"/>
      <c r="EP272" s="97"/>
      <c r="EQ272" s="97"/>
      <c r="ER272" s="97"/>
      <c r="ES272" s="97"/>
      <c r="ET272" s="97"/>
      <c r="EU272" s="97"/>
      <c r="EV272" s="97"/>
      <c r="EW272" s="97"/>
      <c r="EX272" s="97"/>
      <c r="EY272" s="97"/>
      <c r="EZ272" s="97"/>
      <c r="FA272" s="97"/>
      <c r="FB272" s="97"/>
      <c r="FC272" s="97"/>
      <c r="FD272" s="97"/>
      <c r="FE272" s="97"/>
      <c r="FF272" s="97"/>
      <c r="FG272" s="97"/>
      <c r="FH272" s="97"/>
      <c r="FI272" s="97"/>
      <c r="FJ272" s="97"/>
      <c r="FK272" s="97"/>
      <c r="FL272" s="97"/>
      <c r="FM272" s="97"/>
      <c r="FN272" s="97"/>
      <c r="FO272" s="97"/>
      <c r="FP272" s="97"/>
      <c r="FQ272" s="97"/>
      <c r="FR272" s="97"/>
      <c r="FS272" s="97"/>
      <c r="FT272" s="97"/>
      <c r="FU272" s="97"/>
      <c r="FV272" s="97"/>
      <c r="FW272" s="97"/>
      <c r="FX272" s="97"/>
      <c r="FY272" s="97"/>
      <c r="FZ272" s="97"/>
      <c r="GA272" s="97"/>
      <c r="GB272" s="97"/>
      <c r="GC272" s="97"/>
      <c r="GD272" s="97"/>
      <c r="GE272" s="97"/>
      <c r="GF272" s="97"/>
      <c r="GG272" s="97"/>
      <c r="GH272" s="97"/>
      <c r="GI272" s="97"/>
      <c r="GJ272" s="97"/>
      <c r="GK272" s="97"/>
      <c r="GL272" s="97"/>
      <c r="GM272" s="97"/>
      <c r="GN272" s="97"/>
      <c r="GO272" s="97"/>
      <c r="GP272" s="97"/>
      <c r="GQ272" s="97"/>
      <c r="GR272" s="97"/>
      <c r="GS272" s="97"/>
      <c r="GT272" s="97"/>
      <c r="GU272" s="97"/>
      <c r="GV272" s="97"/>
      <c r="GW272" s="97"/>
      <c r="GX272" s="97"/>
    </row>
    <row r="273" spans="1:206" s="3" customFormat="1" x14ac:dyDescent="0.25">
      <c r="A273" s="30"/>
      <c r="B273" s="38"/>
      <c r="E273" s="12"/>
      <c r="F273" s="12"/>
      <c r="G273" s="13"/>
      <c r="H273" s="11"/>
      <c r="I273" s="11"/>
      <c r="J273" s="11"/>
      <c r="K273" s="11"/>
      <c r="L273" s="11"/>
      <c r="M273" s="11"/>
      <c r="N273" s="47"/>
      <c r="O273" s="11"/>
      <c r="P273" s="47"/>
      <c r="Q273" s="11"/>
      <c r="R273" s="47"/>
      <c r="S273" s="47"/>
      <c r="T273" s="126"/>
      <c r="U273" s="126"/>
      <c r="V273" s="11"/>
      <c r="W273" s="126"/>
      <c r="X273" s="126"/>
      <c r="Y273" s="126"/>
      <c r="Z273" s="11"/>
      <c r="DE273" s="97"/>
      <c r="DF273" s="97"/>
      <c r="DG273" s="97"/>
      <c r="DH273" s="97"/>
      <c r="DI273" s="97"/>
      <c r="DJ273" s="97"/>
      <c r="DK273" s="97"/>
      <c r="DL273" s="97"/>
      <c r="DM273" s="97"/>
      <c r="DN273" s="97"/>
      <c r="DO273" s="97"/>
      <c r="DP273" s="97"/>
      <c r="DQ273" s="97"/>
      <c r="DR273" s="97"/>
      <c r="DS273" s="97"/>
      <c r="DT273" s="97"/>
      <c r="DU273" s="97"/>
      <c r="DV273" s="97"/>
      <c r="DW273" s="97"/>
      <c r="DX273" s="97"/>
      <c r="DY273" s="97"/>
      <c r="DZ273" s="97"/>
      <c r="EA273" s="97"/>
      <c r="EB273" s="97"/>
      <c r="EC273" s="97"/>
      <c r="ED273" s="97"/>
      <c r="EE273" s="97"/>
      <c r="EF273" s="97"/>
      <c r="EG273" s="97"/>
      <c r="EH273" s="97"/>
      <c r="EI273" s="97"/>
      <c r="EJ273" s="97"/>
      <c r="EK273" s="97"/>
      <c r="EL273" s="97"/>
      <c r="EM273" s="97"/>
      <c r="EN273" s="97"/>
      <c r="EO273" s="97"/>
      <c r="EP273" s="97"/>
      <c r="EQ273" s="97"/>
      <c r="ER273" s="97"/>
      <c r="ES273" s="97"/>
      <c r="ET273" s="97"/>
      <c r="EU273" s="97"/>
      <c r="EV273" s="97"/>
      <c r="EW273" s="97"/>
      <c r="EX273" s="97"/>
      <c r="EY273" s="97"/>
      <c r="EZ273" s="97"/>
      <c r="FA273" s="97"/>
      <c r="FB273" s="97"/>
      <c r="FC273" s="97"/>
      <c r="FD273" s="97"/>
      <c r="FE273" s="97"/>
      <c r="FF273" s="97"/>
      <c r="FG273" s="97"/>
      <c r="FH273" s="97"/>
      <c r="FI273" s="97"/>
      <c r="FJ273" s="97"/>
      <c r="FK273" s="97"/>
      <c r="FL273" s="97"/>
      <c r="FM273" s="97"/>
      <c r="FN273" s="97"/>
      <c r="FO273" s="97"/>
      <c r="FP273" s="97"/>
      <c r="FQ273" s="97"/>
      <c r="FR273" s="97"/>
      <c r="FS273" s="97"/>
      <c r="FT273" s="97"/>
      <c r="FU273" s="97"/>
      <c r="FV273" s="97"/>
      <c r="FW273" s="97"/>
      <c r="FX273" s="97"/>
      <c r="FY273" s="97"/>
      <c r="FZ273" s="97"/>
      <c r="GA273" s="97"/>
      <c r="GB273" s="97"/>
      <c r="GC273" s="97"/>
      <c r="GD273" s="97"/>
      <c r="GE273" s="97"/>
      <c r="GF273" s="97"/>
      <c r="GG273" s="97"/>
      <c r="GH273" s="97"/>
      <c r="GI273" s="97"/>
      <c r="GJ273" s="97"/>
      <c r="GK273" s="97"/>
      <c r="GL273" s="97"/>
      <c r="GM273" s="97"/>
      <c r="GN273" s="97"/>
      <c r="GO273" s="97"/>
      <c r="GP273" s="97"/>
      <c r="GQ273" s="97"/>
      <c r="GR273" s="97"/>
      <c r="GS273" s="97"/>
      <c r="GT273" s="97"/>
      <c r="GU273" s="97"/>
      <c r="GV273" s="97"/>
      <c r="GW273" s="97"/>
      <c r="GX273" s="97"/>
    </row>
    <row r="274" spans="1:206" s="3" customFormat="1" x14ac:dyDescent="0.25">
      <c r="A274" s="30"/>
      <c r="B274" s="38"/>
      <c r="E274" s="12"/>
      <c r="F274" s="12"/>
      <c r="G274" s="13"/>
      <c r="H274" s="11"/>
      <c r="I274" s="11"/>
      <c r="J274" s="11"/>
      <c r="K274" s="11"/>
      <c r="L274" s="11"/>
      <c r="M274" s="11"/>
      <c r="N274" s="47"/>
      <c r="O274" s="11"/>
      <c r="P274" s="47"/>
      <c r="Q274" s="11"/>
      <c r="R274" s="47"/>
      <c r="S274" s="47"/>
      <c r="T274" s="126"/>
      <c r="U274" s="126"/>
      <c r="V274" s="11"/>
      <c r="W274" s="126"/>
      <c r="X274" s="126"/>
      <c r="Y274" s="126"/>
      <c r="Z274" s="11"/>
      <c r="DE274" s="97"/>
      <c r="DF274" s="97"/>
      <c r="DG274" s="97"/>
      <c r="DH274" s="97"/>
      <c r="DI274" s="97"/>
      <c r="DJ274" s="97"/>
      <c r="DK274" s="97"/>
      <c r="DL274" s="97"/>
      <c r="DM274" s="97"/>
      <c r="DN274" s="97"/>
      <c r="DO274" s="97"/>
      <c r="DP274" s="97"/>
      <c r="DQ274" s="97"/>
      <c r="DR274" s="97"/>
      <c r="DS274" s="97"/>
      <c r="DT274" s="97"/>
      <c r="DU274" s="97"/>
      <c r="DV274" s="97"/>
      <c r="DW274" s="97"/>
      <c r="DX274" s="97"/>
      <c r="DY274" s="97"/>
      <c r="DZ274" s="97"/>
      <c r="EA274" s="97"/>
      <c r="EB274" s="97"/>
      <c r="EC274" s="97"/>
      <c r="ED274" s="97"/>
      <c r="EE274" s="97"/>
      <c r="EF274" s="97"/>
      <c r="EG274" s="97"/>
      <c r="EH274" s="97"/>
      <c r="EI274" s="97"/>
      <c r="EJ274" s="97"/>
      <c r="EK274" s="97"/>
      <c r="EL274" s="97"/>
      <c r="EM274" s="97"/>
      <c r="EN274" s="97"/>
      <c r="EO274" s="97"/>
      <c r="EP274" s="97"/>
      <c r="EQ274" s="97"/>
      <c r="ER274" s="97"/>
      <c r="ES274" s="97"/>
      <c r="ET274" s="97"/>
      <c r="EU274" s="97"/>
      <c r="EV274" s="97"/>
      <c r="EW274" s="97"/>
      <c r="EX274" s="97"/>
      <c r="EY274" s="97"/>
      <c r="EZ274" s="97"/>
      <c r="FA274" s="97"/>
      <c r="FB274" s="97"/>
      <c r="FC274" s="97"/>
      <c r="FD274" s="97"/>
      <c r="FE274" s="97"/>
      <c r="FF274" s="97"/>
      <c r="FG274" s="97"/>
      <c r="FH274" s="97"/>
      <c r="FI274" s="97"/>
      <c r="FJ274" s="97"/>
      <c r="FK274" s="97"/>
      <c r="FL274" s="97"/>
      <c r="FM274" s="97"/>
      <c r="FN274" s="97"/>
      <c r="FO274" s="97"/>
      <c r="FP274" s="97"/>
      <c r="FQ274" s="97"/>
      <c r="FR274" s="97"/>
      <c r="FS274" s="97"/>
      <c r="FT274" s="97"/>
      <c r="FU274" s="97"/>
      <c r="FV274" s="97"/>
      <c r="FW274" s="97"/>
      <c r="FX274" s="97"/>
      <c r="FY274" s="97"/>
      <c r="FZ274" s="97"/>
      <c r="GA274" s="97"/>
      <c r="GB274" s="97"/>
      <c r="GC274" s="97"/>
      <c r="GD274" s="97"/>
      <c r="GE274" s="97"/>
      <c r="GF274" s="97"/>
      <c r="GG274" s="97"/>
      <c r="GH274" s="97"/>
      <c r="GI274" s="97"/>
      <c r="GJ274" s="97"/>
      <c r="GK274" s="97"/>
      <c r="GL274" s="97"/>
      <c r="GM274" s="97"/>
      <c r="GN274" s="97"/>
      <c r="GO274" s="97"/>
      <c r="GP274" s="97"/>
      <c r="GQ274" s="97"/>
      <c r="GR274" s="97"/>
      <c r="GS274" s="97"/>
      <c r="GT274" s="97"/>
      <c r="GU274" s="97"/>
      <c r="GV274" s="97"/>
      <c r="GW274" s="97"/>
      <c r="GX274" s="97"/>
    </row>
    <row r="275" spans="1:206" s="3" customFormat="1" x14ac:dyDescent="0.25">
      <c r="A275" s="30"/>
      <c r="B275" s="38"/>
      <c r="E275" s="12"/>
      <c r="F275" s="12"/>
      <c r="G275" s="13"/>
      <c r="H275" s="11"/>
      <c r="I275" s="11"/>
      <c r="J275" s="11"/>
      <c r="K275" s="11"/>
      <c r="L275" s="11"/>
      <c r="M275" s="11"/>
      <c r="N275" s="47"/>
      <c r="O275" s="11"/>
      <c r="P275" s="47"/>
      <c r="Q275" s="11"/>
      <c r="R275" s="47"/>
      <c r="S275" s="47"/>
      <c r="T275" s="126"/>
      <c r="U275" s="126"/>
      <c r="V275" s="11"/>
      <c r="W275" s="126"/>
      <c r="X275" s="126"/>
      <c r="Y275" s="126"/>
      <c r="Z275" s="11"/>
      <c r="DE275" s="97"/>
      <c r="DF275" s="97"/>
      <c r="DG275" s="97"/>
      <c r="DH275" s="97"/>
      <c r="DI275" s="97"/>
      <c r="DJ275" s="97"/>
      <c r="DK275" s="97"/>
      <c r="DL275" s="97"/>
      <c r="DM275" s="97"/>
      <c r="DN275" s="97"/>
      <c r="DO275" s="97"/>
      <c r="DP275" s="97"/>
      <c r="DQ275" s="97"/>
      <c r="DR275" s="97"/>
      <c r="DS275" s="97"/>
      <c r="DT275" s="97"/>
      <c r="DU275" s="97"/>
      <c r="DV275" s="97"/>
      <c r="DW275" s="97"/>
      <c r="DX275" s="97"/>
      <c r="DY275" s="97"/>
      <c r="DZ275" s="97"/>
      <c r="EA275" s="97"/>
      <c r="EB275" s="97"/>
      <c r="EC275" s="97"/>
      <c r="ED275" s="97"/>
      <c r="EE275" s="97"/>
      <c r="EF275" s="97"/>
      <c r="EG275" s="97"/>
      <c r="EH275" s="97"/>
      <c r="EI275" s="97"/>
      <c r="EJ275" s="97"/>
      <c r="EK275" s="97"/>
      <c r="EL275" s="97"/>
      <c r="EM275" s="97"/>
      <c r="EN275" s="97"/>
      <c r="EO275" s="97"/>
      <c r="EP275" s="97"/>
      <c r="EQ275" s="97"/>
      <c r="ER275" s="97"/>
      <c r="ES275" s="97"/>
      <c r="ET275" s="97"/>
      <c r="EU275" s="97"/>
      <c r="EV275" s="97"/>
      <c r="EW275" s="97"/>
      <c r="EX275" s="97"/>
      <c r="EY275" s="97"/>
      <c r="EZ275" s="97"/>
      <c r="FA275" s="97"/>
      <c r="FB275" s="97"/>
      <c r="FC275" s="97"/>
      <c r="FD275" s="97"/>
      <c r="FE275" s="97"/>
      <c r="FF275" s="97"/>
      <c r="FG275" s="97"/>
      <c r="FH275" s="97"/>
      <c r="FI275" s="97"/>
      <c r="FJ275" s="97"/>
      <c r="FK275" s="97"/>
      <c r="FL275" s="97"/>
      <c r="FM275" s="97"/>
      <c r="FN275" s="97"/>
      <c r="FO275" s="97"/>
      <c r="FP275" s="97"/>
      <c r="FQ275" s="97"/>
      <c r="FR275" s="97"/>
      <c r="FS275" s="97"/>
      <c r="FT275" s="97"/>
      <c r="FU275" s="97"/>
      <c r="FV275" s="97"/>
      <c r="FW275" s="97"/>
      <c r="FX275" s="97"/>
      <c r="FY275" s="97"/>
      <c r="FZ275" s="97"/>
      <c r="GA275" s="97"/>
      <c r="GB275" s="97"/>
      <c r="GC275" s="97"/>
      <c r="GD275" s="97"/>
      <c r="GE275" s="97"/>
      <c r="GF275" s="97"/>
      <c r="GG275" s="97"/>
      <c r="GH275" s="97"/>
      <c r="GI275" s="97"/>
      <c r="GJ275" s="97"/>
      <c r="GK275" s="97"/>
      <c r="GL275" s="97"/>
      <c r="GM275" s="97"/>
      <c r="GN275" s="97"/>
      <c r="GO275" s="97"/>
      <c r="GP275" s="97"/>
      <c r="GQ275" s="97"/>
      <c r="GR275" s="97"/>
      <c r="GS275" s="97"/>
      <c r="GT275" s="97"/>
      <c r="GU275" s="97"/>
      <c r="GV275" s="97"/>
      <c r="GW275" s="97"/>
      <c r="GX275" s="97"/>
    </row>
    <row r="276" spans="1:206" s="3" customFormat="1" x14ac:dyDescent="0.25">
      <c r="A276" s="30"/>
      <c r="B276" s="38"/>
      <c r="E276" s="12"/>
      <c r="F276" s="12"/>
      <c r="G276" s="13"/>
      <c r="H276" s="11"/>
      <c r="I276" s="11"/>
      <c r="J276" s="11"/>
      <c r="K276" s="11"/>
      <c r="L276" s="11"/>
      <c r="M276" s="11"/>
      <c r="N276" s="47"/>
      <c r="O276" s="11"/>
      <c r="P276" s="47"/>
      <c r="Q276" s="11"/>
      <c r="R276" s="47"/>
      <c r="S276" s="47"/>
      <c r="T276" s="126"/>
      <c r="U276" s="126"/>
      <c r="V276" s="11"/>
      <c r="W276" s="126"/>
      <c r="X276" s="126"/>
      <c r="Y276" s="126"/>
      <c r="Z276" s="11"/>
      <c r="DE276" s="97"/>
      <c r="DF276" s="97"/>
      <c r="DG276" s="97"/>
      <c r="DH276" s="97"/>
      <c r="DI276" s="97"/>
      <c r="DJ276" s="97"/>
      <c r="DK276" s="97"/>
      <c r="DL276" s="97"/>
      <c r="DM276" s="97"/>
      <c r="DN276" s="97"/>
      <c r="DO276" s="97"/>
      <c r="DP276" s="97"/>
      <c r="DQ276" s="97"/>
      <c r="DR276" s="97"/>
      <c r="DS276" s="97"/>
      <c r="DT276" s="97"/>
      <c r="DU276" s="97"/>
      <c r="DV276" s="97"/>
      <c r="DW276" s="97"/>
      <c r="DX276" s="97"/>
      <c r="DY276" s="97"/>
      <c r="DZ276" s="97"/>
      <c r="EA276" s="97"/>
      <c r="EB276" s="97"/>
      <c r="EC276" s="97"/>
      <c r="ED276" s="97"/>
      <c r="EE276" s="97"/>
      <c r="EF276" s="97"/>
      <c r="EG276" s="97"/>
      <c r="EH276" s="97"/>
      <c r="EI276" s="97"/>
      <c r="EJ276" s="97"/>
      <c r="EK276" s="97"/>
      <c r="EL276" s="97"/>
      <c r="EM276" s="97"/>
      <c r="EN276" s="97"/>
      <c r="EO276" s="97"/>
      <c r="EP276" s="97"/>
      <c r="EQ276" s="97"/>
      <c r="ER276" s="97"/>
      <c r="ES276" s="97"/>
      <c r="ET276" s="97"/>
      <c r="EU276" s="97"/>
      <c r="EV276" s="97"/>
      <c r="EW276" s="97"/>
      <c r="EX276" s="97"/>
      <c r="EY276" s="97"/>
      <c r="EZ276" s="97"/>
      <c r="FA276" s="97"/>
      <c r="FB276" s="97"/>
      <c r="FC276" s="97"/>
      <c r="FD276" s="97"/>
      <c r="FE276" s="97"/>
      <c r="FF276" s="97"/>
      <c r="FG276" s="97"/>
      <c r="FH276" s="97"/>
      <c r="FI276" s="97"/>
      <c r="FJ276" s="97"/>
      <c r="FK276" s="97"/>
      <c r="FL276" s="97"/>
      <c r="FM276" s="97"/>
      <c r="FN276" s="97"/>
      <c r="FO276" s="97"/>
      <c r="FP276" s="97"/>
      <c r="FQ276" s="97"/>
      <c r="FR276" s="97"/>
      <c r="FS276" s="97"/>
      <c r="FT276" s="97"/>
      <c r="FU276" s="97"/>
      <c r="FV276" s="97"/>
      <c r="FW276" s="97"/>
      <c r="FX276" s="97"/>
      <c r="FY276" s="97"/>
      <c r="FZ276" s="97"/>
      <c r="GA276" s="97"/>
      <c r="GB276" s="97"/>
      <c r="GC276" s="97"/>
      <c r="GD276" s="97"/>
      <c r="GE276" s="97"/>
      <c r="GF276" s="97"/>
      <c r="GG276" s="97"/>
      <c r="GH276" s="97"/>
      <c r="GI276" s="97"/>
      <c r="GJ276" s="97"/>
      <c r="GK276" s="97"/>
      <c r="GL276" s="97"/>
      <c r="GM276" s="97"/>
      <c r="GN276" s="97"/>
      <c r="GO276" s="97"/>
      <c r="GP276" s="97"/>
      <c r="GQ276" s="97"/>
      <c r="GR276" s="97"/>
      <c r="GS276" s="97"/>
      <c r="GT276" s="97"/>
      <c r="GU276" s="97"/>
      <c r="GV276" s="97"/>
      <c r="GW276" s="97"/>
      <c r="GX276" s="97"/>
    </row>
    <row r="277" spans="1:206" s="3" customFormat="1" x14ac:dyDescent="0.25">
      <c r="A277" s="30"/>
      <c r="B277" s="38"/>
      <c r="E277" s="12"/>
      <c r="F277" s="12"/>
      <c r="G277" s="13"/>
      <c r="H277" s="11"/>
      <c r="I277" s="11"/>
      <c r="J277" s="11"/>
      <c r="K277" s="11"/>
      <c r="L277" s="11"/>
      <c r="M277" s="11"/>
      <c r="N277" s="47"/>
      <c r="O277" s="11"/>
      <c r="P277" s="47"/>
      <c r="Q277" s="11"/>
      <c r="R277" s="47"/>
      <c r="S277" s="47"/>
      <c r="T277" s="126"/>
      <c r="U277" s="126"/>
      <c r="V277" s="11"/>
      <c r="W277" s="126"/>
      <c r="X277" s="126"/>
      <c r="Y277" s="126"/>
      <c r="Z277" s="11"/>
      <c r="DE277" s="97"/>
      <c r="DF277" s="97"/>
      <c r="DG277" s="97"/>
      <c r="DH277" s="97"/>
      <c r="DI277" s="97"/>
      <c r="DJ277" s="97"/>
      <c r="DK277" s="97"/>
      <c r="DL277" s="97"/>
      <c r="DM277" s="97"/>
      <c r="DN277" s="97"/>
      <c r="DO277" s="97"/>
      <c r="DP277" s="97"/>
      <c r="DQ277" s="97"/>
      <c r="DR277" s="97"/>
      <c r="DS277" s="97"/>
      <c r="DT277" s="97"/>
      <c r="DU277" s="97"/>
      <c r="DV277" s="97"/>
      <c r="DW277" s="97"/>
      <c r="DX277" s="97"/>
      <c r="DY277" s="97"/>
      <c r="DZ277" s="97"/>
      <c r="EA277" s="97"/>
      <c r="EB277" s="97"/>
      <c r="EC277" s="97"/>
      <c r="ED277" s="97"/>
      <c r="EE277" s="97"/>
      <c r="EF277" s="97"/>
      <c r="EG277" s="97"/>
      <c r="EH277" s="97"/>
      <c r="EI277" s="97"/>
      <c r="EJ277" s="97"/>
      <c r="EK277" s="97"/>
      <c r="EL277" s="97"/>
      <c r="EM277" s="97"/>
      <c r="EN277" s="97"/>
      <c r="EO277" s="97"/>
      <c r="EP277" s="97"/>
      <c r="EQ277" s="97"/>
      <c r="ER277" s="97"/>
      <c r="ES277" s="97"/>
      <c r="ET277" s="97"/>
      <c r="EU277" s="97"/>
      <c r="EV277" s="97"/>
      <c r="EW277" s="97"/>
      <c r="EX277" s="97"/>
      <c r="EY277" s="97"/>
      <c r="EZ277" s="97"/>
      <c r="FA277" s="97"/>
      <c r="FB277" s="97"/>
      <c r="FC277" s="97"/>
      <c r="FD277" s="97"/>
      <c r="FE277" s="97"/>
      <c r="FF277" s="97"/>
      <c r="FG277" s="97"/>
      <c r="FH277" s="97"/>
      <c r="FI277" s="97"/>
      <c r="FJ277" s="97"/>
      <c r="FK277" s="97"/>
      <c r="FL277" s="97"/>
      <c r="FM277" s="97"/>
      <c r="FN277" s="97"/>
      <c r="FO277" s="97"/>
      <c r="FP277" s="97"/>
      <c r="FQ277" s="97"/>
      <c r="FR277" s="97"/>
      <c r="FS277" s="97"/>
      <c r="FT277" s="97"/>
      <c r="FU277" s="97"/>
      <c r="FV277" s="97"/>
      <c r="FW277" s="97"/>
      <c r="FX277" s="97"/>
      <c r="FY277" s="97"/>
      <c r="FZ277" s="97"/>
      <c r="GA277" s="97"/>
      <c r="GB277" s="97"/>
      <c r="GC277" s="97"/>
      <c r="GD277" s="97"/>
      <c r="GE277" s="97"/>
      <c r="GF277" s="97"/>
      <c r="GG277" s="97"/>
      <c r="GH277" s="97"/>
      <c r="GI277" s="97"/>
      <c r="GJ277" s="97"/>
      <c r="GK277" s="97"/>
      <c r="GL277" s="97"/>
      <c r="GM277" s="97"/>
      <c r="GN277" s="97"/>
      <c r="GO277" s="97"/>
      <c r="GP277" s="97"/>
      <c r="GQ277" s="97"/>
      <c r="GR277" s="97"/>
      <c r="GS277" s="97"/>
      <c r="GT277" s="97"/>
      <c r="GU277" s="97"/>
      <c r="GV277" s="97"/>
      <c r="GW277" s="97"/>
      <c r="GX277" s="97"/>
    </row>
    <row r="278" spans="1:206" s="3" customFormat="1" x14ac:dyDescent="0.25">
      <c r="A278" s="30"/>
      <c r="B278" s="38"/>
      <c r="E278" s="12"/>
      <c r="F278" s="12"/>
      <c r="G278" s="13"/>
      <c r="H278" s="11"/>
      <c r="I278" s="11"/>
      <c r="J278" s="11"/>
      <c r="K278" s="11"/>
      <c r="L278" s="11"/>
      <c r="M278" s="11"/>
      <c r="N278" s="47"/>
      <c r="O278" s="11"/>
      <c r="P278" s="47"/>
      <c r="Q278" s="11"/>
      <c r="R278" s="47"/>
      <c r="S278" s="47"/>
      <c r="T278" s="126"/>
      <c r="U278" s="126"/>
      <c r="V278" s="11"/>
      <c r="W278" s="126"/>
      <c r="X278" s="126"/>
      <c r="Y278" s="126"/>
      <c r="Z278" s="11"/>
      <c r="DE278" s="97"/>
      <c r="DF278" s="97"/>
      <c r="DG278" s="97"/>
      <c r="DH278" s="97"/>
      <c r="DI278" s="97"/>
      <c r="DJ278" s="97"/>
      <c r="DK278" s="97"/>
      <c r="DL278" s="97"/>
      <c r="DM278" s="97"/>
      <c r="DN278" s="97"/>
      <c r="DO278" s="97"/>
      <c r="DP278" s="97"/>
      <c r="DQ278" s="97"/>
      <c r="DR278" s="97"/>
      <c r="DS278" s="97"/>
      <c r="DT278" s="97"/>
      <c r="DU278" s="97"/>
      <c r="DV278" s="97"/>
      <c r="DW278" s="97"/>
      <c r="DX278" s="97"/>
      <c r="DY278" s="97"/>
      <c r="DZ278" s="97"/>
      <c r="EA278" s="97"/>
      <c r="EB278" s="97"/>
      <c r="EC278" s="97"/>
      <c r="ED278" s="97"/>
      <c r="EE278" s="97"/>
      <c r="EF278" s="97"/>
      <c r="EG278" s="97"/>
      <c r="EH278" s="97"/>
      <c r="EI278" s="97"/>
      <c r="EJ278" s="97"/>
      <c r="EK278" s="97"/>
      <c r="EL278" s="97"/>
      <c r="EM278" s="97"/>
      <c r="EN278" s="97"/>
      <c r="EO278" s="97"/>
      <c r="EP278" s="97"/>
      <c r="EQ278" s="97"/>
      <c r="ER278" s="97"/>
      <c r="ES278" s="97"/>
      <c r="ET278" s="97"/>
      <c r="EU278" s="97"/>
      <c r="EV278" s="97"/>
      <c r="EW278" s="97"/>
      <c r="EX278" s="97"/>
      <c r="EY278" s="97"/>
      <c r="EZ278" s="97"/>
      <c r="FA278" s="97"/>
      <c r="FB278" s="97"/>
      <c r="FC278" s="97"/>
      <c r="FD278" s="97"/>
      <c r="FE278" s="97"/>
      <c r="FF278" s="97"/>
      <c r="FG278" s="97"/>
      <c r="FH278" s="97"/>
      <c r="FI278" s="97"/>
      <c r="FJ278" s="97"/>
      <c r="FK278" s="97"/>
      <c r="FL278" s="97"/>
      <c r="FM278" s="97"/>
      <c r="FN278" s="97"/>
      <c r="FO278" s="97"/>
      <c r="FP278" s="97"/>
      <c r="FQ278" s="97"/>
      <c r="FR278" s="97"/>
      <c r="FS278" s="97"/>
      <c r="FT278" s="97"/>
      <c r="FU278" s="97"/>
      <c r="FV278" s="97"/>
      <c r="FW278" s="97"/>
      <c r="FX278" s="97"/>
      <c r="FY278" s="97"/>
      <c r="FZ278" s="97"/>
      <c r="GA278" s="97"/>
      <c r="GB278" s="97"/>
      <c r="GC278" s="97"/>
      <c r="GD278" s="97"/>
      <c r="GE278" s="97"/>
      <c r="GF278" s="97"/>
      <c r="GG278" s="97"/>
      <c r="GH278" s="97"/>
      <c r="GI278" s="97"/>
      <c r="GJ278" s="97"/>
      <c r="GK278" s="97"/>
      <c r="GL278" s="97"/>
      <c r="GM278" s="97"/>
      <c r="GN278" s="97"/>
      <c r="GO278" s="97"/>
      <c r="GP278" s="97"/>
      <c r="GQ278" s="97"/>
      <c r="GR278" s="97"/>
      <c r="GS278" s="97"/>
      <c r="GT278" s="97"/>
      <c r="GU278" s="97"/>
      <c r="GV278" s="97"/>
      <c r="GW278" s="97"/>
      <c r="GX278" s="97"/>
    </row>
    <row r="279" spans="1:206" s="3" customFormat="1" x14ac:dyDescent="0.25">
      <c r="A279" s="30"/>
      <c r="B279" s="38"/>
      <c r="E279" s="12"/>
      <c r="F279" s="12"/>
      <c r="G279" s="13"/>
      <c r="H279" s="11"/>
      <c r="I279" s="11"/>
      <c r="J279" s="11"/>
      <c r="K279" s="11"/>
      <c r="L279" s="11"/>
      <c r="M279" s="11"/>
      <c r="N279" s="47"/>
      <c r="O279" s="11"/>
      <c r="P279" s="47"/>
      <c r="Q279" s="11"/>
      <c r="R279" s="47"/>
      <c r="S279" s="47"/>
      <c r="T279" s="126"/>
      <c r="U279" s="126"/>
      <c r="V279" s="11"/>
      <c r="W279" s="126"/>
      <c r="X279" s="126"/>
      <c r="Y279" s="126"/>
      <c r="Z279" s="11"/>
      <c r="DE279" s="97"/>
      <c r="DF279" s="97"/>
      <c r="DG279" s="97"/>
      <c r="DH279" s="97"/>
      <c r="DI279" s="97"/>
      <c r="DJ279" s="97"/>
      <c r="DK279" s="97"/>
      <c r="DL279" s="97"/>
      <c r="DM279" s="97"/>
      <c r="DN279" s="97"/>
      <c r="DO279" s="97"/>
      <c r="DP279" s="97"/>
      <c r="DQ279" s="97"/>
      <c r="DR279" s="97"/>
      <c r="DS279" s="97"/>
      <c r="DT279" s="97"/>
      <c r="DU279" s="97"/>
      <c r="DV279" s="97"/>
      <c r="DW279" s="97"/>
      <c r="DX279" s="97"/>
      <c r="DY279" s="97"/>
      <c r="DZ279" s="97"/>
      <c r="EA279" s="97"/>
      <c r="EB279" s="97"/>
      <c r="EC279" s="97"/>
      <c r="ED279" s="97"/>
      <c r="EE279" s="97"/>
      <c r="EF279" s="97"/>
      <c r="EG279" s="97"/>
      <c r="EH279" s="97"/>
      <c r="EI279" s="97"/>
      <c r="EJ279" s="97"/>
      <c r="EK279" s="97"/>
      <c r="EL279" s="97"/>
      <c r="EM279" s="97"/>
      <c r="EN279" s="97"/>
      <c r="EO279" s="97"/>
      <c r="EP279" s="97"/>
      <c r="EQ279" s="97"/>
      <c r="ER279" s="97"/>
      <c r="ES279" s="97"/>
      <c r="ET279" s="97"/>
      <c r="EU279" s="97"/>
      <c r="EV279" s="97"/>
      <c r="EW279" s="97"/>
      <c r="EX279" s="97"/>
      <c r="EY279" s="97"/>
      <c r="EZ279" s="97"/>
      <c r="FA279" s="97"/>
      <c r="FB279" s="97"/>
      <c r="FC279" s="97"/>
      <c r="FD279" s="97"/>
      <c r="FE279" s="97"/>
      <c r="FF279" s="97"/>
      <c r="FG279" s="97"/>
      <c r="FH279" s="97"/>
      <c r="FI279" s="97"/>
      <c r="FJ279" s="97"/>
      <c r="FK279" s="97"/>
      <c r="FL279" s="97"/>
      <c r="FM279" s="97"/>
      <c r="FN279" s="97"/>
      <c r="FO279" s="97"/>
      <c r="FP279" s="97"/>
      <c r="FQ279" s="97"/>
      <c r="FR279" s="97"/>
      <c r="FS279" s="97"/>
      <c r="FT279" s="97"/>
      <c r="FU279" s="97"/>
      <c r="FV279" s="97"/>
      <c r="FW279" s="97"/>
      <c r="FX279" s="97"/>
      <c r="FY279" s="97"/>
      <c r="FZ279" s="97"/>
      <c r="GA279" s="97"/>
      <c r="GB279" s="97"/>
      <c r="GC279" s="97"/>
      <c r="GD279" s="97"/>
      <c r="GE279" s="97"/>
      <c r="GF279" s="97"/>
      <c r="GG279" s="97"/>
      <c r="GH279" s="97"/>
      <c r="GI279" s="97"/>
      <c r="GJ279" s="97"/>
      <c r="GK279" s="97"/>
      <c r="GL279" s="97"/>
      <c r="GM279" s="97"/>
      <c r="GN279" s="97"/>
      <c r="GO279" s="97"/>
      <c r="GP279" s="97"/>
      <c r="GQ279" s="97"/>
      <c r="GR279" s="97"/>
      <c r="GS279" s="97"/>
      <c r="GT279" s="97"/>
      <c r="GU279" s="97"/>
      <c r="GV279" s="97"/>
      <c r="GW279" s="97"/>
      <c r="GX279" s="97"/>
    </row>
    <row r="280" spans="1:206" s="3" customFormat="1" x14ac:dyDescent="0.25">
      <c r="A280" s="30"/>
      <c r="B280" s="38"/>
      <c r="E280" s="12"/>
      <c r="F280" s="12"/>
      <c r="G280" s="13"/>
      <c r="H280" s="11"/>
      <c r="I280" s="11"/>
      <c r="J280" s="11"/>
      <c r="K280" s="11"/>
      <c r="L280" s="11"/>
      <c r="M280" s="11"/>
      <c r="N280" s="47"/>
      <c r="O280" s="11"/>
      <c r="P280" s="47"/>
      <c r="Q280" s="11"/>
      <c r="R280" s="47"/>
      <c r="S280" s="47"/>
      <c r="T280" s="126"/>
      <c r="U280" s="126"/>
      <c r="V280" s="11"/>
      <c r="W280" s="126"/>
      <c r="X280" s="126"/>
      <c r="Y280" s="126"/>
      <c r="Z280" s="11"/>
      <c r="DE280" s="97"/>
      <c r="DF280" s="97"/>
      <c r="DG280" s="97"/>
      <c r="DH280" s="97"/>
      <c r="DI280" s="97"/>
      <c r="DJ280" s="97"/>
      <c r="DK280" s="97"/>
      <c r="DL280" s="97"/>
      <c r="DM280" s="97"/>
      <c r="DN280" s="97"/>
      <c r="DO280" s="97"/>
      <c r="DP280" s="97"/>
      <c r="DQ280" s="97"/>
      <c r="DR280" s="97"/>
      <c r="DS280" s="97"/>
      <c r="DT280" s="97"/>
      <c r="DU280" s="97"/>
      <c r="DV280" s="97"/>
      <c r="DW280" s="97"/>
      <c r="DX280" s="97"/>
      <c r="DY280" s="97"/>
      <c r="DZ280" s="97"/>
      <c r="EA280" s="97"/>
      <c r="EB280" s="97"/>
      <c r="EC280" s="97"/>
      <c r="ED280" s="97"/>
      <c r="EE280" s="97"/>
      <c r="EF280" s="97"/>
      <c r="EG280" s="97"/>
      <c r="EH280" s="97"/>
      <c r="EI280" s="97"/>
      <c r="EJ280" s="97"/>
      <c r="EK280" s="97"/>
      <c r="EL280" s="97"/>
      <c r="EM280" s="97"/>
      <c r="EN280" s="97"/>
      <c r="EO280" s="97"/>
      <c r="EP280" s="97"/>
      <c r="EQ280" s="97"/>
      <c r="ER280" s="97"/>
      <c r="ES280" s="97"/>
      <c r="ET280" s="97"/>
      <c r="EU280" s="97"/>
      <c r="EV280" s="97"/>
      <c r="EW280" s="97"/>
      <c r="EX280" s="97"/>
      <c r="EY280" s="97"/>
      <c r="EZ280" s="97"/>
      <c r="FA280" s="97"/>
      <c r="FB280" s="97"/>
      <c r="FC280" s="97"/>
      <c r="FD280" s="97"/>
      <c r="FE280" s="97"/>
      <c r="FF280" s="97"/>
      <c r="FG280" s="97"/>
      <c r="FH280" s="97"/>
      <c r="FI280" s="97"/>
      <c r="FJ280" s="97"/>
      <c r="FK280" s="97"/>
      <c r="FL280" s="97"/>
      <c r="FM280" s="97"/>
      <c r="FN280" s="97"/>
      <c r="FO280" s="97"/>
      <c r="FP280" s="97"/>
      <c r="FQ280" s="97"/>
      <c r="FR280" s="97"/>
      <c r="FS280" s="97"/>
      <c r="FT280" s="97"/>
      <c r="FU280" s="97"/>
      <c r="FV280" s="97"/>
      <c r="FW280" s="97"/>
      <c r="FX280" s="97"/>
      <c r="FY280" s="97"/>
      <c r="FZ280" s="97"/>
      <c r="GA280" s="97"/>
      <c r="GB280" s="97"/>
      <c r="GC280" s="97"/>
      <c r="GD280" s="97"/>
      <c r="GE280" s="97"/>
      <c r="GF280" s="97"/>
      <c r="GG280" s="97"/>
      <c r="GH280" s="97"/>
      <c r="GI280" s="97"/>
      <c r="GJ280" s="97"/>
      <c r="GK280" s="97"/>
      <c r="GL280" s="97"/>
      <c r="GM280" s="97"/>
      <c r="GN280" s="97"/>
      <c r="GO280" s="97"/>
      <c r="GP280" s="97"/>
      <c r="GQ280" s="97"/>
      <c r="GR280" s="97"/>
      <c r="GS280" s="97"/>
      <c r="GT280" s="97"/>
      <c r="GU280" s="97"/>
      <c r="GV280" s="97"/>
      <c r="GW280" s="97"/>
      <c r="GX280" s="97"/>
    </row>
    <row r="281" spans="1:206" s="3" customFormat="1" x14ac:dyDescent="0.25">
      <c r="A281" s="30"/>
      <c r="B281" s="38"/>
      <c r="E281" s="12"/>
      <c r="F281" s="12"/>
      <c r="G281" s="13"/>
      <c r="H281" s="11"/>
      <c r="I281" s="11"/>
      <c r="J281" s="11"/>
      <c r="K281" s="11"/>
      <c r="L281" s="11"/>
      <c r="M281" s="11"/>
      <c r="N281" s="47"/>
      <c r="O281" s="11"/>
      <c r="P281" s="47"/>
      <c r="Q281" s="11"/>
      <c r="R281" s="47"/>
      <c r="S281" s="47"/>
      <c r="T281" s="126"/>
      <c r="U281" s="126"/>
      <c r="V281" s="11"/>
      <c r="W281" s="126"/>
      <c r="X281" s="126"/>
      <c r="Y281" s="126"/>
      <c r="Z281" s="11"/>
      <c r="DE281" s="97"/>
      <c r="DF281" s="97"/>
      <c r="DG281" s="97"/>
      <c r="DH281" s="97"/>
      <c r="DI281" s="97"/>
      <c r="DJ281" s="97"/>
      <c r="DK281" s="97"/>
      <c r="DL281" s="97"/>
      <c r="DM281" s="97"/>
      <c r="DN281" s="97"/>
      <c r="DO281" s="97"/>
      <c r="DP281" s="97"/>
      <c r="DQ281" s="97"/>
      <c r="DR281" s="97"/>
      <c r="DS281" s="97"/>
      <c r="DT281" s="97"/>
      <c r="DU281" s="97"/>
      <c r="DV281" s="97"/>
      <c r="DW281" s="97"/>
      <c r="DX281" s="97"/>
      <c r="DY281" s="97"/>
      <c r="DZ281" s="97"/>
      <c r="EA281" s="97"/>
      <c r="EB281" s="97"/>
      <c r="EC281" s="97"/>
      <c r="ED281" s="97"/>
      <c r="EE281" s="97"/>
      <c r="EF281" s="97"/>
      <c r="EG281" s="97"/>
      <c r="EH281" s="97"/>
      <c r="EI281" s="97"/>
      <c r="EJ281" s="97"/>
      <c r="EK281" s="97"/>
      <c r="EL281" s="97"/>
      <c r="EM281" s="97"/>
      <c r="EN281" s="97"/>
      <c r="EO281" s="97"/>
      <c r="EP281" s="97"/>
      <c r="EQ281" s="97"/>
      <c r="ER281" s="97"/>
      <c r="ES281" s="97"/>
      <c r="ET281" s="97"/>
      <c r="EU281" s="97"/>
      <c r="EV281" s="97"/>
      <c r="EW281" s="97"/>
      <c r="EX281" s="97"/>
      <c r="EY281" s="97"/>
      <c r="EZ281" s="97"/>
      <c r="FA281" s="97"/>
      <c r="FB281" s="97"/>
      <c r="FC281" s="97"/>
      <c r="FD281" s="97"/>
      <c r="FE281" s="97"/>
      <c r="FF281" s="97"/>
      <c r="FG281" s="97"/>
      <c r="FH281" s="97"/>
      <c r="FI281" s="97"/>
      <c r="FJ281" s="97"/>
      <c r="FK281" s="97"/>
      <c r="FL281" s="97"/>
      <c r="FM281" s="97"/>
      <c r="FN281" s="97"/>
      <c r="FO281" s="97"/>
      <c r="FP281" s="97"/>
      <c r="FQ281" s="97"/>
      <c r="FR281" s="97"/>
      <c r="FS281" s="97"/>
      <c r="FT281" s="97"/>
      <c r="FU281" s="97"/>
      <c r="FV281" s="97"/>
      <c r="FW281" s="97"/>
      <c r="FX281" s="97"/>
      <c r="FY281" s="97"/>
      <c r="FZ281" s="97"/>
      <c r="GA281" s="97"/>
      <c r="GB281" s="97"/>
      <c r="GC281" s="97"/>
      <c r="GD281" s="97"/>
      <c r="GE281" s="97"/>
      <c r="GF281" s="97"/>
      <c r="GG281" s="97"/>
      <c r="GH281" s="97"/>
      <c r="GI281" s="97"/>
      <c r="GJ281" s="97"/>
      <c r="GK281" s="97"/>
      <c r="GL281" s="97"/>
      <c r="GM281" s="97"/>
      <c r="GN281" s="97"/>
      <c r="GO281" s="97"/>
      <c r="GP281" s="97"/>
      <c r="GQ281" s="97"/>
      <c r="GR281" s="97"/>
      <c r="GS281" s="97"/>
      <c r="GT281" s="97"/>
      <c r="GU281" s="97"/>
      <c r="GV281" s="97"/>
      <c r="GW281" s="97"/>
      <c r="GX281" s="97"/>
    </row>
    <row r="282" spans="1:206" s="3" customFormat="1" x14ac:dyDescent="0.25">
      <c r="A282" s="30"/>
      <c r="B282" s="38"/>
      <c r="E282" s="12"/>
      <c r="F282" s="12"/>
      <c r="G282" s="13"/>
      <c r="H282" s="11"/>
      <c r="I282" s="11"/>
      <c r="J282" s="11"/>
      <c r="K282" s="11"/>
      <c r="L282" s="11"/>
      <c r="M282" s="11"/>
      <c r="N282" s="47"/>
      <c r="O282" s="11"/>
      <c r="P282" s="47"/>
      <c r="Q282" s="11"/>
      <c r="R282" s="47"/>
      <c r="S282" s="47"/>
      <c r="T282" s="126"/>
      <c r="U282" s="126"/>
      <c r="V282" s="11"/>
      <c r="W282" s="126"/>
      <c r="X282" s="126"/>
      <c r="Y282" s="126"/>
      <c r="Z282" s="11"/>
      <c r="DE282" s="97"/>
      <c r="DF282" s="97"/>
      <c r="DG282" s="97"/>
      <c r="DH282" s="97"/>
      <c r="DI282" s="97"/>
      <c r="DJ282" s="97"/>
      <c r="DK282" s="97"/>
      <c r="DL282" s="97"/>
      <c r="DM282" s="97"/>
      <c r="DN282" s="97"/>
      <c r="DO282" s="97"/>
      <c r="DP282" s="97"/>
      <c r="DQ282" s="97"/>
      <c r="DR282" s="97"/>
      <c r="DS282" s="97"/>
      <c r="DT282" s="97"/>
      <c r="DU282" s="97"/>
      <c r="DV282" s="97"/>
      <c r="DW282" s="97"/>
      <c r="DX282" s="97"/>
      <c r="DY282" s="97"/>
      <c r="DZ282" s="97"/>
      <c r="EA282" s="97"/>
      <c r="EB282" s="97"/>
      <c r="EC282" s="97"/>
      <c r="ED282" s="97"/>
      <c r="EE282" s="97"/>
      <c r="EF282" s="97"/>
      <c r="EG282" s="97"/>
      <c r="EH282" s="97"/>
      <c r="EI282" s="97"/>
      <c r="EJ282" s="97"/>
      <c r="EK282" s="97"/>
      <c r="EL282" s="97"/>
      <c r="EM282" s="97"/>
      <c r="EN282" s="97"/>
      <c r="EO282" s="97"/>
      <c r="EP282" s="97"/>
      <c r="EQ282" s="97"/>
      <c r="ER282" s="97"/>
      <c r="ES282" s="97"/>
      <c r="ET282" s="97"/>
      <c r="EU282" s="97"/>
      <c r="EV282" s="97"/>
      <c r="EW282" s="97"/>
      <c r="EX282" s="97"/>
      <c r="EY282" s="97"/>
      <c r="EZ282" s="97"/>
      <c r="FA282" s="97"/>
      <c r="FB282" s="97"/>
      <c r="FC282" s="97"/>
      <c r="FD282" s="97"/>
      <c r="FE282" s="97"/>
      <c r="FF282" s="97"/>
      <c r="FG282" s="97"/>
      <c r="FH282" s="97"/>
      <c r="FI282" s="97"/>
      <c r="FJ282" s="97"/>
      <c r="FK282" s="97"/>
      <c r="FL282" s="97"/>
      <c r="FM282" s="97"/>
      <c r="FN282" s="97"/>
      <c r="FO282" s="97"/>
      <c r="FP282" s="97"/>
      <c r="FQ282" s="97"/>
      <c r="FR282" s="97"/>
      <c r="FS282" s="97"/>
      <c r="FT282" s="97"/>
      <c r="FU282" s="97"/>
      <c r="FV282" s="97"/>
      <c r="FW282" s="97"/>
      <c r="FX282" s="97"/>
      <c r="FY282" s="97"/>
      <c r="FZ282" s="97"/>
      <c r="GA282" s="97"/>
      <c r="GB282" s="97"/>
      <c r="GC282" s="97"/>
      <c r="GD282" s="97"/>
      <c r="GE282" s="97"/>
      <c r="GF282" s="97"/>
      <c r="GG282" s="97"/>
      <c r="GH282" s="97"/>
      <c r="GI282" s="97"/>
      <c r="GJ282" s="97"/>
      <c r="GK282" s="97"/>
      <c r="GL282" s="97"/>
      <c r="GM282" s="97"/>
      <c r="GN282" s="97"/>
      <c r="GO282" s="97"/>
      <c r="GP282" s="97"/>
      <c r="GQ282" s="97"/>
      <c r="GR282" s="97"/>
      <c r="GS282" s="97"/>
      <c r="GT282" s="97"/>
      <c r="GU282" s="97"/>
      <c r="GV282" s="97"/>
      <c r="GW282" s="97"/>
      <c r="GX282" s="97"/>
    </row>
    <row r="283" spans="1:206" s="3" customFormat="1" x14ac:dyDescent="0.25">
      <c r="A283" s="30"/>
      <c r="B283" s="38"/>
      <c r="E283" s="12"/>
      <c r="F283" s="12"/>
      <c r="G283" s="13"/>
      <c r="H283" s="11"/>
      <c r="I283" s="11"/>
      <c r="J283" s="11"/>
      <c r="K283" s="11"/>
      <c r="L283" s="11"/>
      <c r="M283" s="11"/>
      <c r="N283" s="47"/>
      <c r="O283" s="11"/>
      <c r="P283" s="47"/>
      <c r="Q283" s="11"/>
      <c r="R283" s="47"/>
      <c r="S283" s="47"/>
      <c r="T283" s="126"/>
      <c r="U283" s="126"/>
      <c r="V283" s="11"/>
      <c r="W283" s="126"/>
      <c r="X283" s="126"/>
      <c r="Y283" s="126"/>
      <c r="Z283" s="11"/>
      <c r="DE283" s="97"/>
      <c r="DF283" s="97"/>
      <c r="DG283" s="97"/>
      <c r="DH283" s="97"/>
      <c r="DI283" s="97"/>
      <c r="DJ283" s="97"/>
      <c r="DK283" s="97"/>
      <c r="DL283" s="97"/>
      <c r="DM283" s="97"/>
      <c r="DN283" s="97"/>
      <c r="DO283" s="97"/>
      <c r="DP283" s="97"/>
      <c r="DQ283" s="97"/>
      <c r="DR283" s="97"/>
      <c r="DS283" s="97"/>
      <c r="DT283" s="97"/>
      <c r="DU283" s="97"/>
      <c r="DV283" s="97"/>
      <c r="DW283" s="97"/>
      <c r="DX283" s="97"/>
      <c r="DY283" s="97"/>
      <c r="DZ283" s="97"/>
      <c r="EA283" s="97"/>
      <c r="EB283" s="97"/>
      <c r="EC283" s="97"/>
      <c r="ED283" s="97"/>
      <c r="EE283" s="97"/>
      <c r="EF283" s="97"/>
      <c r="EG283" s="97"/>
      <c r="EH283" s="97"/>
      <c r="EI283" s="97"/>
      <c r="EJ283" s="97"/>
      <c r="EK283" s="97"/>
      <c r="EL283" s="97"/>
      <c r="EM283" s="97"/>
      <c r="EN283" s="97"/>
      <c r="EO283" s="97"/>
      <c r="EP283" s="97"/>
      <c r="EQ283" s="97"/>
      <c r="ER283" s="97"/>
      <c r="ES283" s="97"/>
      <c r="ET283" s="97"/>
      <c r="EU283" s="97"/>
      <c r="EV283" s="97"/>
      <c r="EW283" s="97"/>
      <c r="EX283" s="97"/>
      <c r="EY283" s="97"/>
      <c r="EZ283" s="97"/>
      <c r="FA283" s="97"/>
      <c r="FB283" s="97"/>
      <c r="FC283" s="97"/>
      <c r="FD283" s="97"/>
      <c r="FE283" s="97"/>
      <c r="FF283" s="97"/>
      <c r="FG283" s="97"/>
      <c r="FH283" s="97"/>
      <c r="FI283" s="97"/>
      <c r="FJ283" s="97"/>
      <c r="FK283" s="97"/>
      <c r="FL283" s="97"/>
      <c r="FM283" s="97"/>
      <c r="FN283" s="97"/>
      <c r="FO283" s="97"/>
      <c r="FP283" s="97"/>
      <c r="FQ283" s="97"/>
      <c r="FR283" s="97"/>
      <c r="FS283" s="97"/>
      <c r="FT283" s="97"/>
      <c r="FU283" s="97"/>
      <c r="FV283" s="97"/>
      <c r="FW283" s="97"/>
      <c r="FX283" s="97"/>
      <c r="FY283" s="97"/>
      <c r="FZ283" s="97"/>
      <c r="GA283" s="97"/>
      <c r="GB283" s="97"/>
      <c r="GC283" s="97"/>
      <c r="GD283" s="97"/>
      <c r="GE283" s="97"/>
      <c r="GF283" s="97"/>
      <c r="GG283" s="97"/>
      <c r="GH283" s="97"/>
      <c r="GI283" s="97"/>
      <c r="GJ283" s="97"/>
      <c r="GK283" s="97"/>
      <c r="GL283" s="97"/>
      <c r="GM283" s="97"/>
      <c r="GN283" s="97"/>
      <c r="GO283" s="97"/>
      <c r="GP283" s="97"/>
      <c r="GQ283" s="97"/>
      <c r="GR283" s="97"/>
      <c r="GS283" s="97"/>
      <c r="GT283" s="97"/>
      <c r="GU283" s="97"/>
      <c r="GV283" s="97"/>
      <c r="GW283" s="97"/>
      <c r="GX283" s="97"/>
    </row>
    <row r="284" spans="1:206" s="3" customFormat="1" x14ac:dyDescent="0.25">
      <c r="A284" s="30"/>
      <c r="B284" s="38"/>
      <c r="E284" s="12"/>
      <c r="F284" s="12"/>
      <c r="G284" s="13"/>
      <c r="H284" s="11"/>
      <c r="I284" s="11"/>
      <c r="J284" s="11"/>
      <c r="K284" s="11"/>
      <c r="L284" s="11"/>
      <c r="M284" s="11"/>
      <c r="N284" s="47"/>
      <c r="O284" s="11"/>
      <c r="P284" s="47"/>
      <c r="Q284" s="11"/>
      <c r="R284" s="47"/>
      <c r="S284" s="47"/>
      <c r="T284" s="126"/>
      <c r="U284" s="126"/>
      <c r="V284" s="11"/>
      <c r="W284" s="126"/>
      <c r="X284" s="126"/>
      <c r="Y284" s="126"/>
      <c r="Z284" s="11"/>
      <c r="DE284" s="97"/>
      <c r="DF284" s="97"/>
      <c r="DG284" s="97"/>
      <c r="DH284" s="97"/>
      <c r="DI284" s="97"/>
      <c r="DJ284" s="97"/>
      <c r="DK284" s="97"/>
      <c r="DL284" s="97"/>
      <c r="DM284" s="97"/>
      <c r="DN284" s="97"/>
      <c r="DO284" s="97"/>
      <c r="DP284" s="97"/>
      <c r="DQ284" s="97"/>
      <c r="DR284" s="97"/>
      <c r="DS284" s="97"/>
      <c r="DT284" s="97"/>
      <c r="DU284" s="97"/>
      <c r="DV284" s="97"/>
      <c r="DW284" s="97"/>
      <c r="DX284" s="97"/>
      <c r="DY284" s="97"/>
      <c r="DZ284" s="97"/>
      <c r="EA284" s="97"/>
      <c r="EB284" s="97"/>
      <c r="EC284" s="97"/>
      <c r="ED284" s="97"/>
      <c r="EE284" s="97"/>
      <c r="EF284" s="97"/>
      <c r="EG284" s="97"/>
      <c r="EH284" s="97"/>
      <c r="EI284" s="97"/>
      <c r="EJ284" s="97"/>
      <c r="EK284" s="97"/>
      <c r="EL284" s="97"/>
      <c r="EM284" s="97"/>
      <c r="EN284" s="97"/>
      <c r="EO284" s="97"/>
      <c r="EP284" s="97"/>
      <c r="EQ284" s="97"/>
      <c r="ER284" s="97"/>
      <c r="ES284" s="97"/>
      <c r="ET284" s="97"/>
      <c r="EU284" s="97"/>
      <c r="EV284" s="97"/>
      <c r="EW284" s="97"/>
      <c r="EX284" s="97"/>
      <c r="EY284" s="97"/>
      <c r="EZ284" s="97"/>
      <c r="FA284" s="97"/>
      <c r="FB284" s="97"/>
      <c r="FC284" s="97"/>
      <c r="FD284" s="97"/>
      <c r="FE284" s="97"/>
      <c r="FF284" s="97"/>
      <c r="FG284" s="97"/>
      <c r="FH284" s="97"/>
      <c r="FI284" s="97"/>
      <c r="FJ284" s="97"/>
      <c r="FK284" s="97"/>
      <c r="FL284" s="97"/>
      <c r="FM284" s="97"/>
      <c r="FN284" s="97"/>
      <c r="FO284" s="97"/>
      <c r="FP284" s="97"/>
      <c r="FQ284" s="97"/>
      <c r="FR284" s="97"/>
      <c r="FS284" s="97"/>
      <c r="FT284" s="97"/>
      <c r="FU284" s="97"/>
      <c r="FV284" s="97"/>
      <c r="FW284" s="97"/>
      <c r="FX284" s="97"/>
      <c r="FY284" s="97"/>
      <c r="FZ284" s="97"/>
      <c r="GA284" s="97"/>
      <c r="GB284" s="97"/>
      <c r="GC284" s="97"/>
      <c r="GD284" s="97"/>
      <c r="GE284" s="97"/>
      <c r="GF284" s="97"/>
      <c r="GG284" s="97"/>
      <c r="GH284" s="97"/>
      <c r="GI284" s="97"/>
      <c r="GJ284" s="97"/>
      <c r="GK284" s="97"/>
      <c r="GL284" s="97"/>
      <c r="GM284" s="97"/>
      <c r="GN284" s="97"/>
      <c r="GO284" s="97"/>
      <c r="GP284" s="97"/>
      <c r="GQ284" s="97"/>
      <c r="GR284" s="97"/>
      <c r="GS284" s="97"/>
      <c r="GT284" s="97"/>
      <c r="GU284" s="97"/>
      <c r="GV284" s="97"/>
      <c r="GW284" s="97"/>
      <c r="GX284" s="97"/>
    </row>
    <row r="285" spans="1:206" s="3" customFormat="1" x14ac:dyDescent="0.25">
      <c r="A285" s="30"/>
      <c r="B285" s="38"/>
      <c r="E285" s="12"/>
      <c r="F285" s="12"/>
      <c r="G285" s="13"/>
      <c r="H285" s="11"/>
      <c r="I285" s="11"/>
      <c r="J285" s="11"/>
      <c r="K285" s="11"/>
      <c r="L285" s="11"/>
      <c r="M285" s="11"/>
      <c r="N285" s="47"/>
      <c r="O285" s="11"/>
      <c r="P285" s="47"/>
      <c r="Q285" s="11"/>
      <c r="R285" s="47"/>
      <c r="S285" s="47"/>
      <c r="T285" s="126"/>
      <c r="U285" s="126"/>
      <c r="V285" s="11"/>
      <c r="W285" s="126"/>
      <c r="X285" s="126"/>
      <c r="Y285" s="126"/>
      <c r="Z285" s="11"/>
      <c r="DE285" s="97"/>
      <c r="DF285" s="97"/>
      <c r="DG285" s="97"/>
      <c r="DH285" s="97"/>
      <c r="DI285" s="97"/>
      <c r="DJ285" s="97"/>
      <c r="DK285" s="97"/>
      <c r="DL285" s="97"/>
      <c r="DM285" s="97"/>
      <c r="DN285" s="97"/>
      <c r="DO285" s="97"/>
      <c r="DP285" s="97"/>
      <c r="DQ285" s="97"/>
      <c r="DR285" s="97"/>
      <c r="DS285" s="97"/>
      <c r="DT285" s="97"/>
      <c r="DU285" s="97"/>
      <c r="DV285" s="97"/>
      <c r="DW285" s="97"/>
      <c r="DX285" s="97"/>
      <c r="DY285" s="97"/>
      <c r="DZ285" s="97"/>
      <c r="EA285" s="97"/>
      <c r="EB285" s="97"/>
      <c r="EC285" s="97"/>
      <c r="ED285" s="97"/>
      <c r="EE285" s="97"/>
      <c r="EF285" s="97"/>
      <c r="EG285" s="97"/>
      <c r="EH285" s="97"/>
      <c r="EI285" s="97"/>
      <c r="EJ285" s="97"/>
      <c r="EK285" s="97"/>
      <c r="EL285" s="97"/>
      <c r="EM285" s="97"/>
      <c r="EN285" s="97"/>
      <c r="EO285" s="97"/>
      <c r="EP285" s="97"/>
      <c r="EQ285" s="97"/>
      <c r="ER285" s="97"/>
      <c r="ES285" s="97"/>
      <c r="ET285" s="97"/>
      <c r="EU285" s="97"/>
      <c r="EV285" s="97"/>
      <c r="EW285" s="97"/>
      <c r="EX285" s="97"/>
      <c r="EY285" s="97"/>
      <c r="EZ285" s="97"/>
      <c r="FA285" s="97"/>
      <c r="FB285" s="97"/>
      <c r="FC285" s="97"/>
      <c r="FD285" s="97"/>
      <c r="FE285" s="97"/>
      <c r="FF285" s="97"/>
      <c r="FG285" s="97"/>
      <c r="FH285" s="97"/>
      <c r="FI285" s="97"/>
      <c r="FJ285" s="97"/>
      <c r="FK285" s="97"/>
      <c r="FL285" s="97"/>
      <c r="FM285" s="97"/>
      <c r="FN285" s="97"/>
      <c r="FO285" s="97"/>
      <c r="FP285" s="97"/>
      <c r="FQ285" s="97"/>
      <c r="FR285" s="97"/>
      <c r="FS285" s="97"/>
      <c r="FT285" s="97"/>
      <c r="FU285" s="97"/>
      <c r="FV285" s="97"/>
      <c r="FW285" s="97"/>
      <c r="FX285" s="97"/>
      <c r="FY285" s="97"/>
      <c r="FZ285" s="97"/>
      <c r="GA285" s="97"/>
      <c r="GB285" s="97"/>
      <c r="GC285" s="97"/>
      <c r="GD285" s="97"/>
      <c r="GE285" s="97"/>
      <c r="GF285" s="97"/>
      <c r="GG285" s="97"/>
      <c r="GH285" s="97"/>
      <c r="GI285" s="97"/>
      <c r="GJ285" s="97"/>
      <c r="GK285" s="97"/>
      <c r="GL285" s="97"/>
      <c r="GM285" s="97"/>
      <c r="GN285" s="97"/>
      <c r="GO285" s="97"/>
      <c r="GP285" s="97"/>
      <c r="GQ285" s="97"/>
      <c r="GR285" s="97"/>
      <c r="GS285" s="97"/>
      <c r="GT285" s="97"/>
      <c r="GU285" s="97"/>
      <c r="GV285" s="97"/>
      <c r="GW285" s="97"/>
      <c r="GX285" s="97"/>
    </row>
    <row r="286" spans="1:206" s="3" customFormat="1" x14ac:dyDescent="0.25">
      <c r="A286" s="30"/>
      <c r="B286" s="38"/>
      <c r="E286" s="12"/>
      <c r="F286" s="12"/>
      <c r="G286" s="13"/>
      <c r="H286" s="11"/>
      <c r="I286" s="11"/>
      <c r="J286" s="11"/>
      <c r="K286" s="11"/>
      <c r="L286" s="11"/>
      <c r="M286" s="11"/>
      <c r="N286" s="47"/>
      <c r="O286" s="11"/>
      <c r="P286" s="47"/>
      <c r="Q286" s="11"/>
      <c r="R286" s="47"/>
      <c r="S286" s="47"/>
      <c r="T286" s="126"/>
      <c r="U286" s="126"/>
      <c r="V286" s="11"/>
      <c r="W286" s="126"/>
      <c r="X286" s="126"/>
      <c r="Y286" s="126"/>
      <c r="Z286" s="11"/>
      <c r="DE286" s="97"/>
      <c r="DF286" s="97"/>
      <c r="DG286" s="97"/>
      <c r="DH286" s="97"/>
      <c r="DI286" s="97"/>
      <c r="DJ286" s="97"/>
      <c r="DK286" s="97"/>
      <c r="DL286" s="97"/>
      <c r="DM286" s="97"/>
      <c r="DN286" s="97"/>
      <c r="DO286" s="97"/>
      <c r="DP286" s="97"/>
      <c r="DQ286" s="97"/>
      <c r="DR286" s="97"/>
      <c r="DS286" s="97"/>
      <c r="DT286" s="97"/>
      <c r="DU286" s="97"/>
      <c r="DV286" s="97"/>
      <c r="DW286" s="97"/>
      <c r="DX286" s="97"/>
      <c r="DY286" s="97"/>
      <c r="DZ286" s="97"/>
      <c r="EA286" s="97"/>
      <c r="EB286" s="97"/>
      <c r="EC286" s="97"/>
      <c r="ED286" s="97"/>
      <c r="EE286" s="97"/>
      <c r="EF286" s="97"/>
      <c r="EG286" s="97"/>
      <c r="EH286" s="97"/>
      <c r="EI286" s="97"/>
      <c r="EJ286" s="97"/>
      <c r="EK286" s="97"/>
      <c r="EL286" s="97"/>
      <c r="EM286" s="97"/>
      <c r="EN286" s="97"/>
      <c r="EO286" s="97"/>
      <c r="EP286" s="97"/>
      <c r="EQ286" s="97"/>
      <c r="ER286" s="97"/>
      <c r="ES286" s="97"/>
      <c r="ET286" s="97"/>
      <c r="EU286" s="97"/>
      <c r="EV286" s="97"/>
      <c r="EW286" s="97"/>
      <c r="EX286" s="97"/>
      <c r="EY286" s="97"/>
      <c r="EZ286" s="97"/>
      <c r="FA286" s="97"/>
      <c r="FB286" s="97"/>
      <c r="FC286" s="97"/>
      <c r="FD286" s="97"/>
      <c r="FE286" s="97"/>
      <c r="FF286" s="97"/>
      <c r="FG286" s="97"/>
      <c r="FH286" s="97"/>
      <c r="FI286" s="97"/>
      <c r="FJ286" s="97"/>
      <c r="FK286" s="97"/>
      <c r="FL286" s="97"/>
      <c r="FM286" s="97"/>
      <c r="FN286" s="97"/>
      <c r="FO286" s="97"/>
      <c r="FP286" s="97"/>
      <c r="FQ286" s="97"/>
      <c r="FR286" s="97"/>
      <c r="FS286" s="97"/>
      <c r="FT286" s="97"/>
      <c r="FU286" s="97"/>
      <c r="FV286" s="97"/>
      <c r="FW286" s="97"/>
      <c r="FX286" s="97"/>
      <c r="FY286" s="97"/>
      <c r="FZ286" s="97"/>
      <c r="GA286" s="97"/>
      <c r="GB286" s="97"/>
      <c r="GC286" s="97"/>
      <c r="GD286" s="97"/>
      <c r="GE286" s="97"/>
      <c r="GF286" s="97"/>
      <c r="GG286" s="97"/>
      <c r="GH286" s="97"/>
      <c r="GI286" s="97"/>
      <c r="GJ286" s="97"/>
      <c r="GK286" s="97"/>
      <c r="GL286" s="97"/>
      <c r="GM286" s="97"/>
      <c r="GN286" s="97"/>
      <c r="GO286" s="97"/>
      <c r="GP286" s="97"/>
      <c r="GQ286" s="97"/>
      <c r="GR286" s="97"/>
      <c r="GS286" s="97"/>
      <c r="GT286" s="97"/>
      <c r="GU286" s="97"/>
      <c r="GV286" s="97"/>
      <c r="GW286" s="97"/>
      <c r="GX286" s="97"/>
    </row>
    <row r="287" spans="1:206" s="3" customFormat="1" x14ac:dyDescent="0.25">
      <c r="A287" s="30"/>
      <c r="B287" s="38"/>
      <c r="E287" s="12"/>
      <c r="F287" s="12"/>
      <c r="G287" s="13"/>
      <c r="H287" s="11"/>
      <c r="I287" s="11"/>
      <c r="J287" s="11"/>
      <c r="K287" s="11"/>
      <c r="L287" s="11"/>
      <c r="M287" s="11"/>
      <c r="N287" s="47"/>
      <c r="O287" s="11"/>
      <c r="P287" s="47"/>
      <c r="Q287" s="11"/>
      <c r="R287" s="47"/>
      <c r="S287" s="47"/>
      <c r="T287" s="126"/>
      <c r="U287" s="126"/>
      <c r="V287" s="11"/>
      <c r="W287" s="126"/>
      <c r="X287" s="126"/>
      <c r="Y287" s="126"/>
      <c r="Z287" s="11"/>
      <c r="DE287" s="97"/>
      <c r="DF287" s="97"/>
      <c r="DG287" s="97"/>
      <c r="DH287" s="97"/>
      <c r="DI287" s="97"/>
      <c r="DJ287" s="97"/>
      <c r="DK287" s="97"/>
      <c r="DL287" s="97"/>
      <c r="DM287" s="97"/>
      <c r="DN287" s="97"/>
      <c r="DO287" s="97"/>
      <c r="DP287" s="97"/>
      <c r="DQ287" s="97"/>
      <c r="DR287" s="97"/>
      <c r="DS287" s="97"/>
      <c r="DT287" s="97"/>
      <c r="DU287" s="97"/>
      <c r="DV287" s="97"/>
      <c r="DW287" s="97"/>
      <c r="DX287" s="97"/>
      <c r="DY287" s="97"/>
      <c r="DZ287" s="97"/>
      <c r="EA287" s="97"/>
      <c r="EB287" s="97"/>
      <c r="EC287" s="97"/>
      <c r="ED287" s="97"/>
      <c r="EE287" s="97"/>
      <c r="EF287" s="97"/>
      <c r="EG287" s="97"/>
      <c r="EH287" s="97"/>
      <c r="EI287" s="97"/>
      <c r="EJ287" s="97"/>
      <c r="EK287" s="97"/>
      <c r="EL287" s="97"/>
      <c r="EM287" s="97"/>
      <c r="EN287" s="97"/>
      <c r="EO287" s="97"/>
      <c r="EP287" s="97"/>
      <c r="EQ287" s="97"/>
      <c r="ER287" s="97"/>
      <c r="ES287" s="97"/>
      <c r="ET287" s="97"/>
      <c r="EU287" s="97"/>
      <c r="EV287" s="97"/>
      <c r="EW287" s="97"/>
      <c r="EX287" s="97"/>
      <c r="EY287" s="97"/>
      <c r="EZ287" s="97"/>
      <c r="FA287" s="97"/>
      <c r="FB287" s="97"/>
      <c r="FC287" s="97"/>
      <c r="FD287" s="97"/>
      <c r="FE287" s="97"/>
      <c r="FF287" s="97"/>
      <c r="FG287" s="97"/>
      <c r="FH287" s="97"/>
      <c r="FI287" s="97"/>
      <c r="FJ287" s="97"/>
      <c r="FK287" s="97"/>
      <c r="FL287" s="97"/>
      <c r="FM287" s="97"/>
      <c r="FN287" s="97"/>
      <c r="FO287" s="97"/>
      <c r="FP287" s="97"/>
      <c r="FQ287" s="97"/>
      <c r="FR287" s="97"/>
      <c r="FS287" s="97"/>
      <c r="FT287" s="97"/>
      <c r="FU287" s="97"/>
      <c r="FV287" s="97"/>
      <c r="FW287" s="97"/>
      <c r="FX287" s="97"/>
      <c r="FY287" s="97"/>
      <c r="FZ287" s="97"/>
      <c r="GA287" s="97"/>
      <c r="GB287" s="97"/>
      <c r="GC287" s="97"/>
      <c r="GD287" s="97"/>
      <c r="GE287" s="97"/>
      <c r="GF287" s="97"/>
      <c r="GG287" s="97"/>
      <c r="GH287" s="97"/>
      <c r="GI287" s="97"/>
      <c r="GJ287" s="97"/>
      <c r="GK287" s="97"/>
      <c r="GL287" s="97"/>
      <c r="GM287" s="97"/>
      <c r="GN287" s="97"/>
      <c r="GO287" s="97"/>
      <c r="GP287" s="97"/>
      <c r="GQ287" s="97"/>
      <c r="GR287" s="97"/>
      <c r="GS287" s="97"/>
      <c r="GT287" s="97"/>
      <c r="GU287" s="97"/>
      <c r="GV287" s="97"/>
      <c r="GW287" s="97"/>
      <c r="GX287" s="97"/>
    </row>
    <row r="288" spans="1:206" s="3" customFormat="1" x14ac:dyDescent="0.25">
      <c r="A288" s="30"/>
      <c r="B288" s="38"/>
      <c r="E288" s="12"/>
      <c r="F288" s="12"/>
      <c r="G288" s="13"/>
      <c r="H288" s="11"/>
      <c r="I288" s="11"/>
      <c r="J288" s="11"/>
      <c r="K288" s="11"/>
      <c r="L288" s="11"/>
      <c r="M288" s="11"/>
      <c r="N288" s="47"/>
      <c r="O288" s="11"/>
      <c r="P288" s="47"/>
      <c r="Q288" s="11"/>
      <c r="R288" s="47"/>
      <c r="S288" s="47"/>
      <c r="T288" s="126"/>
      <c r="U288" s="126"/>
      <c r="V288" s="11"/>
      <c r="W288" s="126"/>
      <c r="X288" s="126"/>
      <c r="Y288" s="126"/>
      <c r="Z288" s="11"/>
      <c r="DE288" s="97"/>
      <c r="DF288" s="97"/>
      <c r="DG288" s="97"/>
      <c r="DH288" s="97"/>
      <c r="DI288" s="97"/>
      <c r="DJ288" s="97"/>
      <c r="DK288" s="97"/>
      <c r="DL288" s="97"/>
      <c r="DM288" s="97"/>
      <c r="DN288" s="97"/>
      <c r="DO288" s="97"/>
      <c r="DP288" s="97"/>
      <c r="DQ288" s="97"/>
      <c r="DR288" s="97"/>
      <c r="DS288" s="97"/>
      <c r="DT288" s="97"/>
      <c r="DU288" s="97"/>
      <c r="DV288" s="97"/>
      <c r="DW288" s="97"/>
      <c r="DX288" s="97"/>
      <c r="DY288" s="97"/>
      <c r="DZ288" s="97"/>
      <c r="EA288" s="97"/>
      <c r="EB288" s="97"/>
      <c r="EC288" s="97"/>
      <c r="ED288" s="97"/>
      <c r="EE288" s="97"/>
      <c r="EF288" s="97"/>
      <c r="EG288" s="97"/>
      <c r="EH288" s="97"/>
      <c r="EI288" s="97"/>
      <c r="EJ288" s="97"/>
      <c r="EK288" s="97"/>
      <c r="EL288" s="97"/>
      <c r="EM288" s="97"/>
      <c r="EN288" s="97"/>
      <c r="EO288" s="97"/>
      <c r="EP288" s="97"/>
      <c r="EQ288" s="97"/>
      <c r="ER288" s="97"/>
      <c r="ES288" s="97"/>
      <c r="ET288" s="97"/>
      <c r="EU288" s="97"/>
      <c r="EV288" s="97"/>
      <c r="EW288" s="97"/>
      <c r="EX288" s="97"/>
      <c r="EY288" s="97"/>
      <c r="EZ288" s="97"/>
      <c r="FA288" s="97"/>
      <c r="FB288" s="97"/>
      <c r="FC288" s="97"/>
      <c r="FD288" s="97"/>
      <c r="FE288" s="97"/>
      <c r="FF288" s="97"/>
      <c r="FG288" s="97"/>
      <c r="FH288" s="97"/>
      <c r="FI288" s="97"/>
      <c r="FJ288" s="97"/>
      <c r="FK288" s="97"/>
      <c r="FL288" s="97"/>
      <c r="FM288" s="97"/>
      <c r="FN288" s="97"/>
      <c r="FO288" s="97"/>
      <c r="FP288" s="97"/>
      <c r="FQ288" s="97"/>
      <c r="FR288" s="97"/>
      <c r="FS288" s="97"/>
      <c r="FT288" s="97"/>
      <c r="FU288" s="97"/>
      <c r="FV288" s="97"/>
      <c r="FW288" s="97"/>
      <c r="FX288" s="97"/>
      <c r="FY288" s="97"/>
      <c r="FZ288" s="97"/>
      <c r="GA288" s="97"/>
      <c r="GB288" s="97"/>
      <c r="GC288" s="97"/>
      <c r="GD288" s="97"/>
      <c r="GE288" s="97"/>
      <c r="GF288" s="97"/>
      <c r="GG288" s="97"/>
      <c r="GH288" s="97"/>
      <c r="GI288" s="97"/>
      <c r="GJ288" s="97"/>
      <c r="GK288" s="97"/>
      <c r="GL288" s="97"/>
      <c r="GM288" s="97"/>
      <c r="GN288" s="97"/>
      <c r="GO288" s="97"/>
      <c r="GP288" s="97"/>
      <c r="GQ288" s="97"/>
      <c r="GR288" s="97"/>
      <c r="GS288" s="97"/>
      <c r="GT288" s="97"/>
      <c r="GU288" s="97"/>
      <c r="GV288" s="97"/>
      <c r="GW288" s="97"/>
      <c r="GX288" s="97"/>
    </row>
    <row r="289" spans="1:206" s="3" customFormat="1" x14ac:dyDescent="0.25">
      <c r="A289" s="30"/>
      <c r="B289" s="38"/>
      <c r="E289" s="12"/>
      <c r="F289" s="12"/>
      <c r="G289" s="13"/>
      <c r="H289" s="11"/>
      <c r="I289" s="11"/>
      <c r="J289" s="11"/>
      <c r="K289" s="11"/>
      <c r="L289" s="11"/>
      <c r="M289" s="11"/>
      <c r="N289" s="47"/>
      <c r="O289" s="11"/>
      <c r="P289" s="47"/>
      <c r="Q289" s="11"/>
      <c r="R289" s="47"/>
      <c r="S289" s="47"/>
      <c r="T289" s="126"/>
      <c r="U289" s="126"/>
      <c r="V289" s="11"/>
      <c r="W289" s="126"/>
      <c r="X289" s="126"/>
      <c r="Y289" s="126"/>
      <c r="Z289" s="11"/>
      <c r="DE289" s="97"/>
      <c r="DF289" s="97"/>
      <c r="DG289" s="97"/>
      <c r="DH289" s="97"/>
      <c r="DI289" s="97"/>
      <c r="DJ289" s="97"/>
      <c r="DK289" s="97"/>
      <c r="DL289" s="97"/>
      <c r="DM289" s="97"/>
      <c r="DN289" s="97"/>
      <c r="DO289" s="97"/>
      <c r="DP289" s="97"/>
      <c r="DQ289" s="97"/>
      <c r="DR289" s="97"/>
      <c r="DS289" s="97"/>
      <c r="DT289" s="97"/>
      <c r="DU289" s="97"/>
      <c r="DV289" s="97"/>
      <c r="DW289" s="97"/>
      <c r="DX289" s="97"/>
      <c r="DY289" s="97"/>
      <c r="DZ289" s="97"/>
      <c r="EA289" s="97"/>
      <c r="EB289" s="97"/>
      <c r="EC289" s="97"/>
      <c r="ED289" s="97"/>
      <c r="EE289" s="97"/>
      <c r="EF289" s="97"/>
      <c r="EG289" s="97"/>
      <c r="EH289" s="97"/>
      <c r="EI289" s="97"/>
      <c r="EJ289" s="97"/>
      <c r="EK289" s="97"/>
      <c r="EL289" s="97"/>
      <c r="EM289" s="97"/>
      <c r="EN289" s="97"/>
      <c r="EO289" s="97"/>
      <c r="EP289" s="97"/>
      <c r="EQ289" s="97"/>
      <c r="ER289" s="97"/>
      <c r="ES289" s="97"/>
      <c r="ET289" s="97"/>
      <c r="EU289" s="97"/>
      <c r="EV289" s="97"/>
      <c r="EW289" s="97"/>
      <c r="EX289" s="97"/>
      <c r="EY289" s="97"/>
      <c r="EZ289" s="97"/>
      <c r="FA289" s="97"/>
      <c r="FB289" s="97"/>
      <c r="FC289" s="97"/>
      <c r="FD289" s="97"/>
      <c r="FE289" s="97"/>
      <c r="FF289" s="97"/>
      <c r="FG289" s="97"/>
      <c r="FH289" s="97"/>
      <c r="FI289" s="97"/>
      <c r="FJ289" s="97"/>
      <c r="FK289" s="97"/>
      <c r="FL289" s="97"/>
      <c r="FM289" s="97"/>
      <c r="FN289" s="97"/>
      <c r="FO289" s="97"/>
      <c r="FP289" s="97"/>
      <c r="FQ289" s="97"/>
      <c r="FR289" s="97"/>
      <c r="FS289" s="97"/>
      <c r="FT289" s="97"/>
      <c r="FU289" s="97"/>
      <c r="FV289" s="97"/>
      <c r="FW289" s="97"/>
      <c r="FX289" s="97"/>
      <c r="FY289" s="97"/>
      <c r="FZ289" s="97"/>
      <c r="GA289" s="97"/>
      <c r="GB289" s="97"/>
      <c r="GC289" s="97"/>
      <c r="GD289" s="97"/>
      <c r="GE289" s="97"/>
      <c r="GF289" s="97"/>
      <c r="GG289" s="97"/>
      <c r="GH289" s="97"/>
      <c r="GI289" s="97"/>
      <c r="GJ289" s="97"/>
      <c r="GK289" s="97"/>
      <c r="GL289" s="97"/>
      <c r="GM289" s="97"/>
      <c r="GN289" s="97"/>
      <c r="GO289" s="97"/>
      <c r="GP289" s="97"/>
      <c r="GQ289" s="97"/>
      <c r="GR289" s="97"/>
      <c r="GS289" s="97"/>
      <c r="GT289" s="97"/>
      <c r="GU289" s="97"/>
      <c r="GV289" s="97"/>
      <c r="GW289" s="97"/>
      <c r="GX289" s="97"/>
    </row>
    <row r="290" spans="1:206" s="3" customFormat="1" x14ac:dyDescent="0.25">
      <c r="A290" s="30"/>
      <c r="B290" s="38"/>
      <c r="E290" s="12"/>
      <c r="F290" s="12"/>
      <c r="G290" s="13"/>
      <c r="H290" s="11"/>
      <c r="I290" s="11"/>
      <c r="J290" s="11"/>
      <c r="K290" s="11"/>
      <c r="L290" s="11"/>
      <c r="M290" s="11"/>
      <c r="N290" s="47"/>
      <c r="O290" s="11"/>
      <c r="P290" s="47"/>
      <c r="Q290" s="11"/>
      <c r="R290" s="47"/>
      <c r="S290" s="47"/>
      <c r="T290" s="126"/>
      <c r="U290" s="126"/>
      <c r="V290" s="11"/>
      <c r="W290" s="126"/>
      <c r="X290" s="126"/>
      <c r="Y290" s="126"/>
      <c r="Z290" s="11"/>
      <c r="DE290" s="97"/>
      <c r="DF290" s="97"/>
      <c r="DG290" s="97"/>
      <c r="DH290" s="97"/>
      <c r="DI290" s="97"/>
      <c r="DJ290" s="97"/>
      <c r="DK290" s="97"/>
      <c r="DL290" s="97"/>
      <c r="DM290" s="97"/>
      <c r="DN290" s="97"/>
      <c r="DO290" s="97"/>
      <c r="DP290" s="97"/>
      <c r="DQ290" s="97"/>
      <c r="DR290" s="97"/>
      <c r="DS290" s="97"/>
      <c r="DT290" s="97"/>
      <c r="DU290" s="97"/>
      <c r="DV290" s="97"/>
      <c r="DW290" s="97"/>
      <c r="DX290" s="97"/>
      <c r="DY290" s="97"/>
      <c r="DZ290" s="97"/>
      <c r="EA290" s="97"/>
      <c r="EB290" s="97"/>
      <c r="EC290" s="97"/>
      <c r="ED290" s="97"/>
      <c r="EE290" s="97"/>
      <c r="EF290" s="97"/>
      <c r="EG290" s="97"/>
      <c r="EH290" s="97"/>
      <c r="EI290" s="97"/>
      <c r="EJ290" s="97"/>
      <c r="EK290" s="97"/>
      <c r="EL290" s="97"/>
      <c r="EM290" s="97"/>
      <c r="EN290" s="97"/>
      <c r="EO290" s="97"/>
      <c r="EP290" s="97"/>
      <c r="EQ290" s="97"/>
      <c r="ER290" s="97"/>
      <c r="ES290" s="97"/>
      <c r="ET290" s="97"/>
      <c r="EU290" s="97"/>
      <c r="EV290" s="97"/>
      <c r="EW290" s="97"/>
      <c r="EX290" s="97"/>
      <c r="EY290" s="97"/>
      <c r="EZ290" s="97"/>
      <c r="FA290" s="97"/>
      <c r="FB290" s="97"/>
      <c r="FC290" s="97"/>
      <c r="FD290" s="97"/>
      <c r="FE290" s="97"/>
      <c r="FF290" s="97"/>
      <c r="FG290" s="97"/>
      <c r="FH290" s="97"/>
      <c r="FI290" s="97"/>
      <c r="FJ290" s="97"/>
      <c r="FK290" s="97"/>
      <c r="FL290" s="97"/>
      <c r="FM290" s="97"/>
      <c r="FN290" s="97"/>
      <c r="FO290" s="97"/>
      <c r="FP290" s="97"/>
      <c r="FQ290" s="97"/>
      <c r="FR290" s="97"/>
      <c r="FS290" s="97"/>
      <c r="FT290" s="97"/>
      <c r="FU290" s="97"/>
      <c r="FV290" s="97"/>
      <c r="FW290" s="97"/>
      <c r="FX290" s="97"/>
      <c r="FY290" s="97"/>
      <c r="FZ290" s="97"/>
      <c r="GA290" s="97"/>
      <c r="GB290" s="97"/>
      <c r="GC290" s="97"/>
      <c r="GD290" s="97"/>
      <c r="GE290" s="97"/>
      <c r="GF290" s="97"/>
      <c r="GG290" s="97"/>
      <c r="GH290" s="97"/>
      <c r="GI290" s="97"/>
      <c r="GJ290" s="97"/>
      <c r="GK290" s="97"/>
      <c r="GL290" s="97"/>
      <c r="GM290" s="97"/>
      <c r="GN290" s="97"/>
      <c r="GO290" s="97"/>
      <c r="GP290" s="97"/>
      <c r="GQ290" s="97"/>
      <c r="GR290" s="97"/>
      <c r="GS290" s="97"/>
      <c r="GT290" s="97"/>
      <c r="GU290" s="97"/>
      <c r="GV290" s="97"/>
      <c r="GW290" s="97"/>
      <c r="GX290" s="97"/>
    </row>
    <row r="291" spans="1:206" s="3" customFormat="1" x14ac:dyDescent="0.25">
      <c r="A291" s="30"/>
      <c r="B291" s="38"/>
      <c r="E291" s="12"/>
      <c r="F291" s="12"/>
      <c r="G291" s="13"/>
      <c r="H291" s="11"/>
      <c r="I291" s="11"/>
      <c r="J291" s="11"/>
      <c r="K291" s="11"/>
      <c r="L291" s="11"/>
      <c r="M291" s="11"/>
      <c r="N291" s="47"/>
      <c r="O291" s="11"/>
      <c r="P291" s="47"/>
      <c r="Q291" s="11"/>
      <c r="R291" s="47"/>
      <c r="S291" s="47"/>
      <c r="T291" s="126"/>
      <c r="U291" s="126"/>
      <c r="V291" s="11"/>
      <c r="W291" s="126"/>
      <c r="X291" s="126"/>
      <c r="Y291" s="126"/>
      <c r="Z291" s="11"/>
      <c r="DE291" s="97"/>
      <c r="DF291" s="97"/>
      <c r="DG291" s="97"/>
      <c r="DH291" s="97"/>
      <c r="DI291" s="97"/>
      <c r="DJ291" s="97"/>
      <c r="DK291" s="97"/>
      <c r="DL291" s="97"/>
      <c r="DM291" s="97"/>
      <c r="DN291" s="97"/>
      <c r="DO291" s="97"/>
      <c r="DP291" s="97"/>
      <c r="DQ291" s="97"/>
      <c r="DR291" s="97"/>
      <c r="DS291" s="97"/>
      <c r="DT291" s="97"/>
      <c r="DU291" s="97"/>
      <c r="DV291" s="97"/>
      <c r="DW291" s="97"/>
      <c r="DX291" s="97"/>
      <c r="DY291" s="97"/>
      <c r="DZ291" s="97"/>
      <c r="EA291" s="97"/>
      <c r="EB291" s="97"/>
      <c r="EC291" s="97"/>
      <c r="ED291" s="97"/>
      <c r="EE291" s="97"/>
      <c r="EF291" s="97"/>
      <c r="EG291" s="97"/>
      <c r="EH291" s="97"/>
      <c r="EI291" s="97"/>
      <c r="EJ291" s="97"/>
      <c r="EK291" s="97"/>
      <c r="EL291" s="97"/>
      <c r="EM291" s="97"/>
      <c r="EN291" s="97"/>
      <c r="EO291" s="97"/>
      <c r="EP291" s="97"/>
      <c r="EQ291" s="97"/>
      <c r="ER291" s="97"/>
      <c r="ES291" s="97"/>
      <c r="ET291" s="97"/>
      <c r="EU291" s="97"/>
      <c r="EV291" s="97"/>
      <c r="EW291" s="97"/>
      <c r="EX291" s="97"/>
      <c r="EY291" s="97"/>
      <c r="EZ291" s="97"/>
      <c r="FA291" s="97"/>
      <c r="FB291" s="97"/>
      <c r="FC291" s="97"/>
      <c r="FD291" s="97"/>
      <c r="FE291" s="97"/>
      <c r="FF291" s="97"/>
      <c r="FG291" s="97"/>
      <c r="FH291" s="97"/>
      <c r="FI291" s="97"/>
      <c r="FJ291" s="97"/>
      <c r="FK291" s="97"/>
      <c r="FL291" s="97"/>
      <c r="FM291" s="97"/>
      <c r="FN291" s="97"/>
      <c r="FO291" s="97"/>
      <c r="FP291" s="97"/>
      <c r="FQ291" s="97"/>
      <c r="FR291" s="97"/>
      <c r="FS291" s="97"/>
      <c r="FT291" s="97"/>
      <c r="FU291" s="97"/>
      <c r="FV291" s="97"/>
      <c r="FW291" s="97"/>
      <c r="FX291" s="97"/>
      <c r="FY291" s="97"/>
      <c r="FZ291" s="97"/>
      <c r="GA291" s="97"/>
      <c r="GB291" s="97"/>
      <c r="GC291" s="97"/>
      <c r="GD291" s="97"/>
      <c r="GE291" s="97"/>
      <c r="GF291" s="97"/>
      <c r="GG291" s="97"/>
      <c r="GH291" s="97"/>
      <c r="GI291" s="97"/>
      <c r="GJ291" s="97"/>
      <c r="GK291" s="97"/>
      <c r="GL291" s="97"/>
      <c r="GM291" s="97"/>
      <c r="GN291" s="97"/>
      <c r="GO291" s="97"/>
      <c r="GP291" s="97"/>
      <c r="GQ291" s="97"/>
      <c r="GR291" s="97"/>
      <c r="GS291" s="97"/>
      <c r="GT291" s="97"/>
      <c r="GU291" s="97"/>
      <c r="GV291" s="97"/>
      <c r="GW291" s="97"/>
      <c r="GX291" s="97"/>
    </row>
    <row r="292" spans="1:206" s="3" customFormat="1" x14ac:dyDescent="0.25">
      <c r="A292" s="30"/>
      <c r="B292" s="38"/>
      <c r="E292" s="12"/>
      <c r="F292" s="12"/>
      <c r="G292" s="13"/>
      <c r="H292" s="11"/>
      <c r="I292" s="11"/>
      <c r="J292" s="11"/>
      <c r="K292" s="11"/>
      <c r="L292" s="11"/>
      <c r="M292" s="11"/>
      <c r="N292" s="47"/>
      <c r="O292" s="11"/>
      <c r="P292" s="47"/>
      <c r="Q292" s="11"/>
      <c r="R292" s="47"/>
      <c r="S292" s="47"/>
      <c r="T292" s="126"/>
      <c r="U292" s="126"/>
      <c r="V292" s="11"/>
      <c r="W292" s="126"/>
      <c r="X292" s="126"/>
      <c r="Y292" s="126"/>
      <c r="Z292" s="11"/>
      <c r="DE292" s="97"/>
      <c r="DF292" s="97"/>
      <c r="DG292" s="97"/>
      <c r="DH292" s="97"/>
      <c r="DI292" s="97"/>
      <c r="DJ292" s="97"/>
      <c r="DK292" s="97"/>
      <c r="DL292" s="97"/>
      <c r="DM292" s="97"/>
      <c r="DN292" s="97"/>
      <c r="DO292" s="97"/>
      <c r="DP292" s="97"/>
      <c r="DQ292" s="97"/>
      <c r="DR292" s="97"/>
      <c r="DS292" s="97"/>
      <c r="DT292" s="97"/>
      <c r="DU292" s="97"/>
      <c r="DV292" s="97"/>
      <c r="DW292" s="97"/>
      <c r="DX292" s="97"/>
      <c r="DY292" s="97"/>
      <c r="DZ292" s="97"/>
      <c r="EA292" s="97"/>
      <c r="EB292" s="97"/>
      <c r="EC292" s="97"/>
      <c r="ED292" s="97"/>
      <c r="EE292" s="97"/>
      <c r="EF292" s="97"/>
      <c r="EG292" s="97"/>
      <c r="EH292" s="97"/>
      <c r="EI292" s="97"/>
      <c r="EJ292" s="97"/>
      <c r="EK292" s="97"/>
      <c r="EL292" s="97"/>
      <c r="EM292" s="97"/>
      <c r="EN292" s="97"/>
      <c r="EO292" s="97"/>
      <c r="EP292" s="97"/>
      <c r="EQ292" s="97"/>
      <c r="ER292" s="97"/>
      <c r="ES292" s="97"/>
      <c r="ET292" s="97"/>
      <c r="EU292" s="97"/>
      <c r="EV292" s="97"/>
      <c r="EW292" s="97"/>
      <c r="EX292" s="97"/>
      <c r="EY292" s="97"/>
      <c r="EZ292" s="97"/>
      <c r="FA292" s="97"/>
      <c r="FB292" s="97"/>
      <c r="FC292" s="97"/>
      <c r="FD292" s="97"/>
      <c r="FE292" s="97"/>
      <c r="FF292" s="97"/>
      <c r="FG292" s="97"/>
      <c r="FH292" s="97"/>
      <c r="FI292" s="97"/>
      <c r="FJ292" s="97"/>
      <c r="FK292" s="97"/>
      <c r="FL292" s="97"/>
      <c r="FM292" s="97"/>
      <c r="FN292" s="97"/>
      <c r="FO292" s="97"/>
      <c r="FP292" s="97"/>
      <c r="FQ292" s="97"/>
      <c r="FR292" s="97"/>
      <c r="FS292" s="97"/>
      <c r="FT292" s="97"/>
      <c r="FU292" s="97"/>
      <c r="FV292" s="97"/>
      <c r="FW292" s="97"/>
      <c r="FX292" s="97"/>
      <c r="FY292" s="97"/>
      <c r="FZ292" s="97"/>
      <c r="GA292" s="97"/>
      <c r="GB292" s="97"/>
      <c r="GC292" s="97"/>
      <c r="GD292" s="97"/>
      <c r="GE292" s="97"/>
      <c r="GF292" s="97"/>
      <c r="GG292" s="97"/>
      <c r="GH292" s="97"/>
      <c r="GI292" s="97"/>
      <c r="GJ292" s="97"/>
      <c r="GK292" s="97"/>
      <c r="GL292" s="97"/>
      <c r="GM292" s="97"/>
      <c r="GN292" s="97"/>
      <c r="GO292" s="97"/>
      <c r="GP292" s="97"/>
      <c r="GQ292" s="97"/>
      <c r="GR292" s="97"/>
      <c r="GS292" s="97"/>
      <c r="GT292" s="97"/>
      <c r="GU292" s="97"/>
      <c r="GV292" s="97"/>
      <c r="GW292" s="97"/>
      <c r="GX292" s="97"/>
    </row>
    <row r="293" spans="1:206" s="3" customFormat="1" x14ac:dyDescent="0.25">
      <c r="A293" s="30"/>
      <c r="B293" s="38"/>
      <c r="E293" s="12"/>
      <c r="F293" s="12"/>
      <c r="G293" s="13"/>
      <c r="H293" s="11"/>
      <c r="I293" s="11"/>
      <c r="J293" s="11"/>
      <c r="K293" s="11"/>
      <c r="L293" s="11"/>
      <c r="M293" s="11"/>
      <c r="N293" s="47"/>
      <c r="O293" s="11"/>
      <c r="P293" s="47"/>
      <c r="Q293" s="11"/>
      <c r="R293" s="47"/>
      <c r="S293" s="47"/>
      <c r="T293" s="126"/>
      <c r="U293" s="126"/>
      <c r="V293" s="11"/>
      <c r="W293" s="126"/>
      <c r="X293" s="126"/>
      <c r="Y293" s="126"/>
      <c r="Z293" s="11"/>
      <c r="DE293" s="97"/>
      <c r="DF293" s="97"/>
      <c r="DG293" s="97"/>
      <c r="DH293" s="97"/>
      <c r="DI293" s="97"/>
      <c r="DJ293" s="97"/>
      <c r="DK293" s="97"/>
      <c r="DL293" s="97"/>
      <c r="DM293" s="97"/>
      <c r="DN293" s="97"/>
      <c r="DO293" s="97"/>
      <c r="DP293" s="97"/>
      <c r="DQ293" s="97"/>
      <c r="DR293" s="97"/>
      <c r="DS293" s="97"/>
      <c r="DT293" s="97"/>
      <c r="DU293" s="97"/>
      <c r="DV293" s="97"/>
      <c r="DW293" s="97"/>
      <c r="DX293" s="97"/>
      <c r="DY293" s="97"/>
      <c r="DZ293" s="97"/>
      <c r="EA293" s="97"/>
      <c r="EB293" s="97"/>
      <c r="EC293" s="97"/>
      <c r="ED293" s="97"/>
      <c r="EE293" s="97"/>
      <c r="EF293" s="97"/>
      <c r="EG293" s="97"/>
      <c r="EH293" s="97"/>
      <c r="EI293" s="97"/>
      <c r="EJ293" s="97"/>
      <c r="EK293" s="97"/>
      <c r="EL293" s="97"/>
      <c r="EM293" s="97"/>
      <c r="EN293" s="97"/>
      <c r="EO293" s="97"/>
      <c r="EP293" s="97"/>
      <c r="EQ293" s="97"/>
      <c r="ER293" s="97"/>
      <c r="ES293" s="97"/>
      <c r="ET293" s="97"/>
      <c r="EU293" s="97"/>
      <c r="EV293" s="97"/>
      <c r="EW293" s="97"/>
      <c r="EX293" s="97"/>
      <c r="EY293" s="97"/>
      <c r="EZ293" s="97"/>
      <c r="FA293" s="97"/>
      <c r="FB293" s="97"/>
      <c r="FC293" s="97"/>
      <c r="FD293" s="97"/>
      <c r="FE293" s="97"/>
      <c r="FF293" s="97"/>
      <c r="FG293" s="97"/>
      <c r="FH293" s="97"/>
      <c r="FI293" s="97"/>
      <c r="FJ293" s="97"/>
      <c r="FK293" s="97"/>
      <c r="FL293" s="97"/>
      <c r="FM293" s="97"/>
      <c r="FN293" s="97"/>
      <c r="FO293" s="97"/>
      <c r="FP293" s="97"/>
      <c r="FQ293" s="97"/>
      <c r="FR293" s="97"/>
      <c r="FS293" s="97"/>
      <c r="FT293" s="97"/>
      <c r="FU293" s="97"/>
      <c r="FV293" s="97"/>
      <c r="FW293" s="97"/>
      <c r="FX293" s="97"/>
      <c r="FY293" s="97"/>
      <c r="FZ293" s="97"/>
      <c r="GA293" s="97"/>
      <c r="GB293" s="97"/>
      <c r="GC293" s="97"/>
      <c r="GD293" s="97"/>
      <c r="GE293" s="97"/>
      <c r="GF293" s="97"/>
      <c r="GG293" s="97"/>
      <c r="GH293" s="97"/>
      <c r="GI293" s="97"/>
      <c r="GJ293" s="97"/>
      <c r="GK293" s="97"/>
      <c r="GL293" s="97"/>
      <c r="GM293" s="97"/>
      <c r="GN293" s="97"/>
      <c r="GO293" s="97"/>
      <c r="GP293" s="97"/>
      <c r="GQ293" s="97"/>
      <c r="GR293" s="97"/>
      <c r="GS293" s="97"/>
      <c r="GT293" s="97"/>
      <c r="GU293" s="97"/>
      <c r="GV293" s="97"/>
      <c r="GW293" s="97"/>
      <c r="GX293" s="97"/>
    </row>
    <row r="294" spans="1:206" s="3" customFormat="1" x14ac:dyDescent="0.25">
      <c r="A294" s="30"/>
      <c r="B294" s="38"/>
      <c r="E294" s="12"/>
      <c r="F294" s="12"/>
      <c r="G294" s="13"/>
      <c r="H294" s="11"/>
      <c r="I294" s="11"/>
      <c r="J294" s="11"/>
      <c r="K294" s="11"/>
      <c r="L294" s="11"/>
      <c r="M294" s="11"/>
      <c r="N294" s="47"/>
      <c r="O294" s="11"/>
      <c r="P294" s="47"/>
      <c r="Q294" s="11"/>
      <c r="R294" s="47"/>
      <c r="S294" s="47"/>
      <c r="T294" s="126"/>
      <c r="U294" s="126"/>
      <c r="V294" s="11"/>
      <c r="W294" s="126"/>
      <c r="X294" s="126"/>
      <c r="Y294" s="126"/>
      <c r="Z294" s="11"/>
      <c r="DE294" s="97"/>
      <c r="DF294" s="97"/>
      <c r="DG294" s="97"/>
      <c r="DH294" s="97"/>
      <c r="DI294" s="97"/>
      <c r="DJ294" s="97"/>
      <c r="DK294" s="97"/>
      <c r="DL294" s="97"/>
      <c r="DM294" s="97"/>
      <c r="DN294" s="97"/>
      <c r="DO294" s="97"/>
      <c r="DP294" s="97"/>
      <c r="DQ294" s="97"/>
      <c r="DR294" s="97"/>
      <c r="DS294" s="97"/>
      <c r="DT294" s="97"/>
      <c r="DU294" s="97"/>
      <c r="DV294" s="97"/>
      <c r="DW294" s="97"/>
      <c r="DX294" s="97"/>
      <c r="DY294" s="97"/>
      <c r="DZ294" s="97"/>
      <c r="EA294" s="97"/>
      <c r="EB294" s="97"/>
      <c r="EC294" s="97"/>
      <c r="ED294" s="97"/>
      <c r="EE294" s="97"/>
      <c r="EF294" s="97"/>
      <c r="EG294" s="97"/>
      <c r="EH294" s="97"/>
      <c r="EI294" s="97"/>
      <c r="EJ294" s="97"/>
      <c r="EK294" s="97"/>
      <c r="EL294" s="97"/>
      <c r="EM294" s="97"/>
      <c r="EN294" s="97"/>
      <c r="EO294" s="97"/>
      <c r="EP294" s="97"/>
      <c r="EQ294" s="97"/>
      <c r="ER294" s="97"/>
      <c r="ES294" s="97"/>
      <c r="ET294" s="97"/>
      <c r="EU294" s="97"/>
      <c r="EV294" s="97"/>
      <c r="EW294" s="97"/>
      <c r="EX294" s="97"/>
      <c r="EY294" s="97"/>
      <c r="EZ294" s="97"/>
      <c r="FA294" s="97"/>
      <c r="FB294" s="97"/>
      <c r="FC294" s="97"/>
      <c r="FD294" s="97"/>
      <c r="FE294" s="97"/>
      <c r="FF294" s="97"/>
      <c r="FG294" s="97"/>
      <c r="FH294" s="97"/>
      <c r="FI294" s="97"/>
      <c r="FJ294" s="97"/>
      <c r="FK294" s="97"/>
      <c r="FL294" s="97"/>
      <c r="FM294" s="97"/>
      <c r="FN294" s="97"/>
      <c r="FO294" s="97"/>
      <c r="FP294" s="97"/>
      <c r="FQ294" s="97"/>
      <c r="FR294" s="97"/>
      <c r="FS294" s="97"/>
      <c r="FT294" s="97"/>
      <c r="FU294" s="97"/>
      <c r="FV294" s="97"/>
      <c r="FW294" s="97"/>
      <c r="FX294" s="97"/>
      <c r="FY294" s="97"/>
      <c r="FZ294" s="97"/>
      <c r="GA294" s="97"/>
      <c r="GB294" s="97"/>
      <c r="GC294" s="97"/>
      <c r="GD294" s="97"/>
      <c r="GE294" s="97"/>
      <c r="GF294" s="97"/>
      <c r="GG294" s="97"/>
      <c r="GH294" s="97"/>
      <c r="GI294" s="97"/>
      <c r="GJ294" s="97"/>
      <c r="GK294" s="97"/>
      <c r="GL294" s="97"/>
      <c r="GM294" s="97"/>
      <c r="GN294" s="97"/>
      <c r="GO294" s="97"/>
      <c r="GP294" s="97"/>
      <c r="GQ294" s="97"/>
      <c r="GR294" s="97"/>
      <c r="GS294" s="97"/>
      <c r="GT294" s="97"/>
      <c r="GU294" s="97"/>
      <c r="GV294" s="97"/>
      <c r="GW294" s="97"/>
      <c r="GX294" s="97"/>
    </row>
    <row r="295" spans="1:206" s="3" customFormat="1" x14ac:dyDescent="0.25">
      <c r="A295" s="30"/>
      <c r="B295" s="38"/>
      <c r="E295" s="12"/>
      <c r="F295" s="12"/>
      <c r="G295" s="13"/>
      <c r="H295" s="11"/>
      <c r="I295" s="11"/>
      <c r="J295" s="11"/>
      <c r="K295" s="11"/>
      <c r="L295" s="11"/>
      <c r="M295" s="11"/>
      <c r="N295" s="47"/>
      <c r="O295" s="11"/>
      <c r="P295" s="47"/>
      <c r="Q295" s="11"/>
      <c r="R295" s="47"/>
      <c r="S295" s="47"/>
      <c r="T295" s="126"/>
      <c r="U295" s="126"/>
      <c r="V295" s="11"/>
      <c r="W295" s="126"/>
      <c r="X295" s="126"/>
      <c r="Y295" s="126"/>
      <c r="Z295" s="11"/>
      <c r="DE295" s="97"/>
      <c r="DF295" s="97"/>
      <c r="DG295" s="97"/>
      <c r="DH295" s="97"/>
      <c r="DI295" s="97"/>
      <c r="DJ295" s="97"/>
      <c r="DK295" s="97"/>
      <c r="DL295" s="97"/>
      <c r="DM295" s="97"/>
      <c r="DN295" s="97"/>
      <c r="DO295" s="97"/>
      <c r="DP295" s="97"/>
      <c r="DQ295" s="97"/>
      <c r="DR295" s="97"/>
      <c r="DS295" s="97"/>
      <c r="DT295" s="97"/>
      <c r="DU295" s="97"/>
      <c r="DV295" s="97"/>
      <c r="DW295" s="97"/>
      <c r="DX295" s="97"/>
      <c r="DY295" s="97"/>
      <c r="DZ295" s="97"/>
      <c r="EA295" s="97"/>
      <c r="EB295" s="97"/>
      <c r="EC295" s="97"/>
      <c r="ED295" s="97"/>
      <c r="EE295" s="97"/>
      <c r="EF295" s="97"/>
      <c r="EG295" s="97"/>
      <c r="EH295" s="97"/>
      <c r="EI295" s="97"/>
      <c r="EJ295" s="97"/>
      <c r="EK295" s="97"/>
      <c r="EL295" s="97"/>
      <c r="EM295" s="97"/>
      <c r="EN295" s="97"/>
      <c r="EO295" s="97"/>
      <c r="EP295" s="97"/>
      <c r="EQ295" s="97"/>
      <c r="ER295" s="97"/>
      <c r="ES295" s="97"/>
      <c r="ET295" s="97"/>
      <c r="EU295" s="97"/>
      <c r="EV295" s="97"/>
      <c r="EW295" s="97"/>
      <c r="EX295" s="97"/>
      <c r="EY295" s="97"/>
      <c r="EZ295" s="97"/>
      <c r="FA295" s="97"/>
      <c r="FB295" s="97"/>
      <c r="FC295" s="97"/>
      <c r="FD295" s="97"/>
      <c r="FE295" s="97"/>
      <c r="FF295" s="97"/>
      <c r="FG295" s="97"/>
      <c r="FH295" s="97"/>
      <c r="FI295" s="97"/>
      <c r="FJ295" s="97"/>
      <c r="FK295" s="97"/>
      <c r="FL295" s="97"/>
      <c r="FM295" s="97"/>
      <c r="FN295" s="97"/>
      <c r="FO295" s="97"/>
      <c r="FP295" s="97"/>
      <c r="FQ295" s="97"/>
      <c r="FR295" s="97"/>
      <c r="FS295" s="97"/>
      <c r="FT295" s="97"/>
      <c r="FU295" s="97"/>
      <c r="FV295" s="97"/>
      <c r="FW295" s="97"/>
      <c r="FX295" s="97"/>
      <c r="FY295" s="97"/>
      <c r="FZ295" s="97"/>
      <c r="GA295" s="97"/>
      <c r="GB295" s="97"/>
      <c r="GC295" s="97"/>
      <c r="GD295" s="97"/>
      <c r="GE295" s="97"/>
      <c r="GF295" s="97"/>
      <c r="GG295" s="97"/>
      <c r="GH295" s="97"/>
      <c r="GI295" s="97"/>
      <c r="GJ295" s="97"/>
      <c r="GK295" s="97"/>
      <c r="GL295" s="97"/>
      <c r="GM295" s="97"/>
      <c r="GN295" s="97"/>
      <c r="GO295" s="97"/>
      <c r="GP295" s="97"/>
      <c r="GQ295" s="97"/>
      <c r="GR295" s="97"/>
      <c r="GS295" s="97"/>
      <c r="GT295" s="97"/>
      <c r="GU295" s="97"/>
      <c r="GV295" s="97"/>
      <c r="GW295" s="97"/>
      <c r="GX295" s="97"/>
    </row>
    <row r="296" spans="1:206" s="3" customFormat="1" x14ac:dyDescent="0.25">
      <c r="A296" s="30"/>
      <c r="B296" s="38"/>
      <c r="E296" s="12"/>
      <c r="F296" s="12"/>
      <c r="G296" s="13"/>
      <c r="H296" s="11"/>
      <c r="I296" s="11"/>
      <c r="J296" s="11"/>
      <c r="K296" s="11"/>
      <c r="L296" s="11"/>
      <c r="M296" s="11"/>
      <c r="N296" s="47"/>
      <c r="O296" s="11"/>
      <c r="P296" s="47"/>
      <c r="Q296" s="11"/>
      <c r="R296" s="47"/>
      <c r="S296" s="47"/>
      <c r="T296" s="126"/>
      <c r="U296" s="126"/>
      <c r="V296" s="11"/>
      <c r="W296" s="126"/>
      <c r="X296" s="126"/>
      <c r="Y296" s="126"/>
      <c r="Z296" s="11"/>
      <c r="DE296" s="97"/>
      <c r="DF296" s="97"/>
      <c r="DG296" s="97"/>
      <c r="DH296" s="97"/>
      <c r="DI296" s="97"/>
      <c r="DJ296" s="97"/>
      <c r="DK296" s="97"/>
      <c r="DL296" s="97"/>
      <c r="DM296" s="97"/>
      <c r="DN296" s="97"/>
      <c r="DO296" s="97"/>
      <c r="DP296" s="97"/>
      <c r="DQ296" s="97"/>
      <c r="DR296" s="97"/>
      <c r="DS296" s="97"/>
      <c r="DT296" s="97"/>
      <c r="DU296" s="97"/>
      <c r="DV296" s="97"/>
      <c r="DW296" s="97"/>
      <c r="DX296" s="97"/>
      <c r="DY296" s="97"/>
      <c r="DZ296" s="97"/>
      <c r="EA296" s="97"/>
      <c r="EB296" s="97"/>
      <c r="EC296" s="97"/>
      <c r="ED296" s="97"/>
      <c r="EE296" s="97"/>
      <c r="EF296" s="97"/>
      <c r="EG296" s="97"/>
      <c r="EH296" s="97"/>
      <c r="EI296" s="97"/>
      <c r="EJ296" s="97"/>
      <c r="EK296" s="97"/>
      <c r="EL296" s="97"/>
      <c r="EM296" s="97"/>
      <c r="EN296" s="97"/>
      <c r="EO296" s="97"/>
      <c r="EP296" s="97"/>
      <c r="EQ296" s="97"/>
      <c r="ER296" s="97"/>
      <c r="ES296" s="97"/>
      <c r="ET296" s="97"/>
      <c r="EU296" s="97"/>
      <c r="EV296" s="97"/>
      <c r="EW296" s="97"/>
      <c r="EX296" s="97"/>
      <c r="EY296" s="97"/>
      <c r="EZ296" s="97"/>
      <c r="FA296" s="97"/>
      <c r="FB296" s="97"/>
      <c r="FC296" s="97"/>
      <c r="FD296" s="97"/>
      <c r="FE296" s="97"/>
      <c r="FF296" s="97"/>
      <c r="FG296" s="97"/>
      <c r="FH296" s="97"/>
      <c r="FI296" s="97"/>
      <c r="FJ296" s="97"/>
      <c r="FK296" s="97"/>
      <c r="FL296" s="97"/>
      <c r="FM296" s="97"/>
      <c r="FN296" s="97"/>
      <c r="FO296" s="97"/>
      <c r="FP296" s="97"/>
      <c r="FQ296" s="97"/>
      <c r="FR296" s="97"/>
      <c r="FS296" s="97"/>
      <c r="FT296" s="97"/>
      <c r="FU296" s="97"/>
      <c r="FV296" s="97"/>
      <c r="FW296" s="97"/>
      <c r="FX296" s="97"/>
      <c r="FY296" s="97"/>
      <c r="FZ296" s="97"/>
      <c r="GA296" s="97"/>
      <c r="GB296" s="97"/>
      <c r="GC296" s="97"/>
      <c r="GD296" s="97"/>
      <c r="GE296" s="97"/>
      <c r="GF296" s="97"/>
      <c r="GG296" s="97"/>
      <c r="GH296" s="97"/>
      <c r="GI296" s="97"/>
      <c r="GJ296" s="97"/>
      <c r="GK296" s="97"/>
      <c r="GL296" s="97"/>
      <c r="GM296" s="97"/>
      <c r="GN296" s="97"/>
      <c r="GO296" s="97"/>
      <c r="GP296" s="97"/>
      <c r="GQ296" s="97"/>
      <c r="GR296" s="97"/>
      <c r="GS296" s="97"/>
      <c r="GT296" s="97"/>
      <c r="GU296" s="97"/>
      <c r="GV296" s="97"/>
      <c r="GW296" s="97"/>
      <c r="GX296" s="97"/>
    </row>
    <row r="297" spans="1:206" s="3" customFormat="1" x14ac:dyDescent="0.25">
      <c r="A297" s="30"/>
      <c r="B297" s="38"/>
      <c r="E297" s="12"/>
      <c r="F297" s="12"/>
      <c r="G297" s="13"/>
      <c r="H297" s="11"/>
      <c r="I297" s="11"/>
      <c r="J297" s="11"/>
      <c r="K297" s="11"/>
      <c r="L297" s="11"/>
      <c r="M297" s="11"/>
      <c r="N297" s="47"/>
      <c r="O297" s="11"/>
      <c r="P297" s="47"/>
      <c r="Q297" s="11"/>
      <c r="R297" s="47"/>
      <c r="S297" s="47"/>
      <c r="T297" s="126"/>
      <c r="U297" s="126"/>
      <c r="V297" s="11"/>
      <c r="W297" s="126"/>
      <c r="X297" s="126"/>
      <c r="Y297" s="126"/>
      <c r="Z297" s="11"/>
      <c r="DE297" s="97"/>
      <c r="DF297" s="97"/>
      <c r="DG297" s="97"/>
      <c r="DH297" s="97"/>
      <c r="DI297" s="97"/>
      <c r="DJ297" s="97"/>
      <c r="DK297" s="97"/>
      <c r="DL297" s="97"/>
      <c r="DM297" s="97"/>
      <c r="DN297" s="97"/>
      <c r="DO297" s="97"/>
      <c r="DP297" s="97"/>
      <c r="DQ297" s="97"/>
      <c r="DR297" s="97"/>
      <c r="DS297" s="97"/>
      <c r="DT297" s="97"/>
      <c r="DU297" s="97"/>
      <c r="DV297" s="97"/>
      <c r="DW297" s="97"/>
      <c r="DX297" s="97"/>
      <c r="DY297" s="97"/>
      <c r="DZ297" s="97"/>
      <c r="EA297" s="97"/>
      <c r="EB297" s="97"/>
      <c r="EC297" s="97"/>
      <c r="ED297" s="97"/>
      <c r="EE297" s="97"/>
      <c r="EF297" s="97"/>
      <c r="EG297" s="97"/>
      <c r="EH297" s="97"/>
      <c r="EI297" s="97"/>
      <c r="EJ297" s="97"/>
      <c r="EK297" s="97"/>
      <c r="EL297" s="97"/>
      <c r="EM297" s="97"/>
      <c r="EN297" s="97"/>
      <c r="EO297" s="97"/>
      <c r="EP297" s="97"/>
      <c r="EQ297" s="97"/>
      <c r="ER297" s="97"/>
      <c r="ES297" s="97"/>
      <c r="ET297" s="97"/>
      <c r="EU297" s="97"/>
      <c r="EV297" s="97"/>
      <c r="EW297" s="97"/>
      <c r="EX297" s="97"/>
      <c r="EY297" s="97"/>
      <c r="EZ297" s="97"/>
      <c r="FA297" s="97"/>
      <c r="FB297" s="97"/>
      <c r="FC297" s="97"/>
      <c r="FD297" s="97"/>
      <c r="FE297" s="97"/>
      <c r="FF297" s="97"/>
      <c r="FG297" s="97"/>
      <c r="FH297" s="97"/>
      <c r="FI297" s="97"/>
      <c r="FJ297" s="97"/>
      <c r="FK297" s="97"/>
      <c r="FL297" s="97"/>
      <c r="FM297" s="97"/>
      <c r="FN297" s="97"/>
      <c r="FO297" s="97"/>
      <c r="FP297" s="97"/>
      <c r="FQ297" s="97"/>
      <c r="FR297" s="97"/>
      <c r="FS297" s="97"/>
      <c r="FT297" s="97"/>
      <c r="FU297" s="97"/>
      <c r="FV297" s="97"/>
      <c r="FW297" s="97"/>
      <c r="FX297" s="97"/>
      <c r="FY297" s="97"/>
      <c r="FZ297" s="97"/>
      <c r="GA297" s="97"/>
      <c r="GB297" s="97"/>
      <c r="GC297" s="97"/>
      <c r="GD297" s="97"/>
      <c r="GE297" s="97"/>
      <c r="GF297" s="97"/>
      <c r="GG297" s="97"/>
      <c r="GH297" s="97"/>
      <c r="GI297" s="97"/>
      <c r="GJ297" s="97"/>
      <c r="GK297" s="97"/>
      <c r="GL297" s="97"/>
      <c r="GM297" s="97"/>
      <c r="GN297" s="97"/>
      <c r="GO297" s="97"/>
      <c r="GP297" s="97"/>
      <c r="GQ297" s="97"/>
      <c r="GR297" s="97"/>
      <c r="GS297" s="97"/>
      <c r="GT297" s="97"/>
      <c r="GU297" s="97"/>
      <c r="GV297" s="97"/>
      <c r="GW297" s="97"/>
      <c r="GX297" s="97"/>
    </row>
    <row r="298" spans="1:206" s="3" customFormat="1" x14ac:dyDescent="0.25">
      <c r="A298" s="30"/>
      <c r="B298" s="38"/>
      <c r="E298" s="12"/>
      <c r="F298" s="12"/>
      <c r="G298" s="13"/>
      <c r="H298" s="11"/>
      <c r="I298" s="11"/>
      <c r="J298" s="11"/>
      <c r="K298" s="11"/>
      <c r="L298" s="11"/>
      <c r="M298" s="11"/>
      <c r="N298" s="47"/>
      <c r="O298" s="11"/>
      <c r="P298" s="47"/>
      <c r="Q298" s="11"/>
      <c r="R298" s="47"/>
      <c r="S298" s="47"/>
      <c r="T298" s="126"/>
      <c r="U298" s="126"/>
      <c r="V298" s="11"/>
      <c r="W298" s="126"/>
      <c r="X298" s="126"/>
      <c r="Y298" s="126"/>
      <c r="Z298" s="11"/>
      <c r="DE298" s="97"/>
      <c r="DF298" s="97"/>
      <c r="DG298" s="97"/>
      <c r="DH298" s="97"/>
      <c r="DI298" s="97"/>
      <c r="DJ298" s="97"/>
      <c r="DK298" s="97"/>
      <c r="DL298" s="97"/>
      <c r="DM298" s="97"/>
      <c r="DN298" s="97"/>
      <c r="DO298" s="97"/>
      <c r="DP298" s="97"/>
      <c r="DQ298" s="97"/>
      <c r="DR298" s="97"/>
      <c r="DS298" s="97"/>
      <c r="DT298" s="97"/>
      <c r="DU298" s="97"/>
      <c r="DV298" s="97"/>
      <c r="DW298" s="97"/>
      <c r="DX298" s="97"/>
      <c r="DY298" s="97"/>
      <c r="DZ298" s="97"/>
      <c r="EA298" s="97"/>
      <c r="EB298" s="97"/>
      <c r="EC298" s="97"/>
      <c r="ED298" s="97"/>
      <c r="EE298" s="97"/>
      <c r="EF298" s="97"/>
      <c r="EG298" s="97"/>
      <c r="EH298" s="97"/>
      <c r="EI298" s="97"/>
      <c r="EJ298" s="97"/>
      <c r="EK298" s="97"/>
      <c r="EL298" s="97"/>
      <c r="EM298" s="97"/>
      <c r="EN298" s="97"/>
      <c r="EO298" s="97"/>
      <c r="EP298" s="97"/>
      <c r="EQ298" s="97"/>
      <c r="ER298" s="97"/>
      <c r="ES298" s="97"/>
      <c r="ET298" s="97"/>
      <c r="EU298" s="97"/>
      <c r="EV298" s="97"/>
      <c r="EW298" s="97"/>
      <c r="EX298" s="97"/>
      <c r="EY298" s="97"/>
      <c r="EZ298" s="97"/>
      <c r="FA298" s="97"/>
      <c r="FB298" s="97"/>
      <c r="FC298" s="97"/>
      <c r="FD298" s="97"/>
      <c r="FE298" s="97"/>
      <c r="FF298" s="97"/>
      <c r="FG298" s="97"/>
      <c r="FH298" s="97"/>
      <c r="FI298" s="97"/>
      <c r="FJ298" s="97"/>
      <c r="FK298" s="97"/>
      <c r="FL298" s="97"/>
      <c r="FM298" s="97"/>
      <c r="FN298" s="97"/>
      <c r="FO298" s="97"/>
      <c r="FP298" s="97"/>
      <c r="FQ298" s="97"/>
      <c r="FR298" s="97"/>
      <c r="FS298" s="97"/>
      <c r="FT298" s="97"/>
      <c r="FU298" s="97"/>
      <c r="FV298" s="97"/>
      <c r="FW298" s="97"/>
      <c r="FX298" s="97"/>
      <c r="FY298" s="97"/>
      <c r="FZ298" s="97"/>
      <c r="GA298" s="97"/>
      <c r="GB298" s="97"/>
      <c r="GC298" s="97"/>
      <c r="GD298" s="97"/>
      <c r="GE298" s="97"/>
      <c r="GF298" s="97"/>
      <c r="GG298" s="97"/>
      <c r="GH298" s="97"/>
      <c r="GI298" s="97"/>
      <c r="GJ298" s="97"/>
      <c r="GK298" s="97"/>
      <c r="GL298" s="97"/>
      <c r="GM298" s="97"/>
      <c r="GN298" s="97"/>
      <c r="GO298" s="97"/>
      <c r="GP298" s="97"/>
      <c r="GQ298" s="97"/>
      <c r="GR298" s="97"/>
      <c r="GS298" s="97"/>
      <c r="GT298" s="97"/>
      <c r="GU298" s="97"/>
      <c r="GV298" s="97"/>
      <c r="GW298" s="97"/>
      <c r="GX298" s="97"/>
    </row>
    <row r="299" spans="1:206" s="3" customFormat="1" x14ac:dyDescent="0.25">
      <c r="A299" s="30"/>
      <c r="B299" s="38"/>
      <c r="E299" s="12"/>
      <c r="F299" s="12"/>
      <c r="G299" s="13"/>
      <c r="H299" s="11"/>
      <c r="I299" s="11"/>
      <c r="J299" s="11"/>
      <c r="K299" s="11"/>
      <c r="L299" s="11"/>
      <c r="M299" s="11"/>
      <c r="N299" s="47"/>
      <c r="O299" s="11"/>
      <c r="P299" s="47"/>
      <c r="Q299" s="11"/>
      <c r="R299" s="47"/>
      <c r="S299" s="47"/>
      <c r="T299" s="126"/>
      <c r="U299" s="126"/>
      <c r="V299" s="11"/>
      <c r="W299" s="126"/>
      <c r="X299" s="126"/>
      <c r="Y299" s="126"/>
      <c r="Z299" s="11"/>
      <c r="DE299" s="97"/>
      <c r="DF299" s="97"/>
      <c r="DG299" s="97"/>
      <c r="DH299" s="97"/>
      <c r="DI299" s="97"/>
      <c r="DJ299" s="97"/>
      <c r="DK299" s="97"/>
      <c r="DL299" s="97"/>
      <c r="DM299" s="97"/>
      <c r="DN299" s="97"/>
      <c r="DO299" s="97"/>
      <c r="DP299" s="97"/>
      <c r="DQ299" s="97"/>
      <c r="DR299" s="97"/>
      <c r="DS299" s="97"/>
      <c r="DT299" s="97"/>
      <c r="DU299" s="97"/>
      <c r="DV299" s="97"/>
      <c r="DW299" s="97"/>
      <c r="DX299" s="97"/>
      <c r="DY299" s="97"/>
      <c r="DZ299" s="97"/>
      <c r="EA299" s="97"/>
      <c r="EB299" s="97"/>
      <c r="EC299" s="97"/>
      <c r="ED299" s="97"/>
      <c r="EE299" s="97"/>
      <c r="EF299" s="97"/>
      <c r="EG299" s="97"/>
      <c r="EH299" s="97"/>
      <c r="EI299" s="97"/>
      <c r="EJ299" s="97"/>
      <c r="EK299" s="97"/>
      <c r="EL299" s="97"/>
      <c r="EM299" s="97"/>
      <c r="EN299" s="97"/>
      <c r="EO299" s="97"/>
      <c r="EP299" s="97"/>
      <c r="EQ299" s="97"/>
      <c r="ER299" s="97"/>
      <c r="ES299" s="97"/>
      <c r="ET299" s="97"/>
      <c r="EU299" s="97"/>
      <c r="EV299" s="97"/>
      <c r="EW299" s="97"/>
      <c r="EX299" s="97"/>
      <c r="EY299" s="97"/>
      <c r="EZ299" s="97"/>
      <c r="FA299" s="97"/>
      <c r="FB299" s="97"/>
      <c r="FC299" s="97"/>
      <c r="FD299" s="97"/>
      <c r="FE299" s="97"/>
      <c r="FF299" s="97"/>
      <c r="FG299" s="97"/>
      <c r="FH299" s="97"/>
      <c r="FI299" s="97"/>
      <c r="FJ299" s="97"/>
      <c r="FK299" s="97"/>
      <c r="FL299" s="97"/>
      <c r="FM299" s="97"/>
      <c r="FN299" s="97"/>
      <c r="FO299" s="97"/>
      <c r="FP299" s="97"/>
      <c r="FQ299" s="97"/>
      <c r="FR299" s="97"/>
      <c r="FS299" s="97"/>
      <c r="FT299" s="97"/>
      <c r="FU299" s="97"/>
      <c r="FV299" s="97"/>
      <c r="FW299" s="97"/>
      <c r="FX299" s="97"/>
      <c r="FY299" s="97"/>
      <c r="FZ299" s="97"/>
      <c r="GA299" s="97"/>
      <c r="GB299" s="97"/>
      <c r="GC299" s="97"/>
      <c r="GD299" s="97"/>
      <c r="GE299" s="97"/>
      <c r="GF299" s="97"/>
      <c r="GG299" s="97"/>
      <c r="GH299" s="97"/>
      <c r="GI299" s="97"/>
      <c r="GJ299" s="97"/>
      <c r="GK299" s="97"/>
      <c r="GL299" s="97"/>
      <c r="GM299" s="97"/>
      <c r="GN299" s="97"/>
      <c r="GO299" s="97"/>
      <c r="GP299" s="97"/>
      <c r="GQ299" s="97"/>
      <c r="GR299" s="97"/>
      <c r="GS299" s="97"/>
      <c r="GT299" s="97"/>
      <c r="GU299" s="97"/>
      <c r="GV299" s="97"/>
      <c r="GW299" s="97"/>
      <c r="GX299" s="97"/>
    </row>
    <row r="300" spans="1:206" s="3" customFormat="1" x14ac:dyDescent="0.25">
      <c r="A300" s="30"/>
      <c r="B300" s="38"/>
      <c r="E300" s="12"/>
      <c r="F300" s="12"/>
      <c r="G300" s="13"/>
      <c r="H300" s="11"/>
      <c r="I300" s="11"/>
      <c r="J300" s="11"/>
      <c r="K300" s="11"/>
      <c r="L300" s="11"/>
      <c r="M300" s="11"/>
      <c r="N300" s="47"/>
      <c r="O300" s="11"/>
      <c r="P300" s="47"/>
      <c r="Q300" s="11"/>
      <c r="R300" s="47"/>
      <c r="S300" s="47"/>
      <c r="T300" s="126"/>
      <c r="U300" s="126"/>
      <c r="V300" s="11"/>
      <c r="W300" s="126"/>
      <c r="X300" s="126"/>
      <c r="Y300" s="126"/>
      <c r="Z300" s="11"/>
      <c r="DE300" s="97"/>
      <c r="DF300" s="97"/>
      <c r="DG300" s="97"/>
      <c r="DH300" s="97"/>
      <c r="DI300" s="97"/>
      <c r="DJ300" s="97"/>
      <c r="DK300" s="97"/>
      <c r="DL300" s="97"/>
      <c r="DM300" s="97"/>
      <c r="DN300" s="97"/>
      <c r="DO300" s="97"/>
      <c r="DP300" s="97"/>
      <c r="DQ300" s="97"/>
      <c r="DR300" s="97"/>
      <c r="DS300" s="97"/>
      <c r="DT300" s="97"/>
      <c r="DU300" s="97"/>
      <c r="DV300" s="97"/>
      <c r="DW300" s="97"/>
      <c r="DX300" s="97"/>
      <c r="DY300" s="97"/>
      <c r="DZ300" s="97"/>
      <c r="EA300" s="97"/>
      <c r="EB300" s="97"/>
      <c r="EC300" s="97"/>
      <c r="ED300" s="97"/>
      <c r="EE300" s="97"/>
      <c r="EF300" s="97"/>
      <c r="EG300" s="97"/>
      <c r="EH300" s="97"/>
      <c r="EI300" s="97"/>
      <c r="EJ300" s="97"/>
      <c r="EK300" s="97"/>
      <c r="EL300" s="97"/>
      <c r="EM300" s="97"/>
      <c r="EN300" s="97"/>
      <c r="EO300" s="97"/>
      <c r="EP300" s="97"/>
      <c r="EQ300" s="97"/>
      <c r="ER300" s="97"/>
      <c r="ES300" s="97"/>
      <c r="ET300" s="97"/>
      <c r="EU300" s="97"/>
      <c r="EV300" s="97"/>
      <c r="EW300" s="97"/>
      <c r="EX300" s="97"/>
      <c r="EY300" s="97"/>
      <c r="EZ300" s="97"/>
      <c r="FA300" s="97"/>
      <c r="FB300" s="97"/>
      <c r="FC300" s="97"/>
      <c r="FD300" s="97"/>
      <c r="FE300" s="97"/>
      <c r="FF300" s="97"/>
      <c r="FG300" s="97"/>
      <c r="FH300" s="97"/>
      <c r="FI300" s="97"/>
      <c r="FJ300" s="97"/>
      <c r="FK300" s="97"/>
      <c r="FL300" s="97"/>
      <c r="FM300" s="97"/>
      <c r="FN300" s="97"/>
      <c r="FO300" s="97"/>
      <c r="FP300" s="97"/>
      <c r="FQ300" s="97"/>
      <c r="FR300" s="97"/>
      <c r="FS300" s="97"/>
      <c r="FT300" s="97"/>
      <c r="FU300" s="97"/>
      <c r="FV300" s="97"/>
      <c r="FW300" s="97"/>
      <c r="FX300" s="97"/>
      <c r="FY300" s="97"/>
      <c r="FZ300" s="97"/>
      <c r="GA300" s="97"/>
      <c r="GB300" s="97"/>
      <c r="GC300" s="97"/>
      <c r="GD300" s="97"/>
      <c r="GE300" s="97"/>
      <c r="GF300" s="97"/>
      <c r="GG300" s="97"/>
      <c r="GH300" s="97"/>
      <c r="GI300" s="97"/>
      <c r="GJ300" s="97"/>
      <c r="GK300" s="97"/>
      <c r="GL300" s="97"/>
      <c r="GM300" s="97"/>
      <c r="GN300" s="97"/>
      <c r="GO300" s="97"/>
      <c r="GP300" s="97"/>
      <c r="GQ300" s="97"/>
      <c r="GR300" s="97"/>
      <c r="GS300" s="97"/>
      <c r="GT300" s="97"/>
      <c r="GU300" s="97"/>
      <c r="GV300" s="97"/>
      <c r="GW300" s="97"/>
      <c r="GX300" s="97"/>
    </row>
    <row r="301" spans="1:206" s="3" customFormat="1" x14ac:dyDescent="0.25">
      <c r="A301" s="30"/>
      <c r="B301" s="38"/>
      <c r="E301" s="12"/>
      <c r="F301" s="12"/>
      <c r="G301" s="13"/>
      <c r="H301" s="11"/>
      <c r="I301" s="11"/>
      <c r="J301" s="11"/>
      <c r="K301" s="11"/>
      <c r="L301" s="11"/>
      <c r="M301" s="11"/>
      <c r="N301" s="47"/>
      <c r="O301" s="11"/>
      <c r="P301" s="47"/>
      <c r="Q301" s="11"/>
      <c r="R301" s="47"/>
      <c r="S301" s="47"/>
      <c r="T301" s="126"/>
      <c r="U301" s="126"/>
      <c r="V301" s="11"/>
      <c r="W301" s="126"/>
      <c r="X301" s="126"/>
      <c r="Y301" s="126"/>
      <c r="Z301" s="11"/>
      <c r="DE301" s="97"/>
      <c r="DF301" s="97"/>
      <c r="DG301" s="97"/>
      <c r="DH301" s="97"/>
      <c r="DI301" s="97"/>
      <c r="DJ301" s="97"/>
      <c r="DK301" s="97"/>
      <c r="DL301" s="97"/>
      <c r="DM301" s="97"/>
      <c r="DN301" s="97"/>
      <c r="DO301" s="97"/>
      <c r="DP301" s="97"/>
      <c r="DQ301" s="97"/>
      <c r="DR301" s="97"/>
      <c r="DS301" s="97"/>
      <c r="DT301" s="97"/>
      <c r="DU301" s="97"/>
      <c r="DV301" s="97"/>
      <c r="DW301" s="97"/>
      <c r="DX301" s="97"/>
      <c r="DY301" s="97"/>
      <c r="DZ301" s="97"/>
      <c r="EA301" s="97"/>
      <c r="EB301" s="97"/>
      <c r="EC301" s="97"/>
      <c r="ED301" s="97"/>
      <c r="EE301" s="97"/>
      <c r="EF301" s="97"/>
      <c r="EG301" s="97"/>
      <c r="EH301" s="97"/>
      <c r="EI301" s="97"/>
      <c r="EJ301" s="97"/>
      <c r="EK301" s="97"/>
      <c r="EL301" s="97"/>
      <c r="EM301" s="97"/>
      <c r="EN301" s="97"/>
      <c r="EO301" s="97"/>
      <c r="EP301" s="97"/>
      <c r="EQ301" s="97"/>
      <c r="ER301" s="97"/>
      <c r="ES301" s="97"/>
      <c r="ET301" s="97"/>
      <c r="EU301" s="97"/>
      <c r="EV301" s="97"/>
      <c r="EW301" s="97"/>
      <c r="EX301" s="97"/>
      <c r="EY301" s="97"/>
      <c r="EZ301" s="97"/>
      <c r="FA301" s="97"/>
      <c r="FB301" s="97"/>
      <c r="FC301" s="97"/>
      <c r="FD301" s="97"/>
      <c r="FE301" s="97"/>
      <c r="FF301" s="97"/>
      <c r="FG301" s="97"/>
      <c r="FH301" s="97"/>
      <c r="FI301" s="97"/>
      <c r="FJ301" s="97"/>
      <c r="FK301" s="97"/>
      <c r="FL301" s="97"/>
      <c r="FM301" s="97"/>
      <c r="FN301" s="97"/>
      <c r="FO301" s="97"/>
      <c r="FP301" s="97"/>
      <c r="FQ301" s="97"/>
      <c r="FR301" s="97"/>
      <c r="FS301" s="97"/>
      <c r="FT301" s="97"/>
      <c r="FU301" s="97"/>
      <c r="FV301" s="97"/>
      <c r="FW301" s="97"/>
      <c r="FX301" s="97"/>
      <c r="FY301" s="97"/>
      <c r="FZ301" s="97"/>
      <c r="GA301" s="97"/>
      <c r="GB301" s="97"/>
      <c r="GC301" s="97"/>
      <c r="GD301" s="97"/>
      <c r="GE301" s="97"/>
      <c r="GF301" s="97"/>
      <c r="GG301" s="97"/>
      <c r="GH301" s="97"/>
      <c r="GI301" s="97"/>
      <c r="GJ301" s="97"/>
      <c r="GK301" s="97"/>
      <c r="GL301" s="97"/>
      <c r="GM301" s="97"/>
      <c r="GN301" s="97"/>
      <c r="GO301" s="97"/>
      <c r="GP301" s="97"/>
      <c r="GQ301" s="97"/>
      <c r="GR301" s="97"/>
      <c r="GS301" s="97"/>
      <c r="GT301" s="97"/>
      <c r="GU301" s="97"/>
      <c r="GV301" s="97"/>
      <c r="GW301" s="97"/>
      <c r="GX301" s="97"/>
    </row>
    <row r="302" spans="1:206" s="3" customFormat="1" x14ac:dyDescent="0.25">
      <c r="A302" s="30"/>
      <c r="B302" s="38"/>
      <c r="E302" s="12"/>
      <c r="F302" s="12"/>
      <c r="G302" s="13"/>
      <c r="H302" s="11"/>
      <c r="I302" s="11"/>
      <c r="J302" s="11"/>
      <c r="K302" s="11"/>
      <c r="L302" s="11"/>
      <c r="M302" s="11"/>
      <c r="N302" s="47"/>
      <c r="O302" s="11"/>
      <c r="P302" s="47"/>
      <c r="Q302" s="11"/>
      <c r="R302" s="47"/>
      <c r="S302" s="47"/>
      <c r="T302" s="126"/>
      <c r="U302" s="126"/>
      <c r="V302" s="11"/>
      <c r="W302" s="126"/>
      <c r="X302" s="126"/>
      <c r="Y302" s="126"/>
      <c r="Z302" s="11"/>
      <c r="DE302" s="97"/>
      <c r="DF302" s="97"/>
      <c r="DG302" s="97"/>
      <c r="DH302" s="97"/>
      <c r="DI302" s="97"/>
      <c r="DJ302" s="97"/>
      <c r="DK302" s="97"/>
      <c r="DL302" s="97"/>
      <c r="DM302" s="97"/>
      <c r="DN302" s="97"/>
      <c r="DO302" s="97"/>
      <c r="DP302" s="97"/>
      <c r="DQ302" s="97"/>
      <c r="DR302" s="97"/>
      <c r="DS302" s="97"/>
      <c r="DT302" s="97"/>
      <c r="DU302" s="97"/>
      <c r="DV302" s="97"/>
      <c r="DW302" s="97"/>
      <c r="DX302" s="97"/>
      <c r="DY302" s="97"/>
      <c r="DZ302" s="97"/>
      <c r="EA302" s="97"/>
      <c r="EB302" s="97"/>
      <c r="EC302" s="97"/>
      <c r="ED302" s="97"/>
      <c r="EE302" s="97"/>
      <c r="EF302" s="97"/>
      <c r="EG302" s="97"/>
      <c r="EH302" s="97"/>
      <c r="EI302" s="97"/>
      <c r="EJ302" s="97"/>
      <c r="EK302" s="97"/>
      <c r="EL302" s="97"/>
      <c r="EM302" s="97"/>
      <c r="EN302" s="97"/>
      <c r="EO302" s="97"/>
      <c r="EP302" s="97"/>
      <c r="EQ302" s="97"/>
      <c r="ER302" s="97"/>
      <c r="ES302" s="97"/>
      <c r="ET302" s="97"/>
      <c r="EU302" s="97"/>
      <c r="EV302" s="97"/>
      <c r="EW302" s="97"/>
      <c r="EX302" s="97"/>
      <c r="EY302" s="97"/>
      <c r="EZ302" s="97"/>
      <c r="FA302" s="97"/>
      <c r="FB302" s="97"/>
      <c r="FC302" s="97"/>
      <c r="FD302" s="97"/>
      <c r="FE302" s="97"/>
      <c r="FF302" s="97"/>
      <c r="FG302" s="97"/>
      <c r="FH302" s="97"/>
      <c r="FI302" s="97"/>
      <c r="FJ302" s="97"/>
      <c r="FK302" s="97"/>
      <c r="FL302" s="97"/>
      <c r="FM302" s="97"/>
      <c r="FN302" s="97"/>
      <c r="FO302" s="97"/>
      <c r="FP302" s="97"/>
      <c r="FQ302" s="97"/>
      <c r="FR302" s="97"/>
      <c r="FS302" s="97"/>
      <c r="FT302" s="97"/>
      <c r="FU302" s="97"/>
      <c r="FV302" s="97"/>
      <c r="FW302" s="97"/>
      <c r="FX302" s="97"/>
      <c r="FY302" s="97"/>
      <c r="FZ302" s="97"/>
      <c r="GA302" s="97"/>
      <c r="GB302" s="97"/>
      <c r="GC302" s="97"/>
      <c r="GD302" s="97"/>
      <c r="GE302" s="97"/>
      <c r="GF302" s="97"/>
      <c r="GG302" s="97"/>
      <c r="GH302" s="97"/>
      <c r="GI302" s="97"/>
      <c r="GJ302" s="97"/>
      <c r="GK302" s="97"/>
      <c r="GL302" s="97"/>
      <c r="GM302" s="97"/>
      <c r="GN302" s="97"/>
      <c r="GO302" s="97"/>
      <c r="GP302" s="97"/>
      <c r="GQ302" s="97"/>
      <c r="GR302" s="97"/>
      <c r="GS302" s="97"/>
      <c r="GT302" s="97"/>
      <c r="GU302" s="97"/>
      <c r="GV302" s="97"/>
      <c r="GW302" s="97"/>
      <c r="GX302" s="97"/>
    </row>
    <row r="303" spans="1:206" s="3" customFormat="1" x14ac:dyDescent="0.25">
      <c r="A303" s="30"/>
      <c r="B303" s="38"/>
      <c r="E303" s="12"/>
      <c r="F303" s="12"/>
      <c r="G303" s="13"/>
      <c r="H303" s="11"/>
      <c r="I303" s="11"/>
      <c r="J303" s="11"/>
      <c r="K303" s="11"/>
      <c r="L303" s="11"/>
      <c r="M303" s="11"/>
      <c r="N303" s="47"/>
      <c r="O303" s="11"/>
      <c r="P303" s="47"/>
      <c r="Q303" s="11"/>
      <c r="R303" s="47"/>
      <c r="S303" s="47"/>
      <c r="T303" s="126"/>
      <c r="U303" s="126"/>
      <c r="V303" s="11"/>
      <c r="W303" s="126"/>
      <c r="X303" s="126"/>
      <c r="Y303" s="126"/>
      <c r="Z303" s="11"/>
      <c r="DE303" s="97"/>
      <c r="DF303" s="97"/>
      <c r="DG303" s="97"/>
      <c r="DH303" s="97"/>
      <c r="DI303" s="97"/>
      <c r="DJ303" s="97"/>
      <c r="DK303" s="97"/>
      <c r="DL303" s="97"/>
      <c r="DM303" s="97"/>
      <c r="DN303" s="97"/>
      <c r="DO303" s="97"/>
      <c r="DP303" s="97"/>
      <c r="DQ303" s="97"/>
      <c r="DR303" s="97"/>
      <c r="DS303" s="97"/>
      <c r="DT303" s="97"/>
      <c r="DU303" s="97"/>
      <c r="DV303" s="97"/>
      <c r="DW303" s="97"/>
      <c r="DX303" s="97"/>
      <c r="DY303" s="97"/>
      <c r="DZ303" s="97"/>
      <c r="EA303" s="97"/>
      <c r="EB303" s="97"/>
      <c r="EC303" s="97"/>
      <c r="ED303" s="97"/>
      <c r="EE303" s="97"/>
      <c r="EF303" s="97"/>
      <c r="EG303" s="97"/>
      <c r="EH303" s="97"/>
      <c r="EI303" s="97"/>
      <c r="EJ303" s="97"/>
      <c r="EK303" s="97"/>
      <c r="EL303" s="97"/>
      <c r="EM303" s="97"/>
      <c r="EN303" s="97"/>
      <c r="EO303" s="97"/>
      <c r="EP303" s="97"/>
      <c r="EQ303" s="97"/>
      <c r="ER303" s="97"/>
      <c r="ES303" s="97"/>
      <c r="ET303" s="97"/>
      <c r="EU303" s="97"/>
      <c r="EV303" s="97"/>
      <c r="EW303" s="97"/>
      <c r="EX303" s="97"/>
      <c r="EY303" s="97"/>
      <c r="EZ303" s="97"/>
      <c r="FA303" s="97"/>
      <c r="FB303" s="97"/>
      <c r="FC303" s="97"/>
      <c r="FD303" s="97"/>
      <c r="FE303" s="97"/>
      <c r="FF303" s="97"/>
      <c r="FG303" s="97"/>
      <c r="FH303" s="97"/>
      <c r="FI303" s="97"/>
      <c r="FJ303" s="97"/>
      <c r="FK303" s="97"/>
      <c r="FL303" s="97"/>
      <c r="FM303" s="97"/>
      <c r="FN303" s="97"/>
      <c r="FO303" s="97"/>
      <c r="FP303" s="97"/>
      <c r="FQ303" s="97"/>
      <c r="FR303" s="97"/>
      <c r="FS303" s="97"/>
      <c r="FT303" s="97"/>
      <c r="FU303" s="97"/>
      <c r="FV303" s="97"/>
      <c r="FW303" s="97"/>
      <c r="FX303" s="97"/>
      <c r="FY303" s="97"/>
      <c r="FZ303" s="97"/>
      <c r="GA303" s="97"/>
      <c r="GB303" s="97"/>
      <c r="GC303" s="97"/>
      <c r="GD303" s="97"/>
      <c r="GE303" s="97"/>
      <c r="GF303" s="97"/>
      <c r="GG303" s="97"/>
      <c r="GH303" s="97"/>
      <c r="GI303" s="97"/>
      <c r="GJ303" s="97"/>
      <c r="GK303" s="97"/>
      <c r="GL303" s="97"/>
      <c r="GM303" s="97"/>
      <c r="GN303" s="97"/>
      <c r="GO303" s="97"/>
      <c r="GP303" s="97"/>
      <c r="GQ303" s="97"/>
      <c r="GR303" s="97"/>
      <c r="GS303" s="97"/>
      <c r="GT303" s="97"/>
      <c r="GU303" s="97"/>
      <c r="GV303" s="97"/>
      <c r="GW303" s="97"/>
      <c r="GX303" s="97"/>
    </row>
    <row r="304" spans="1:206" s="3" customFormat="1" x14ac:dyDescent="0.25">
      <c r="A304" s="30"/>
      <c r="B304" s="38"/>
      <c r="E304" s="12"/>
      <c r="F304" s="12"/>
      <c r="G304" s="13"/>
      <c r="H304" s="11"/>
      <c r="I304" s="11"/>
      <c r="J304" s="11"/>
      <c r="K304" s="11"/>
      <c r="L304" s="11"/>
      <c r="M304" s="11"/>
      <c r="N304" s="47"/>
      <c r="O304" s="11"/>
      <c r="P304" s="47"/>
      <c r="Q304" s="11"/>
      <c r="R304" s="47"/>
      <c r="S304" s="47"/>
      <c r="T304" s="126"/>
      <c r="U304" s="126"/>
      <c r="V304" s="11"/>
      <c r="W304" s="126"/>
      <c r="X304" s="126"/>
      <c r="Y304" s="126"/>
      <c r="Z304" s="11"/>
      <c r="DE304" s="97"/>
      <c r="DF304" s="97"/>
      <c r="DG304" s="97"/>
      <c r="DH304" s="97"/>
      <c r="DI304" s="97"/>
      <c r="DJ304" s="97"/>
      <c r="DK304" s="97"/>
      <c r="DL304" s="97"/>
      <c r="DM304" s="97"/>
      <c r="DN304" s="97"/>
      <c r="DO304" s="97"/>
      <c r="DP304" s="97"/>
      <c r="DQ304" s="97"/>
      <c r="DR304" s="97"/>
      <c r="DS304" s="97"/>
      <c r="DT304" s="97"/>
      <c r="DU304" s="97"/>
      <c r="DV304" s="97"/>
      <c r="DW304" s="97"/>
      <c r="DX304" s="97"/>
      <c r="DY304" s="97"/>
      <c r="DZ304" s="97"/>
      <c r="EA304" s="97"/>
      <c r="EB304" s="97"/>
      <c r="EC304" s="97"/>
      <c r="ED304" s="97"/>
      <c r="EE304" s="97"/>
      <c r="EF304" s="97"/>
      <c r="EG304" s="97"/>
      <c r="EH304" s="97"/>
      <c r="EI304" s="97"/>
      <c r="EJ304" s="97"/>
      <c r="EK304" s="97"/>
      <c r="EL304" s="97"/>
      <c r="EM304" s="97"/>
      <c r="EN304" s="97"/>
      <c r="EO304" s="97"/>
      <c r="EP304" s="97"/>
      <c r="EQ304" s="97"/>
      <c r="ER304" s="97"/>
      <c r="ES304" s="97"/>
      <c r="ET304" s="97"/>
      <c r="EU304" s="97"/>
      <c r="EV304" s="97"/>
      <c r="EW304" s="97"/>
      <c r="EX304" s="97"/>
      <c r="EY304" s="97"/>
      <c r="EZ304" s="97"/>
      <c r="FA304" s="97"/>
      <c r="FB304" s="97"/>
      <c r="FC304" s="97"/>
      <c r="FD304" s="97"/>
      <c r="FE304" s="97"/>
      <c r="FF304" s="97"/>
      <c r="FG304" s="97"/>
      <c r="FH304" s="97"/>
      <c r="FI304" s="97"/>
      <c r="FJ304" s="97"/>
      <c r="FK304" s="97"/>
      <c r="FL304" s="97"/>
      <c r="FM304" s="97"/>
      <c r="FN304" s="97"/>
      <c r="FO304" s="97"/>
      <c r="FP304" s="97"/>
      <c r="FQ304" s="97"/>
      <c r="FR304" s="97"/>
      <c r="FS304" s="97"/>
      <c r="FT304" s="97"/>
      <c r="FU304" s="97"/>
      <c r="FV304" s="97"/>
      <c r="FW304" s="97"/>
      <c r="FX304" s="97"/>
      <c r="FY304" s="97"/>
      <c r="FZ304" s="97"/>
      <c r="GA304" s="97"/>
      <c r="GB304" s="97"/>
      <c r="GC304" s="97"/>
      <c r="GD304" s="97"/>
      <c r="GE304" s="97"/>
      <c r="GF304" s="97"/>
      <c r="GG304" s="97"/>
      <c r="GH304" s="97"/>
      <c r="GI304" s="97"/>
      <c r="GJ304" s="97"/>
      <c r="GK304" s="97"/>
      <c r="GL304" s="97"/>
      <c r="GM304" s="97"/>
      <c r="GN304" s="97"/>
      <c r="GO304" s="97"/>
      <c r="GP304" s="97"/>
      <c r="GQ304" s="97"/>
      <c r="GR304" s="97"/>
      <c r="GS304" s="97"/>
      <c r="GT304" s="97"/>
      <c r="GU304" s="97"/>
      <c r="GV304" s="97"/>
      <c r="GW304" s="97"/>
      <c r="GX304" s="97"/>
    </row>
    <row r="305" spans="1:206" s="3" customFormat="1" x14ac:dyDescent="0.25">
      <c r="A305" s="30"/>
      <c r="B305" s="38"/>
      <c r="E305" s="12"/>
      <c r="F305" s="12"/>
      <c r="G305" s="13"/>
      <c r="H305" s="11"/>
      <c r="I305" s="11"/>
      <c r="J305" s="11"/>
      <c r="K305" s="11"/>
      <c r="L305" s="11"/>
      <c r="M305" s="11"/>
      <c r="N305" s="47"/>
      <c r="O305" s="11"/>
      <c r="P305" s="47"/>
      <c r="Q305" s="11"/>
      <c r="R305" s="47"/>
      <c r="S305" s="47"/>
      <c r="T305" s="126"/>
      <c r="U305" s="126"/>
      <c r="V305" s="11"/>
      <c r="W305" s="126"/>
      <c r="X305" s="126"/>
      <c r="Y305" s="126"/>
      <c r="Z305" s="11"/>
      <c r="DE305" s="97"/>
      <c r="DF305" s="97"/>
      <c r="DG305" s="97"/>
      <c r="DH305" s="97"/>
      <c r="DI305" s="97"/>
      <c r="DJ305" s="97"/>
      <c r="DK305" s="97"/>
      <c r="DL305" s="97"/>
      <c r="DM305" s="97"/>
      <c r="DN305" s="97"/>
      <c r="DO305" s="97"/>
      <c r="DP305" s="97"/>
      <c r="DQ305" s="97"/>
      <c r="DR305" s="97"/>
      <c r="DS305" s="97"/>
      <c r="DT305" s="97"/>
      <c r="DU305" s="97"/>
      <c r="DV305" s="97"/>
      <c r="DW305" s="97"/>
      <c r="DX305" s="97"/>
      <c r="DY305" s="97"/>
      <c r="DZ305" s="97"/>
      <c r="EA305" s="97"/>
      <c r="EB305" s="97"/>
      <c r="EC305" s="97"/>
      <c r="ED305" s="97"/>
      <c r="EE305" s="97"/>
      <c r="EF305" s="97"/>
      <c r="EG305" s="97"/>
      <c r="EH305" s="97"/>
      <c r="EI305" s="97"/>
      <c r="EJ305" s="97"/>
      <c r="EK305" s="97"/>
      <c r="EL305" s="97"/>
      <c r="EM305" s="97"/>
      <c r="EN305" s="97"/>
      <c r="EO305" s="97"/>
      <c r="EP305" s="97"/>
      <c r="EQ305" s="97"/>
      <c r="ER305" s="97"/>
      <c r="ES305" s="97"/>
      <c r="ET305" s="97"/>
      <c r="EU305" s="97"/>
      <c r="EV305" s="97"/>
      <c r="EW305" s="97"/>
      <c r="EX305" s="97"/>
      <c r="EY305" s="97"/>
      <c r="EZ305" s="97"/>
      <c r="FA305" s="97"/>
      <c r="FB305" s="97"/>
      <c r="FC305" s="97"/>
      <c r="FD305" s="97"/>
      <c r="FE305" s="97"/>
      <c r="FF305" s="97"/>
      <c r="FG305" s="97"/>
      <c r="FH305" s="97"/>
      <c r="FI305" s="97"/>
      <c r="FJ305" s="97"/>
      <c r="FK305" s="97"/>
      <c r="FL305" s="97"/>
      <c r="FM305" s="97"/>
      <c r="FN305" s="97"/>
      <c r="FO305" s="97"/>
      <c r="FP305" s="97"/>
      <c r="FQ305" s="97"/>
      <c r="FR305" s="97"/>
      <c r="FS305" s="97"/>
      <c r="FT305" s="97"/>
      <c r="FU305" s="97"/>
      <c r="FV305" s="97"/>
      <c r="FW305" s="97"/>
      <c r="FX305" s="97"/>
      <c r="FY305" s="97"/>
      <c r="FZ305" s="97"/>
      <c r="GA305" s="97"/>
      <c r="GB305" s="97"/>
      <c r="GC305" s="97"/>
      <c r="GD305" s="97"/>
      <c r="GE305" s="97"/>
      <c r="GF305" s="97"/>
      <c r="GG305" s="97"/>
      <c r="GH305" s="97"/>
      <c r="GI305" s="97"/>
      <c r="GJ305" s="97"/>
      <c r="GK305" s="97"/>
      <c r="GL305" s="97"/>
      <c r="GM305" s="97"/>
      <c r="GN305" s="97"/>
      <c r="GO305" s="97"/>
      <c r="GP305" s="97"/>
      <c r="GQ305" s="97"/>
      <c r="GR305" s="97"/>
      <c r="GS305" s="97"/>
      <c r="GT305" s="97"/>
      <c r="GU305" s="97"/>
      <c r="GV305" s="97"/>
      <c r="GW305" s="97"/>
      <c r="GX305" s="97"/>
    </row>
    <row r="306" spans="1:206" s="3" customFormat="1" x14ac:dyDescent="0.25">
      <c r="A306" s="30"/>
      <c r="B306" s="38"/>
      <c r="E306" s="12"/>
      <c r="F306" s="12"/>
      <c r="G306" s="13"/>
      <c r="H306" s="11"/>
      <c r="I306" s="11"/>
      <c r="J306" s="11"/>
      <c r="K306" s="11"/>
      <c r="L306" s="11"/>
      <c r="M306" s="11"/>
      <c r="N306" s="47"/>
      <c r="O306" s="11"/>
      <c r="P306" s="47"/>
      <c r="Q306" s="11"/>
      <c r="R306" s="47"/>
      <c r="S306" s="47"/>
      <c r="T306" s="126"/>
      <c r="U306" s="126"/>
      <c r="V306" s="11"/>
      <c r="W306" s="126"/>
      <c r="X306" s="126"/>
      <c r="Y306" s="126"/>
      <c r="Z306" s="11"/>
      <c r="DE306" s="97"/>
      <c r="DF306" s="97"/>
      <c r="DG306" s="97"/>
      <c r="DH306" s="97"/>
      <c r="DI306" s="97"/>
      <c r="DJ306" s="97"/>
      <c r="DK306" s="97"/>
      <c r="DL306" s="97"/>
      <c r="DM306" s="97"/>
      <c r="DN306" s="97"/>
      <c r="DO306" s="97"/>
      <c r="DP306" s="97"/>
      <c r="DQ306" s="97"/>
      <c r="DR306" s="97"/>
      <c r="DS306" s="97"/>
      <c r="DT306" s="97"/>
      <c r="DU306" s="97"/>
      <c r="DV306" s="97"/>
      <c r="DW306" s="97"/>
      <c r="DX306" s="97"/>
      <c r="DY306" s="97"/>
      <c r="DZ306" s="97"/>
      <c r="EA306" s="97"/>
      <c r="EB306" s="97"/>
      <c r="EC306" s="97"/>
      <c r="ED306" s="97"/>
      <c r="EE306" s="97"/>
      <c r="EF306" s="97"/>
      <c r="EG306" s="97"/>
      <c r="EH306" s="97"/>
      <c r="EI306" s="97"/>
      <c r="EJ306" s="97"/>
      <c r="EK306" s="97"/>
      <c r="EL306" s="97"/>
      <c r="EM306" s="97"/>
      <c r="EN306" s="97"/>
      <c r="EO306" s="97"/>
      <c r="EP306" s="97"/>
      <c r="EQ306" s="97"/>
      <c r="ER306" s="97"/>
      <c r="ES306" s="97"/>
      <c r="ET306" s="97"/>
      <c r="EU306" s="97"/>
      <c r="EV306" s="97"/>
      <c r="EW306" s="97"/>
      <c r="EX306" s="97"/>
      <c r="EY306" s="97"/>
      <c r="EZ306" s="97"/>
      <c r="FA306" s="97"/>
      <c r="FB306" s="97"/>
      <c r="FC306" s="97"/>
      <c r="FD306" s="97"/>
      <c r="FE306" s="97"/>
      <c r="FF306" s="97"/>
      <c r="FG306" s="97"/>
      <c r="FH306" s="97"/>
      <c r="FI306" s="97"/>
      <c r="FJ306" s="97"/>
      <c r="FK306" s="97"/>
      <c r="FL306" s="97"/>
      <c r="FM306" s="97"/>
      <c r="FN306" s="97"/>
      <c r="FO306" s="97"/>
      <c r="FP306" s="97"/>
      <c r="FQ306" s="97"/>
      <c r="FR306" s="97"/>
      <c r="FS306" s="97"/>
      <c r="FT306" s="97"/>
      <c r="FU306" s="97"/>
      <c r="FV306" s="97"/>
      <c r="FW306" s="97"/>
      <c r="FX306" s="97"/>
      <c r="FY306" s="97"/>
      <c r="FZ306" s="97"/>
      <c r="GA306" s="97"/>
      <c r="GB306" s="97"/>
      <c r="GC306" s="97"/>
      <c r="GD306" s="97"/>
      <c r="GE306" s="97"/>
      <c r="GF306" s="97"/>
      <c r="GG306" s="97"/>
      <c r="GH306" s="97"/>
      <c r="GI306" s="97"/>
      <c r="GJ306" s="97"/>
      <c r="GK306" s="97"/>
      <c r="GL306" s="97"/>
      <c r="GM306" s="97"/>
      <c r="GN306" s="97"/>
      <c r="GO306" s="97"/>
      <c r="GP306" s="97"/>
      <c r="GQ306" s="97"/>
      <c r="GR306" s="97"/>
      <c r="GS306" s="97"/>
      <c r="GT306" s="97"/>
      <c r="GU306" s="97"/>
      <c r="GV306" s="97"/>
      <c r="GW306" s="97"/>
      <c r="GX306" s="97"/>
    </row>
    <row r="307" spans="1:206" s="3" customFormat="1" x14ac:dyDescent="0.25">
      <c r="A307" s="30"/>
      <c r="B307" s="38"/>
      <c r="E307" s="12"/>
      <c r="F307" s="12"/>
      <c r="G307" s="13"/>
      <c r="H307" s="11"/>
      <c r="I307" s="11"/>
      <c r="J307" s="11"/>
      <c r="K307" s="11"/>
      <c r="L307" s="11"/>
      <c r="M307" s="11"/>
      <c r="N307" s="47"/>
      <c r="O307" s="11"/>
      <c r="P307" s="47"/>
      <c r="Q307" s="11"/>
      <c r="R307" s="47"/>
      <c r="S307" s="47"/>
      <c r="T307" s="126"/>
      <c r="U307" s="126"/>
      <c r="V307" s="11"/>
      <c r="W307" s="126"/>
      <c r="X307" s="126"/>
      <c r="Y307" s="126"/>
      <c r="Z307" s="11"/>
      <c r="DE307" s="97"/>
      <c r="DF307" s="97"/>
      <c r="DG307" s="97"/>
      <c r="DH307" s="97"/>
      <c r="DI307" s="97"/>
      <c r="DJ307" s="97"/>
      <c r="DK307" s="97"/>
      <c r="DL307" s="97"/>
      <c r="DM307" s="97"/>
      <c r="DN307" s="97"/>
      <c r="DO307" s="97"/>
      <c r="DP307" s="97"/>
      <c r="DQ307" s="97"/>
      <c r="DR307" s="97"/>
      <c r="DS307" s="97"/>
      <c r="DT307" s="97"/>
      <c r="DU307" s="97"/>
      <c r="DV307" s="97"/>
      <c r="DW307" s="97"/>
      <c r="DX307" s="97"/>
      <c r="DY307" s="97"/>
      <c r="DZ307" s="97"/>
      <c r="EA307" s="97"/>
      <c r="EB307" s="97"/>
      <c r="EC307" s="97"/>
      <c r="ED307" s="97"/>
      <c r="EE307" s="97"/>
      <c r="EF307" s="97"/>
      <c r="EG307" s="97"/>
      <c r="EH307" s="97"/>
      <c r="EI307" s="97"/>
      <c r="EJ307" s="97"/>
      <c r="EK307" s="97"/>
      <c r="EL307" s="97"/>
      <c r="EM307" s="97"/>
      <c r="EN307" s="97"/>
      <c r="EO307" s="97"/>
      <c r="EP307" s="97"/>
      <c r="EQ307" s="97"/>
      <c r="ER307" s="97"/>
      <c r="ES307" s="97"/>
      <c r="ET307" s="97"/>
      <c r="EU307" s="97"/>
      <c r="EV307" s="97"/>
      <c r="EW307" s="97"/>
      <c r="EX307" s="97"/>
      <c r="EY307" s="97"/>
      <c r="EZ307" s="97"/>
      <c r="FA307" s="97"/>
      <c r="FB307" s="97"/>
      <c r="FC307" s="97"/>
      <c r="FD307" s="97"/>
      <c r="FE307" s="97"/>
      <c r="FF307" s="97"/>
      <c r="FG307" s="97"/>
      <c r="FH307" s="97"/>
      <c r="FI307" s="97"/>
      <c r="FJ307" s="97"/>
      <c r="FK307" s="97"/>
      <c r="FL307" s="97"/>
      <c r="FM307" s="97"/>
      <c r="FN307" s="97"/>
      <c r="FO307" s="97"/>
      <c r="FP307" s="97"/>
      <c r="FQ307" s="97"/>
      <c r="FR307" s="97"/>
      <c r="FS307" s="97"/>
      <c r="FT307" s="97"/>
      <c r="FU307" s="97"/>
      <c r="FV307" s="97"/>
      <c r="FW307" s="97"/>
      <c r="FX307" s="97"/>
      <c r="FY307" s="97"/>
      <c r="FZ307" s="97"/>
      <c r="GA307" s="97"/>
      <c r="GB307" s="97"/>
      <c r="GC307" s="97"/>
      <c r="GD307" s="97"/>
      <c r="GE307" s="97"/>
      <c r="GF307" s="97"/>
      <c r="GG307" s="97"/>
      <c r="GH307" s="97"/>
      <c r="GI307" s="97"/>
      <c r="GJ307" s="97"/>
      <c r="GK307" s="97"/>
      <c r="GL307" s="97"/>
      <c r="GM307" s="97"/>
      <c r="GN307" s="97"/>
      <c r="GO307" s="97"/>
      <c r="GP307" s="97"/>
      <c r="GQ307" s="97"/>
      <c r="GR307" s="97"/>
      <c r="GS307" s="97"/>
      <c r="GT307" s="97"/>
      <c r="GU307" s="97"/>
      <c r="GV307" s="97"/>
      <c r="GW307" s="97"/>
      <c r="GX307" s="97"/>
    </row>
    <row r="308" spans="1:206" s="3" customFormat="1" x14ac:dyDescent="0.25">
      <c r="A308" s="30"/>
      <c r="B308" s="38"/>
      <c r="E308" s="12"/>
      <c r="F308" s="12"/>
      <c r="G308" s="13"/>
      <c r="H308" s="11"/>
      <c r="I308" s="11"/>
      <c r="J308" s="11"/>
      <c r="K308" s="11"/>
      <c r="L308" s="11"/>
      <c r="M308" s="11"/>
      <c r="N308" s="47"/>
      <c r="O308" s="11"/>
      <c r="P308" s="47"/>
      <c r="Q308" s="11"/>
      <c r="R308" s="47"/>
      <c r="S308" s="47"/>
      <c r="T308" s="126"/>
      <c r="U308" s="126"/>
      <c r="V308" s="11"/>
      <c r="W308" s="126"/>
      <c r="X308" s="126"/>
      <c r="Y308" s="126"/>
      <c r="Z308" s="11"/>
      <c r="DE308" s="97"/>
      <c r="DF308" s="97"/>
      <c r="DG308" s="97"/>
      <c r="DH308" s="97"/>
      <c r="DI308" s="97"/>
      <c r="DJ308" s="97"/>
      <c r="DK308" s="97"/>
      <c r="DL308" s="97"/>
      <c r="DM308" s="97"/>
      <c r="DN308" s="97"/>
      <c r="DO308" s="97"/>
      <c r="DP308" s="97"/>
      <c r="DQ308" s="97"/>
      <c r="DR308" s="97"/>
      <c r="DS308" s="97"/>
      <c r="DT308" s="97"/>
      <c r="DU308" s="97"/>
      <c r="DV308" s="97"/>
      <c r="DW308" s="97"/>
      <c r="DX308" s="97"/>
      <c r="DY308" s="97"/>
      <c r="DZ308" s="97"/>
      <c r="EA308" s="97"/>
      <c r="EB308" s="97"/>
      <c r="EC308" s="97"/>
      <c r="ED308" s="97"/>
      <c r="EE308" s="97"/>
      <c r="EF308" s="97"/>
      <c r="EG308" s="97"/>
      <c r="EH308" s="97"/>
      <c r="EI308" s="97"/>
      <c r="EJ308" s="97"/>
      <c r="EK308" s="97"/>
      <c r="EL308" s="97"/>
      <c r="EM308" s="97"/>
      <c r="EN308" s="97"/>
      <c r="EO308" s="97"/>
      <c r="EP308" s="97"/>
      <c r="EQ308" s="97"/>
      <c r="ER308" s="97"/>
      <c r="ES308" s="97"/>
      <c r="ET308" s="97"/>
      <c r="EU308" s="97"/>
      <c r="EV308" s="97"/>
      <c r="EW308" s="97"/>
      <c r="EX308" s="97"/>
      <c r="EY308" s="97"/>
      <c r="EZ308" s="97"/>
      <c r="FA308" s="97"/>
      <c r="FB308" s="97"/>
      <c r="FC308" s="97"/>
      <c r="FD308" s="97"/>
      <c r="FE308" s="97"/>
      <c r="FF308" s="97"/>
      <c r="FG308" s="97"/>
      <c r="FH308" s="97"/>
      <c r="FI308" s="97"/>
      <c r="FJ308" s="97"/>
      <c r="FK308" s="97"/>
      <c r="FL308" s="97"/>
      <c r="FM308" s="97"/>
      <c r="FN308" s="97"/>
      <c r="FO308" s="97"/>
      <c r="FP308" s="97"/>
      <c r="FQ308" s="97"/>
      <c r="FR308" s="97"/>
      <c r="FS308" s="97"/>
      <c r="FT308" s="97"/>
      <c r="FU308" s="97"/>
      <c r="FV308" s="97"/>
      <c r="FW308" s="97"/>
      <c r="FX308" s="97"/>
      <c r="FY308" s="97"/>
      <c r="FZ308" s="97"/>
      <c r="GA308" s="97"/>
      <c r="GB308" s="97"/>
      <c r="GC308" s="97"/>
      <c r="GD308" s="97"/>
      <c r="GE308" s="97"/>
      <c r="GF308" s="97"/>
      <c r="GG308" s="97"/>
      <c r="GH308" s="97"/>
      <c r="GI308" s="97"/>
      <c r="GJ308" s="97"/>
      <c r="GK308" s="97"/>
      <c r="GL308" s="97"/>
      <c r="GM308" s="97"/>
      <c r="GN308" s="97"/>
      <c r="GO308" s="97"/>
      <c r="GP308" s="97"/>
      <c r="GQ308" s="97"/>
      <c r="GR308" s="97"/>
      <c r="GS308" s="97"/>
      <c r="GT308" s="97"/>
      <c r="GU308" s="97"/>
      <c r="GV308" s="97"/>
      <c r="GW308" s="97"/>
      <c r="GX308" s="97"/>
    </row>
    <row r="309" spans="1:206" s="3" customFormat="1" x14ac:dyDescent="0.25">
      <c r="A309" s="30"/>
      <c r="B309" s="38"/>
      <c r="E309" s="12"/>
      <c r="F309" s="12"/>
      <c r="G309" s="13"/>
      <c r="H309" s="11"/>
      <c r="I309" s="11"/>
      <c r="J309" s="11"/>
      <c r="K309" s="11"/>
      <c r="L309" s="11"/>
      <c r="M309" s="11"/>
      <c r="N309" s="47"/>
      <c r="O309" s="11"/>
      <c r="P309" s="47"/>
      <c r="Q309" s="11"/>
      <c r="R309" s="47"/>
      <c r="S309" s="47"/>
      <c r="T309" s="126"/>
      <c r="U309" s="126"/>
      <c r="V309" s="11"/>
      <c r="W309" s="126"/>
      <c r="X309" s="126"/>
      <c r="Y309" s="126"/>
      <c r="Z309" s="11"/>
      <c r="DE309" s="97"/>
      <c r="DF309" s="97"/>
      <c r="DG309" s="97"/>
      <c r="DH309" s="97"/>
      <c r="DI309" s="97"/>
      <c r="DJ309" s="97"/>
      <c r="DK309" s="97"/>
      <c r="DL309" s="97"/>
      <c r="DM309" s="97"/>
      <c r="DN309" s="97"/>
      <c r="DO309" s="97"/>
      <c r="DP309" s="97"/>
      <c r="DQ309" s="97"/>
      <c r="DR309" s="97"/>
      <c r="DS309" s="97"/>
      <c r="DT309" s="97"/>
      <c r="DU309" s="97"/>
      <c r="DV309" s="97"/>
      <c r="DW309" s="97"/>
      <c r="DX309" s="97"/>
      <c r="DY309" s="97"/>
      <c r="DZ309" s="97"/>
      <c r="EA309" s="97"/>
      <c r="EB309" s="97"/>
      <c r="EC309" s="97"/>
      <c r="ED309" s="97"/>
      <c r="EE309" s="97"/>
      <c r="EF309" s="97"/>
      <c r="EG309" s="97"/>
      <c r="EH309" s="97"/>
      <c r="EI309" s="97"/>
      <c r="EJ309" s="97"/>
      <c r="EK309" s="97"/>
      <c r="EL309" s="97"/>
      <c r="EM309" s="97"/>
      <c r="EN309" s="97"/>
      <c r="EO309" s="97"/>
      <c r="EP309" s="97"/>
      <c r="EQ309" s="97"/>
      <c r="ER309" s="97"/>
      <c r="ES309" s="97"/>
      <c r="ET309" s="97"/>
      <c r="EU309" s="97"/>
      <c r="EV309" s="97"/>
      <c r="EW309" s="97"/>
      <c r="EX309" s="97"/>
      <c r="EY309" s="97"/>
      <c r="EZ309" s="97"/>
      <c r="FA309" s="97"/>
      <c r="FB309" s="97"/>
      <c r="FC309" s="97"/>
      <c r="FD309" s="97"/>
      <c r="FE309" s="97"/>
      <c r="FF309" s="97"/>
      <c r="FG309" s="97"/>
      <c r="FH309" s="97"/>
      <c r="FI309" s="97"/>
      <c r="FJ309" s="97"/>
      <c r="FK309" s="97"/>
      <c r="FL309" s="97"/>
      <c r="FM309" s="97"/>
      <c r="FN309" s="97"/>
      <c r="FO309" s="97"/>
      <c r="FP309" s="97"/>
      <c r="FQ309" s="97"/>
      <c r="FR309" s="97"/>
      <c r="FS309" s="97"/>
      <c r="FT309" s="97"/>
      <c r="FU309" s="97"/>
      <c r="FV309" s="97"/>
      <c r="FW309" s="97"/>
      <c r="FX309" s="97"/>
      <c r="FY309" s="97"/>
      <c r="FZ309" s="97"/>
      <c r="GA309" s="97"/>
      <c r="GB309" s="97"/>
      <c r="GC309" s="97"/>
      <c r="GD309" s="97"/>
      <c r="GE309" s="97"/>
      <c r="GF309" s="97"/>
      <c r="GG309" s="97"/>
      <c r="GH309" s="97"/>
      <c r="GI309" s="97"/>
      <c r="GJ309" s="97"/>
      <c r="GK309" s="97"/>
      <c r="GL309" s="97"/>
      <c r="GM309" s="97"/>
      <c r="GN309" s="97"/>
      <c r="GO309" s="97"/>
      <c r="GP309" s="97"/>
      <c r="GQ309" s="97"/>
      <c r="GR309" s="97"/>
      <c r="GS309" s="97"/>
      <c r="GT309" s="97"/>
      <c r="GU309" s="97"/>
      <c r="GV309" s="97"/>
      <c r="GW309" s="97"/>
      <c r="GX309" s="97"/>
    </row>
    <row r="310" spans="1:206" s="3" customFormat="1" x14ac:dyDescent="0.25">
      <c r="A310" s="30"/>
      <c r="B310" s="38"/>
      <c r="E310" s="12"/>
      <c r="F310" s="12"/>
      <c r="G310" s="13"/>
      <c r="H310" s="11"/>
      <c r="I310" s="11"/>
      <c r="J310" s="11"/>
      <c r="K310" s="11"/>
      <c r="L310" s="11"/>
      <c r="M310" s="11"/>
      <c r="N310" s="47"/>
      <c r="O310" s="11"/>
      <c r="P310" s="47"/>
      <c r="Q310" s="11"/>
      <c r="R310" s="47"/>
      <c r="S310" s="47"/>
      <c r="T310" s="126"/>
      <c r="U310" s="126"/>
      <c r="V310" s="11"/>
      <c r="W310" s="126"/>
      <c r="X310" s="126"/>
      <c r="Y310" s="126"/>
      <c r="Z310" s="11"/>
      <c r="DE310" s="97"/>
      <c r="DF310" s="97"/>
      <c r="DG310" s="97"/>
      <c r="DH310" s="97"/>
      <c r="DI310" s="97"/>
      <c r="DJ310" s="97"/>
      <c r="DK310" s="97"/>
      <c r="DL310" s="97"/>
      <c r="DM310" s="97"/>
      <c r="DN310" s="97"/>
      <c r="DO310" s="97"/>
      <c r="DP310" s="97"/>
      <c r="DQ310" s="97"/>
      <c r="DR310" s="97"/>
      <c r="DS310" s="97"/>
      <c r="DT310" s="97"/>
      <c r="DU310" s="97"/>
      <c r="DV310" s="97"/>
      <c r="DW310" s="97"/>
      <c r="DX310" s="97"/>
      <c r="DY310" s="97"/>
      <c r="DZ310" s="97"/>
      <c r="EA310" s="97"/>
      <c r="EB310" s="97"/>
      <c r="EC310" s="97"/>
      <c r="ED310" s="97"/>
      <c r="EE310" s="97"/>
      <c r="EF310" s="97"/>
      <c r="EG310" s="97"/>
      <c r="EH310" s="97"/>
      <c r="EI310" s="97"/>
      <c r="EJ310" s="97"/>
      <c r="EK310" s="97"/>
      <c r="EL310" s="97"/>
      <c r="EM310" s="97"/>
      <c r="EN310" s="97"/>
      <c r="EO310" s="97"/>
      <c r="EP310" s="97"/>
      <c r="EQ310" s="97"/>
      <c r="ER310" s="97"/>
      <c r="ES310" s="97"/>
      <c r="ET310" s="97"/>
      <c r="EU310" s="97"/>
      <c r="EV310" s="97"/>
      <c r="EW310" s="97"/>
      <c r="EX310" s="97"/>
      <c r="EY310" s="97"/>
      <c r="EZ310" s="97"/>
      <c r="FA310" s="97"/>
      <c r="FB310" s="97"/>
      <c r="FC310" s="97"/>
      <c r="FD310" s="97"/>
      <c r="FE310" s="97"/>
      <c r="FF310" s="97"/>
      <c r="FG310" s="97"/>
      <c r="FH310" s="97"/>
      <c r="FI310" s="97"/>
      <c r="FJ310" s="97"/>
      <c r="FK310" s="97"/>
      <c r="FL310" s="97"/>
      <c r="FM310" s="97"/>
      <c r="FN310" s="97"/>
      <c r="FO310" s="97"/>
      <c r="FP310" s="97"/>
      <c r="FQ310" s="97"/>
      <c r="FR310" s="97"/>
      <c r="FS310" s="97"/>
      <c r="FT310" s="97"/>
      <c r="FU310" s="97"/>
      <c r="FV310" s="97"/>
      <c r="FW310" s="97"/>
      <c r="FX310" s="97"/>
      <c r="FY310" s="97"/>
      <c r="FZ310" s="97"/>
      <c r="GA310" s="97"/>
      <c r="GB310" s="97"/>
      <c r="GC310" s="97"/>
      <c r="GD310" s="97"/>
      <c r="GE310" s="97"/>
      <c r="GF310" s="97"/>
      <c r="GG310" s="97"/>
      <c r="GH310" s="97"/>
      <c r="GI310" s="97"/>
      <c r="GJ310" s="97"/>
      <c r="GK310" s="97"/>
      <c r="GL310" s="97"/>
      <c r="GM310" s="97"/>
      <c r="GN310" s="97"/>
      <c r="GO310" s="97"/>
      <c r="GP310" s="97"/>
      <c r="GQ310" s="97"/>
      <c r="GR310" s="97"/>
      <c r="GS310" s="97"/>
      <c r="GT310" s="97"/>
      <c r="GU310" s="97"/>
      <c r="GV310" s="97"/>
      <c r="GW310" s="97"/>
      <c r="GX310" s="97"/>
    </row>
    <row r="311" spans="1:206" s="3" customFormat="1" x14ac:dyDescent="0.25">
      <c r="A311" s="30"/>
      <c r="B311" s="38"/>
      <c r="E311" s="12"/>
      <c r="F311" s="12"/>
      <c r="G311" s="13"/>
      <c r="H311" s="11"/>
      <c r="I311" s="11"/>
      <c r="J311" s="11"/>
      <c r="K311" s="11"/>
      <c r="L311" s="11"/>
      <c r="M311" s="11"/>
      <c r="N311" s="47"/>
      <c r="O311" s="11"/>
      <c r="P311" s="47"/>
      <c r="Q311" s="11"/>
      <c r="R311" s="47"/>
      <c r="S311" s="47"/>
      <c r="T311" s="126"/>
      <c r="U311" s="126"/>
      <c r="V311" s="11"/>
      <c r="W311" s="126"/>
      <c r="X311" s="126"/>
      <c r="Y311" s="126"/>
      <c r="Z311" s="11"/>
      <c r="DE311" s="97"/>
      <c r="DF311" s="97"/>
      <c r="DG311" s="97"/>
      <c r="DH311" s="97"/>
      <c r="DI311" s="97"/>
      <c r="DJ311" s="97"/>
      <c r="DK311" s="97"/>
      <c r="DL311" s="97"/>
      <c r="DM311" s="97"/>
      <c r="DN311" s="97"/>
      <c r="DO311" s="97"/>
      <c r="DP311" s="97"/>
      <c r="DQ311" s="97"/>
      <c r="DR311" s="97"/>
      <c r="DS311" s="97"/>
      <c r="DT311" s="97"/>
      <c r="DU311" s="97"/>
      <c r="DV311" s="97"/>
      <c r="DW311" s="97"/>
      <c r="DX311" s="97"/>
      <c r="DY311" s="97"/>
      <c r="DZ311" s="97"/>
      <c r="EA311" s="97"/>
      <c r="EB311" s="97"/>
      <c r="EC311" s="97"/>
      <c r="ED311" s="97"/>
      <c r="EE311" s="97"/>
      <c r="EF311" s="97"/>
      <c r="EG311" s="97"/>
      <c r="EH311" s="97"/>
      <c r="EI311" s="97"/>
      <c r="EJ311" s="97"/>
      <c r="EK311" s="97"/>
      <c r="EL311" s="97"/>
      <c r="EM311" s="97"/>
      <c r="EN311" s="97"/>
      <c r="EO311" s="97"/>
      <c r="EP311" s="97"/>
      <c r="EQ311" s="97"/>
      <c r="ER311" s="97"/>
      <c r="ES311" s="97"/>
      <c r="ET311" s="97"/>
      <c r="EU311" s="97"/>
      <c r="EV311" s="97"/>
      <c r="EW311" s="97"/>
      <c r="EX311" s="97"/>
      <c r="EY311" s="97"/>
      <c r="EZ311" s="97"/>
      <c r="FA311" s="97"/>
      <c r="FB311" s="97"/>
      <c r="FC311" s="97"/>
      <c r="FD311" s="97"/>
      <c r="FE311" s="97"/>
      <c r="FF311" s="97"/>
      <c r="FG311" s="97"/>
      <c r="FH311" s="97"/>
      <c r="FI311" s="97"/>
      <c r="FJ311" s="97"/>
      <c r="FK311" s="97"/>
      <c r="FL311" s="97"/>
      <c r="FM311" s="97"/>
      <c r="FN311" s="97"/>
      <c r="FO311" s="97"/>
      <c r="FP311" s="97"/>
      <c r="FQ311" s="97"/>
      <c r="FR311" s="97"/>
      <c r="FS311" s="97"/>
      <c r="FT311" s="97"/>
      <c r="FU311" s="97"/>
      <c r="FV311" s="97"/>
      <c r="FW311" s="97"/>
      <c r="FX311" s="97"/>
      <c r="FY311" s="97"/>
      <c r="FZ311" s="97"/>
      <c r="GA311" s="97"/>
      <c r="GB311" s="97"/>
      <c r="GC311" s="97"/>
      <c r="GD311" s="97"/>
      <c r="GE311" s="97"/>
      <c r="GF311" s="97"/>
      <c r="GG311" s="97"/>
      <c r="GH311" s="97"/>
      <c r="GI311" s="97"/>
      <c r="GJ311" s="97"/>
      <c r="GK311" s="97"/>
      <c r="GL311" s="97"/>
      <c r="GM311" s="97"/>
      <c r="GN311" s="97"/>
      <c r="GO311" s="97"/>
      <c r="GP311" s="97"/>
      <c r="GQ311" s="97"/>
      <c r="GR311" s="97"/>
      <c r="GS311" s="97"/>
      <c r="GT311" s="97"/>
      <c r="GU311" s="97"/>
      <c r="GV311" s="97"/>
      <c r="GW311" s="97"/>
      <c r="GX311" s="97"/>
    </row>
    <row r="312" spans="1:206" s="3" customFormat="1" x14ac:dyDescent="0.25">
      <c r="A312" s="30"/>
      <c r="B312" s="38"/>
      <c r="E312" s="12"/>
      <c r="F312" s="12"/>
      <c r="G312" s="13"/>
      <c r="H312" s="11"/>
      <c r="I312" s="11"/>
      <c r="J312" s="11"/>
      <c r="K312" s="11"/>
      <c r="L312" s="11"/>
      <c r="M312" s="11"/>
      <c r="N312" s="47"/>
      <c r="O312" s="11"/>
      <c r="P312" s="47"/>
      <c r="Q312" s="11"/>
      <c r="R312" s="47"/>
      <c r="S312" s="47"/>
      <c r="T312" s="126"/>
      <c r="U312" s="126"/>
      <c r="V312" s="11"/>
      <c r="W312" s="126"/>
      <c r="X312" s="126"/>
      <c r="Y312" s="126"/>
      <c r="Z312" s="11"/>
      <c r="DE312" s="97"/>
      <c r="DF312" s="97"/>
      <c r="DG312" s="97"/>
      <c r="DH312" s="97"/>
      <c r="DI312" s="97"/>
      <c r="DJ312" s="97"/>
      <c r="DK312" s="97"/>
      <c r="DL312" s="97"/>
      <c r="DM312" s="97"/>
      <c r="DN312" s="97"/>
      <c r="DO312" s="97"/>
      <c r="DP312" s="97"/>
      <c r="DQ312" s="97"/>
      <c r="DR312" s="97"/>
      <c r="DS312" s="97"/>
      <c r="DT312" s="97"/>
      <c r="DU312" s="97"/>
      <c r="DV312" s="97"/>
      <c r="DW312" s="97"/>
      <c r="DX312" s="97"/>
      <c r="DY312" s="97"/>
      <c r="DZ312" s="97"/>
      <c r="EA312" s="97"/>
      <c r="EB312" s="97"/>
      <c r="EC312" s="97"/>
      <c r="ED312" s="97"/>
      <c r="EE312" s="97"/>
      <c r="EF312" s="97"/>
      <c r="EG312" s="97"/>
      <c r="EH312" s="97"/>
      <c r="EI312" s="97"/>
      <c r="EJ312" s="97"/>
      <c r="EK312" s="97"/>
      <c r="EL312" s="97"/>
      <c r="EM312" s="97"/>
      <c r="EN312" s="97"/>
      <c r="EO312" s="97"/>
      <c r="EP312" s="97"/>
      <c r="EQ312" s="97"/>
      <c r="ER312" s="97"/>
      <c r="ES312" s="97"/>
      <c r="ET312" s="97"/>
      <c r="EU312" s="97"/>
      <c r="EV312" s="97"/>
      <c r="EW312" s="97"/>
      <c r="EX312" s="97"/>
      <c r="EY312" s="97"/>
      <c r="EZ312" s="97"/>
      <c r="FA312" s="97"/>
      <c r="FB312" s="97"/>
      <c r="FC312" s="97"/>
      <c r="FD312" s="97"/>
      <c r="FE312" s="97"/>
      <c r="FF312" s="97"/>
      <c r="FG312" s="97"/>
      <c r="FH312" s="97"/>
      <c r="FI312" s="97"/>
      <c r="FJ312" s="97"/>
      <c r="FK312" s="97"/>
      <c r="FL312" s="97"/>
      <c r="FM312" s="97"/>
      <c r="FN312" s="97"/>
      <c r="FO312" s="97"/>
      <c r="FP312" s="97"/>
      <c r="FQ312" s="97"/>
      <c r="FR312" s="97"/>
      <c r="FS312" s="97"/>
      <c r="FT312" s="97"/>
      <c r="FU312" s="97"/>
      <c r="FV312" s="97"/>
      <c r="FW312" s="97"/>
      <c r="FX312" s="97"/>
      <c r="FY312" s="97"/>
      <c r="FZ312" s="97"/>
      <c r="GA312" s="97"/>
      <c r="GB312" s="97"/>
      <c r="GC312" s="97"/>
      <c r="GD312" s="97"/>
      <c r="GE312" s="97"/>
      <c r="GF312" s="97"/>
      <c r="GG312" s="97"/>
      <c r="GH312" s="97"/>
      <c r="GI312" s="97"/>
      <c r="GJ312" s="97"/>
      <c r="GK312" s="97"/>
      <c r="GL312" s="97"/>
      <c r="GM312" s="97"/>
      <c r="GN312" s="97"/>
      <c r="GO312" s="97"/>
      <c r="GP312" s="97"/>
      <c r="GQ312" s="97"/>
      <c r="GR312" s="97"/>
      <c r="GS312" s="97"/>
      <c r="GT312" s="97"/>
      <c r="GU312" s="97"/>
      <c r="GV312" s="97"/>
      <c r="GW312" s="97"/>
      <c r="GX312" s="97"/>
    </row>
    <row r="313" spans="1:206" s="3" customFormat="1" x14ac:dyDescent="0.25">
      <c r="A313" s="30"/>
      <c r="B313" s="38"/>
      <c r="E313" s="12"/>
      <c r="F313" s="12"/>
      <c r="G313" s="13"/>
      <c r="H313" s="11"/>
      <c r="I313" s="11"/>
      <c r="J313" s="11"/>
      <c r="K313" s="11"/>
      <c r="L313" s="11"/>
      <c r="M313" s="11"/>
      <c r="N313" s="47"/>
      <c r="O313" s="11"/>
      <c r="P313" s="47"/>
      <c r="Q313" s="11"/>
      <c r="R313" s="47"/>
      <c r="S313" s="47"/>
      <c r="T313" s="126"/>
      <c r="U313" s="126"/>
      <c r="V313" s="11"/>
      <c r="W313" s="126"/>
      <c r="X313" s="126"/>
      <c r="Y313" s="126"/>
      <c r="Z313" s="11"/>
      <c r="DE313" s="97"/>
      <c r="DF313" s="97"/>
      <c r="DG313" s="97"/>
      <c r="DH313" s="97"/>
      <c r="DI313" s="97"/>
      <c r="DJ313" s="97"/>
      <c r="DK313" s="97"/>
      <c r="DL313" s="97"/>
      <c r="DM313" s="97"/>
      <c r="DN313" s="97"/>
      <c r="DO313" s="97"/>
      <c r="DP313" s="97"/>
      <c r="DQ313" s="97"/>
      <c r="DR313" s="97"/>
      <c r="DS313" s="97"/>
      <c r="DT313" s="97"/>
      <c r="DU313" s="97"/>
      <c r="DV313" s="97"/>
      <c r="DW313" s="97"/>
      <c r="DX313" s="97"/>
      <c r="DY313" s="97"/>
      <c r="DZ313" s="97"/>
      <c r="EA313" s="97"/>
      <c r="EB313" s="97"/>
      <c r="EC313" s="97"/>
      <c r="ED313" s="97"/>
      <c r="EE313" s="97"/>
      <c r="EF313" s="97"/>
      <c r="EG313" s="97"/>
      <c r="EH313" s="97"/>
      <c r="EI313" s="97"/>
      <c r="EJ313" s="97"/>
      <c r="EK313" s="97"/>
      <c r="EL313" s="97"/>
      <c r="EM313" s="97"/>
      <c r="EN313" s="97"/>
      <c r="EO313" s="97"/>
      <c r="EP313" s="97"/>
      <c r="EQ313" s="97"/>
      <c r="ER313" s="97"/>
      <c r="ES313" s="97"/>
      <c r="ET313" s="97"/>
      <c r="EU313" s="97"/>
      <c r="EV313" s="97"/>
      <c r="EW313" s="97"/>
      <c r="EX313" s="97"/>
      <c r="EY313" s="97"/>
      <c r="EZ313" s="97"/>
      <c r="FA313" s="97"/>
      <c r="FB313" s="97"/>
      <c r="FC313" s="97"/>
      <c r="FD313" s="97"/>
      <c r="FE313" s="97"/>
      <c r="FF313" s="97"/>
      <c r="FG313" s="97"/>
      <c r="FH313" s="97"/>
      <c r="FI313" s="97"/>
      <c r="FJ313" s="97"/>
      <c r="FK313" s="97"/>
      <c r="FL313" s="97"/>
      <c r="FM313" s="97"/>
      <c r="FN313" s="97"/>
      <c r="FO313" s="97"/>
      <c r="FP313" s="97"/>
      <c r="FQ313" s="97"/>
      <c r="FR313" s="97"/>
      <c r="FS313" s="97"/>
      <c r="FT313" s="97"/>
      <c r="FU313" s="97"/>
      <c r="FV313" s="97"/>
      <c r="FW313" s="97"/>
      <c r="FX313" s="97"/>
      <c r="FY313" s="97"/>
      <c r="FZ313" s="97"/>
      <c r="GA313" s="97"/>
      <c r="GB313" s="97"/>
      <c r="GC313" s="97"/>
      <c r="GD313" s="97"/>
      <c r="GE313" s="97"/>
      <c r="GF313" s="97"/>
      <c r="GG313" s="97"/>
      <c r="GH313" s="97"/>
      <c r="GI313" s="97"/>
      <c r="GJ313" s="97"/>
      <c r="GK313" s="97"/>
      <c r="GL313" s="97"/>
      <c r="GM313" s="97"/>
      <c r="GN313" s="97"/>
      <c r="GO313" s="97"/>
      <c r="GP313" s="97"/>
      <c r="GQ313" s="97"/>
      <c r="GR313" s="97"/>
      <c r="GS313" s="97"/>
      <c r="GT313" s="97"/>
      <c r="GU313" s="97"/>
      <c r="GV313" s="97"/>
      <c r="GW313" s="97"/>
      <c r="GX313" s="97"/>
    </row>
    <row r="314" spans="1:206" s="3" customFormat="1" x14ac:dyDescent="0.25">
      <c r="A314" s="30"/>
      <c r="B314" s="38"/>
      <c r="E314" s="12"/>
      <c r="F314" s="12"/>
      <c r="G314" s="13"/>
      <c r="H314" s="11"/>
      <c r="I314" s="11"/>
      <c r="J314" s="11"/>
      <c r="K314" s="11"/>
      <c r="L314" s="11"/>
      <c r="M314" s="11"/>
      <c r="N314" s="47"/>
      <c r="O314" s="11"/>
      <c r="P314" s="47"/>
      <c r="Q314" s="11"/>
      <c r="R314" s="47"/>
      <c r="S314" s="47"/>
      <c r="T314" s="126"/>
      <c r="U314" s="126"/>
      <c r="V314" s="11"/>
      <c r="W314" s="126"/>
      <c r="X314" s="126"/>
      <c r="Y314" s="126"/>
      <c r="Z314" s="11"/>
      <c r="DE314" s="97"/>
      <c r="DF314" s="97"/>
      <c r="DG314" s="97"/>
      <c r="DH314" s="97"/>
      <c r="DI314" s="97"/>
      <c r="DJ314" s="97"/>
      <c r="DK314" s="97"/>
      <c r="DL314" s="97"/>
      <c r="DM314" s="97"/>
      <c r="DN314" s="97"/>
      <c r="DO314" s="97"/>
      <c r="DP314" s="97"/>
      <c r="DQ314" s="97"/>
      <c r="DR314" s="97"/>
      <c r="DS314" s="97"/>
      <c r="DT314" s="97"/>
      <c r="DU314" s="97"/>
      <c r="DV314" s="97"/>
      <c r="DW314" s="97"/>
      <c r="DX314" s="97"/>
      <c r="DY314" s="97"/>
      <c r="DZ314" s="97"/>
      <c r="EA314" s="97"/>
      <c r="EB314" s="97"/>
      <c r="EC314" s="97"/>
      <c r="ED314" s="97"/>
      <c r="EE314" s="97"/>
      <c r="EF314" s="97"/>
      <c r="EG314" s="97"/>
      <c r="EH314" s="97"/>
      <c r="EI314" s="97"/>
      <c r="EJ314" s="97"/>
      <c r="EK314" s="97"/>
      <c r="EL314" s="97"/>
      <c r="EM314" s="97"/>
      <c r="EN314" s="97"/>
      <c r="EO314" s="97"/>
      <c r="EP314" s="97"/>
      <c r="EQ314" s="97"/>
      <c r="ER314" s="97"/>
      <c r="ES314" s="97"/>
      <c r="ET314" s="97"/>
      <c r="EU314" s="97"/>
      <c r="EV314" s="97"/>
      <c r="EW314" s="97"/>
      <c r="EX314" s="97"/>
      <c r="EY314" s="97"/>
      <c r="EZ314" s="97"/>
      <c r="FA314" s="97"/>
      <c r="FB314" s="97"/>
      <c r="FC314" s="97"/>
      <c r="FD314" s="97"/>
      <c r="FE314" s="97"/>
      <c r="FF314" s="97"/>
      <c r="FG314" s="97"/>
      <c r="FH314" s="97"/>
      <c r="FI314" s="97"/>
      <c r="FJ314" s="97"/>
      <c r="FK314" s="97"/>
      <c r="FL314" s="97"/>
      <c r="FM314" s="97"/>
      <c r="FN314" s="97"/>
      <c r="FO314" s="97"/>
      <c r="FP314" s="97"/>
      <c r="FQ314" s="97"/>
      <c r="FR314" s="97"/>
      <c r="FS314" s="97"/>
      <c r="FT314" s="97"/>
      <c r="FU314" s="97"/>
      <c r="FV314" s="97"/>
      <c r="FW314" s="97"/>
      <c r="FX314" s="97"/>
      <c r="FY314" s="97"/>
      <c r="FZ314" s="97"/>
      <c r="GA314" s="97"/>
      <c r="GB314" s="97"/>
      <c r="GC314" s="97"/>
      <c r="GD314" s="97"/>
      <c r="GE314" s="97"/>
      <c r="GF314" s="97"/>
      <c r="GG314" s="97"/>
      <c r="GH314" s="97"/>
      <c r="GI314" s="97"/>
      <c r="GJ314" s="97"/>
      <c r="GK314" s="97"/>
      <c r="GL314" s="97"/>
      <c r="GM314" s="97"/>
      <c r="GN314" s="97"/>
      <c r="GO314" s="97"/>
      <c r="GP314" s="97"/>
      <c r="GQ314" s="97"/>
      <c r="GR314" s="97"/>
      <c r="GS314" s="97"/>
      <c r="GT314" s="97"/>
      <c r="GU314" s="97"/>
      <c r="GV314" s="97"/>
      <c r="GW314" s="97"/>
      <c r="GX314" s="97"/>
    </row>
    <row r="315" spans="1:206" s="3" customFormat="1" x14ac:dyDescent="0.25">
      <c r="A315" s="30"/>
      <c r="B315" s="38"/>
      <c r="E315" s="12"/>
      <c r="F315" s="12"/>
      <c r="G315" s="13"/>
      <c r="H315" s="11"/>
      <c r="I315" s="11"/>
      <c r="J315" s="11"/>
      <c r="K315" s="11"/>
      <c r="L315" s="11"/>
      <c r="M315" s="11"/>
      <c r="N315" s="47"/>
      <c r="O315" s="11"/>
      <c r="P315" s="47"/>
      <c r="Q315" s="11"/>
      <c r="R315" s="47"/>
      <c r="S315" s="47"/>
      <c r="T315" s="126"/>
      <c r="U315" s="126"/>
      <c r="V315" s="11"/>
      <c r="W315" s="126"/>
      <c r="X315" s="126"/>
      <c r="Y315" s="126"/>
      <c r="Z315" s="11"/>
      <c r="DE315" s="97"/>
      <c r="DF315" s="97"/>
      <c r="DG315" s="97"/>
      <c r="DH315" s="97"/>
      <c r="DI315" s="97"/>
      <c r="DJ315" s="97"/>
      <c r="DK315" s="97"/>
      <c r="DL315" s="97"/>
      <c r="DM315" s="97"/>
      <c r="DN315" s="97"/>
      <c r="DO315" s="97"/>
      <c r="DP315" s="97"/>
      <c r="DQ315" s="97"/>
      <c r="DR315" s="97"/>
      <c r="DS315" s="97"/>
      <c r="DT315" s="97"/>
      <c r="DU315" s="97"/>
      <c r="DV315" s="97"/>
      <c r="DW315" s="97"/>
      <c r="DX315" s="97"/>
      <c r="DY315" s="97"/>
      <c r="DZ315" s="97"/>
      <c r="EA315" s="97"/>
      <c r="EB315" s="97"/>
      <c r="EC315" s="97"/>
      <c r="ED315" s="97"/>
      <c r="EE315" s="97"/>
      <c r="EF315" s="97"/>
      <c r="EG315" s="97"/>
      <c r="EH315" s="97"/>
      <c r="EI315" s="97"/>
      <c r="EJ315" s="97"/>
      <c r="EK315" s="97"/>
      <c r="EL315" s="97"/>
      <c r="EM315" s="97"/>
      <c r="EN315" s="97"/>
      <c r="EO315" s="97"/>
      <c r="EP315" s="97"/>
      <c r="EQ315" s="97"/>
      <c r="ER315" s="97"/>
      <c r="ES315" s="97"/>
      <c r="ET315" s="97"/>
      <c r="EU315" s="97"/>
      <c r="EV315" s="97"/>
      <c r="EW315" s="97"/>
      <c r="EX315" s="97"/>
      <c r="EY315" s="97"/>
      <c r="EZ315" s="97"/>
      <c r="FA315" s="97"/>
      <c r="FB315" s="97"/>
      <c r="FC315" s="97"/>
      <c r="FD315" s="97"/>
      <c r="FE315" s="97"/>
      <c r="FF315" s="97"/>
      <c r="FG315" s="97"/>
      <c r="FH315" s="97"/>
      <c r="FI315" s="97"/>
      <c r="FJ315" s="97"/>
      <c r="FK315" s="97"/>
      <c r="FL315" s="97"/>
      <c r="FM315" s="97"/>
      <c r="FN315" s="97"/>
      <c r="FO315" s="97"/>
      <c r="FP315" s="97"/>
      <c r="FQ315" s="97"/>
      <c r="FR315" s="97"/>
      <c r="FS315" s="97"/>
      <c r="FT315" s="97"/>
      <c r="FU315" s="97"/>
      <c r="FV315" s="97"/>
      <c r="FW315" s="97"/>
      <c r="FX315" s="97"/>
      <c r="FY315" s="97"/>
      <c r="FZ315" s="97"/>
      <c r="GA315" s="97"/>
      <c r="GB315" s="97"/>
      <c r="GC315" s="97"/>
      <c r="GD315" s="97"/>
      <c r="GE315" s="97"/>
      <c r="GF315" s="97"/>
      <c r="GG315" s="97"/>
      <c r="GH315" s="97"/>
      <c r="GI315" s="97"/>
      <c r="GJ315" s="97"/>
      <c r="GK315" s="97"/>
      <c r="GL315" s="97"/>
      <c r="GM315" s="97"/>
      <c r="GN315" s="97"/>
      <c r="GO315" s="97"/>
      <c r="GP315" s="97"/>
      <c r="GQ315" s="97"/>
      <c r="GR315" s="97"/>
      <c r="GS315" s="97"/>
      <c r="GT315" s="97"/>
      <c r="GU315" s="97"/>
      <c r="GV315" s="97"/>
      <c r="GW315" s="97"/>
      <c r="GX315" s="97"/>
    </row>
    <row r="316" spans="1:206" s="3" customFormat="1" x14ac:dyDescent="0.25">
      <c r="A316" s="30"/>
      <c r="B316" s="38"/>
      <c r="E316" s="12"/>
      <c r="F316" s="12"/>
      <c r="G316" s="13"/>
      <c r="H316" s="11"/>
      <c r="I316" s="11"/>
      <c r="J316" s="11"/>
      <c r="K316" s="11"/>
      <c r="L316" s="11"/>
      <c r="M316" s="11"/>
      <c r="N316" s="47"/>
      <c r="O316" s="11"/>
      <c r="P316" s="47"/>
      <c r="Q316" s="11"/>
      <c r="R316" s="47"/>
      <c r="S316" s="47"/>
      <c r="T316" s="126"/>
      <c r="U316" s="126"/>
      <c r="V316" s="11"/>
      <c r="W316" s="126"/>
      <c r="X316" s="126"/>
      <c r="Y316" s="126"/>
      <c r="Z316" s="11"/>
      <c r="DE316" s="97"/>
      <c r="DF316" s="97"/>
      <c r="DG316" s="97"/>
      <c r="DH316" s="97"/>
      <c r="DI316" s="97"/>
      <c r="DJ316" s="97"/>
      <c r="DK316" s="97"/>
      <c r="DL316" s="97"/>
      <c r="DM316" s="97"/>
      <c r="DN316" s="97"/>
      <c r="DO316" s="97"/>
      <c r="DP316" s="97"/>
      <c r="DQ316" s="97"/>
      <c r="DR316" s="97"/>
      <c r="DS316" s="97"/>
      <c r="DT316" s="97"/>
      <c r="DU316" s="97"/>
      <c r="DV316" s="97"/>
      <c r="DW316" s="97"/>
      <c r="DX316" s="97"/>
      <c r="DY316" s="97"/>
      <c r="DZ316" s="97"/>
      <c r="EA316" s="97"/>
      <c r="EB316" s="97"/>
      <c r="EC316" s="97"/>
      <c r="ED316" s="97"/>
      <c r="EE316" s="97"/>
      <c r="EF316" s="97"/>
      <c r="EG316" s="97"/>
      <c r="EH316" s="97"/>
      <c r="EI316" s="97"/>
      <c r="EJ316" s="97"/>
      <c r="EK316" s="97"/>
      <c r="EL316" s="97"/>
      <c r="EM316" s="97"/>
      <c r="EN316" s="97"/>
      <c r="EO316" s="97"/>
      <c r="EP316" s="97"/>
      <c r="EQ316" s="97"/>
      <c r="ER316" s="97"/>
      <c r="ES316" s="97"/>
      <c r="ET316" s="97"/>
      <c r="EU316" s="97"/>
      <c r="EV316" s="97"/>
      <c r="EW316" s="97"/>
      <c r="EX316" s="97"/>
      <c r="EY316" s="97"/>
      <c r="EZ316" s="97"/>
      <c r="FA316" s="97"/>
      <c r="FB316" s="97"/>
      <c r="FC316" s="97"/>
      <c r="FD316" s="97"/>
      <c r="FE316" s="97"/>
      <c r="FF316" s="97"/>
      <c r="FG316" s="97"/>
      <c r="FH316" s="97"/>
      <c r="FI316" s="97"/>
      <c r="FJ316" s="97"/>
      <c r="FK316" s="97"/>
      <c r="FL316" s="97"/>
      <c r="FM316" s="97"/>
      <c r="FN316" s="97"/>
      <c r="FO316" s="97"/>
      <c r="FP316" s="97"/>
      <c r="FQ316" s="97"/>
      <c r="FR316" s="97"/>
      <c r="FS316" s="97"/>
      <c r="FT316" s="97"/>
      <c r="FU316" s="97"/>
      <c r="FV316" s="97"/>
      <c r="FW316" s="97"/>
      <c r="FX316" s="97"/>
      <c r="FY316" s="97"/>
      <c r="FZ316" s="97"/>
      <c r="GA316" s="97"/>
      <c r="GB316" s="97"/>
      <c r="GC316" s="97"/>
      <c r="GD316" s="97"/>
      <c r="GE316" s="97"/>
      <c r="GF316" s="97"/>
      <c r="GG316" s="97"/>
      <c r="GH316" s="97"/>
      <c r="GI316" s="97"/>
      <c r="GJ316" s="97"/>
      <c r="GK316" s="97"/>
      <c r="GL316" s="97"/>
      <c r="GM316" s="97"/>
      <c r="GN316" s="97"/>
      <c r="GO316" s="97"/>
      <c r="GP316" s="97"/>
      <c r="GQ316" s="97"/>
      <c r="GR316" s="97"/>
      <c r="GS316" s="97"/>
      <c r="GT316" s="97"/>
      <c r="GU316" s="97"/>
      <c r="GV316" s="97"/>
      <c r="GW316" s="97"/>
      <c r="GX316" s="97"/>
    </row>
    <row r="317" spans="1:206" s="3" customFormat="1" x14ac:dyDescent="0.25">
      <c r="A317" s="30"/>
      <c r="B317" s="38"/>
      <c r="E317" s="12"/>
      <c r="F317" s="12"/>
      <c r="G317" s="13"/>
      <c r="H317" s="11"/>
      <c r="I317" s="11"/>
      <c r="J317" s="11"/>
      <c r="K317" s="11"/>
      <c r="L317" s="11"/>
      <c r="M317" s="11"/>
      <c r="N317" s="47"/>
      <c r="O317" s="11"/>
      <c r="P317" s="47"/>
      <c r="Q317" s="11"/>
      <c r="R317" s="47"/>
      <c r="S317" s="47"/>
      <c r="T317" s="126"/>
      <c r="U317" s="126"/>
      <c r="V317" s="11"/>
      <c r="W317" s="126"/>
      <c r="X317" s="126"/>
      <c r="Y317" s="126"/>
      <c r="Z317" s="11"/>
      <c r="DE317" s="97"/>
      <c r="DF317" s="97"/>
      <c r="DG317" s="97"/>
      <c r="DH317" s="97"/>
      <c r="DI317" s="97"/>
      <c r="DJ317" s="97"/>
      <c r="DK317" s="97"/>
      <c r="DL317" s="97"/>
      <c r="DM317" s="97"/>
      <c r="DN317" s="97"/>
      <c r="DO317" s="97"/>
      <c r="DP317" s="97"/>
      <c r="DQ317" s="97"/>
      <c r="DR317" s="97"/>
      <c r="DS317" s="97"/>
      <c r="DT317" s="97"/>
      <c r="DU317" s="97"/>
      <c r="DV317" s="97"/>
      <c r="DW317" s="97"/>
      <c r="DX317" s="97"/>
      <c r="DY317" s="97"/>
      <c r="DZ317" s="97"/>
      <c r="EA317" s="97"/>
      <c r="EB317" s="97"/>
      <c r="EC317" s="97"/>
      <c r="ED317" s="97"/>
      <c r="EE317" s="97"/>
      <c r="EF317" s="97"/>
      <c r="EG317" s="97"/>
      <c r="EH317" s="97"/>
      <c r="EI317" s="97"/>
      <c r="EJ317" s="97"/>
      <c r="EK317" s="97"/>
      <c r="EL317" s="97"/>
      <c r="EM317" s="97"/>
      <c r="EN317" s="97"/>
      <c r="EO317" s="97"/>
      <c r="EP317" s="97"/>
      <c r="EQ317" s="97"/>
      <c r="ER317" s="97"/>
      <c r="ES317" s="97"/>
      <c r="ET317" s="97"/>
      <c r="EU317" s="97"/>
      <c r="EV317" s="97"/>
      <c r="EW317" s="97"/>
      <c r="EX317" s="97"/>
      <c r="EY317" s="97"/>
      <c r="EZ317" s="97"/>
      <c r="FA317" s="97"/>
      <c r="FB317" s="97"/>
      <c r="FC317" s="97"/>
      <c r="FD317" s="97"/>
      <c r="FE317" s="97"/>
      <c r="FF317" s="97"/>
      <c r="FG317" s="97"/>
      <c r="FH317" s="97"/>
      <c r="FI317" s="97"/>
      <c r="FJ317" s="97"/>
      <c r="FK317" s="97"/>
      <c r="FL317" s="97"/>
      <c r="FM317" s="97"/>
      <c r="FN317" s="97"/>
      <c r="FO317" s="97"/>
      <c r="FP317" s="97"/>
      <c r="FQ317" s="97"/>
      <c r="FR317" s="97"/>
      <c r="FS317" s="97"/>
      <c r="FT317" s="97"/>
      <c r="FU317" s="97"/>
      <c r="FV317" s="97"/>
      <c r="FW317" s="97"/>
      <c r="FX317" s="97"/>
      <c r="FY317" s="97"/>
      <c r="FZ317" s="97"/>
      <c r="GA317" s="97"/>
      <c r="GB317" s="97"/>
      <c r="GC317" s="97"/>
      <c r="GD317" s="97"/>
      <c r="GE317" s="97"/>
      <c r="GF317" s="97"/>
      <c r="GG317" s="97"/>
      <c r="GH317" s="97"/>
      <c r="GI317" s="97"/>
      <c r="GJ317" s="97"/>
      <c r="GK317" s="97"/>
      <c r="GL317" s="97"/>
      <c r="GM317" s="97"/>
      <c r="GN317" s="97"/>
      <c r="GO317" s="97"/>
      <c r="GP317" s="97"/>
      <c r="GQ317" s="97"/>
      <c r="GR317" s="97"/>
      <c r="GS317" s="97"/>
      <c r="GT317" s="97"/>
      <c r="GU317" s="97"/>
      <c r="GV317" s="97"/>
      <c r="GW317" s="97"/>
      <c r="GX317" s="97"/>
    </row>
    <row r="318" spans="1:206" s="3" customFormat="1" x14ac:dyDescent="0.25">
      <c r="A318" s="30"/>
      <c r="B318" s="38"/>
      <c r="E318" s="12"/>
      <c r="F318" s="12"/>
      <c r="G318" s="13"/>
      <c r="H318" s="11"/>
      <c r="I318" s="11"/>
      <c r="J318" s="11"/>
      <c r="K318" s="11"/>
      <c r="L318" s="11"/>
      <c r="M318" s="11"/>
      <c r="N318" s="47"/>
      <c r="O318" s="11"/>
      <c r="P318" s="47"/>
      <c r="Q318" s="11"/>
      <c r="R318" s="47"/>
      <c r="S318" s="47"/>
      <c r="T318" s="126"/>
      <c r="U318" s="126"/>
      <c r="V318" s="11"/>
      <c r="W318" s="126"/>
      <c r="X318" s="126"/>
      <c r="Y318" s="126"/>
      <c r="Z318" s="11"/>
      <c r="DE318" s="97"/>
      <c r="DF318" s="97"/>
      <c r="DG318" s="97"/>
      <c r="DH318" s="97"/>
      <c r="DI318" s="97"/>
      <c r="DJ318" s="97"/>
      <c r="DK318" s="97"/>
      <c r="DL318" s="97"/>
      <c r="DM318" s="97"/>
      <c r="DN318" s="97"/>
      <c r="DO318" s="97"/>
      <c r="DP318" s="97"/>
      <c r="DQ318" s="97"/>
      <c r="DR318" s="97"/>
      <c r="DS318" s="97"/>
      <c r="DT318" s="97"/>
      <c r="DU318" s="97"/>
      <c r="DV318" s="97"/>
      <c r="DW318" s="97"/>
      <c r="DX318" s="97"/>
      <c r="DY318" s="97"/>
      <c r="DZ318" s="97"/>
      <c r="EA318" s="97"/>
      <c r="EB318" s="97"/>
      <c r="EC318" s="97"/>
      <c r="ED318" s="97"/>
      <c r="EE318" s="97"/>
      <c r="EF318" s="97"/>
      <c r="EG318" s="97"/>
      <c r="EH318" s="97"/>
      <c r="EI318" s="97"/>
      <c r="EJ318" s="97"/>
      <c r="EK318" s="97"/>
      <c r="EL318" s="97"/>
      <c r="EM318" s="97"/>
      <c r="EN318" s="97"/>
      <c r="EO318" s="97"/>
      <c r="EP318" s="97"/>
      <c r="EQ318" s="97"/>
      <c r="ER318" s="97"/>
      <c r="ES318" s="97"/>
      <c r="ET318" s="97"/>
      <c r="EU318" s="97"/>
      <c r="EV318" s="97"/>
      <c r="EW318" s="97"/>
      <c r="EX318" s="97"/>
      <c r="EY318" s="97"/>
      <c r="EZ318" s="97"/>
      <c r="FA318" s="97"/>
      <c r="FB318" s="97"/>
      <c r="FC318" s="97"/>
      <c r="FD318" s="97"/>
      <c r="FE318" s="97"/>
      <c r="FF318" s="97"/>
      <c r="FG318" s="97"/>
      <c r="FH318" s="97"/>
      <c r="FI318" s="97"/>
      <c r="FJ318" s="97"/>
      <c r="FK318" s="97"/>
      <c r="FL318" s="97"/>
      <c r="FM318" s="97"/>
      <c r="FN318" s="97"/>
      <c r="FO318" s="97"/>
      <c r="FP318" s="97"/>
      <c r="FQ318" s="97"/>
      <c r="FR318" s="97"/>
      <c r="FS318" s="97"/>
      <c r="FT318" s="97"/>
      <c r="FU318" s="97"/>
      <c r="FV318" s="97"/>
      <c r="FW318" s="97"/>
      <c r="FX318" s="97"/>
      <c r="FY318" s="97"/>
      <c r="FZ318" s="97"/>
      <c r="GA318" s="97"/>
      <c r="GB318" s="97"/>
      <c r="GC318" s="97"/>
      <c r="GD318" s="97"/>
      <c r="GE318" s="97"/>
      <c r="GF318" s="97"/>
      <c r="GG318" s="97"/>
      <c r="GH318" s="97"/>
      <c r="GI318" s="97"/>
      <c r="GJ318" s="97"/>
      <c r="GK318" s="97"/>
      <c r="GL318" s="97"/>
      <c r="GM318" s="97"/>
      <c r="GN318" s="97"/>
      <c r="GO318" s="97"/>
      <c r="GP318" s="97"/>
      <c r="GQ318" s="97"/>
      <c r="GR318" s="97"/>
      <c r="GS318" s="97"/>
      <c r="GT318" s="97"/>
      <c r="GU318" s="97"/>
      <c r="GV318" s="97"/>
      <c r="GW318" s="97"/>
      <c r="GX318" s="97"/>
    </row>
    <row r="319" spans="1:206" s="3" customFormat="1" x14ac:dyDescent="0.25">
      <c r="A319" s="30"/>
      <c r="B319" s="38"/>
      <c r="E319" s="12"/>
      <c r="F319" s="12"/>
      <c r="G319" s="13"/>
      <c r="H319" s="11"/>
      <c r="I319" s="11"/>
      <c r="J319" s="11"/>
      <c r="K319" s="11"/>
      <c r="L319" s="11"/>
      <c r="M319" s="11"/>
      <c r="N319" s="47"/>
      <c r="O319" s="11"/>
      <c r="P319" s="47"/>
      <c r="Q319" s="11"/>
      <c r="R319" s="47"/>
      <c r="S319" s="47"/>
      <c r="T319" s="126"/>
      <c r="U319" s="126"/>
      <c r="V319" s="11"/>
      <c r="W319" s="126"/>
      <c r="X319" s="126"/>
      <c r="Y319" s="126"/>
      <c r="Z319" s="11"/>
      <c r="DE319" s="97"/>
      <c r="DF319" s="97"/>
      <c r="DG319" s="97"/>
      <c r="DH319" s="97"/>
      <c r="DI319" s="97"/>
      <c r="DJ319" s="97"/>
      <c r="DK319" s="97"/>
      <c r="DL319" s="97"/>
      <c r="DM319" s="97"/>
      <c r="DN319" s="97"/>
      <c r="DO319" s="97"/>
      <c r="DP319" s="97"/>
      <c r="DQ319" s="97"/>
      <c r="DR319" s="97"/>
      <c r="DS319" s="97"/>
      <c r="DT319" s="97"/>
      <c r="DU319" s="97"/>
      <c r="DV319" s="97"/>
      <c r="DW319" s="97"/>
      <c r="DX319" s="97"/>
      <c r="DY319" s="97"/>
      <c r="DZ319" s="97"/>
      <c r="EA319" s="97"/>
      <c r="EB319" s="97"/>
      <c r="EC319" s="97"/>
      <c r="ED319" s="97"/>
      <c r="EE319" s="97"/>
      <c r="EF319" s="97"/>
      <c r="EG319" s="97"/>
      <c r="EH319" s="97"/>
      <c r="EI319" s="97"/>
      <c r="EJ319" s="97"/>
      <c r="EK319" s="97"/>
      <c r="EL319" s="97"/>
      <c r="EM319" s="97"/>
      <c r="EN319" s="97"/>
      <c r="EO319" s="97"/>
      <c r="EP319" s="97"/>
      <c r="EQ319" s="97"/>
      <c r="ER319" s="97"/>
      <c r="ES319" s="97"/>
      <c r="ET319" s="97"/>
      <c r="EU319" s="97"/>
      <c r="EV319" s="97"/>
      <c r="EW319" s="97"/>
      <c r="EX319" s="97"/>
      <c r="EY319" s="97"/>
      <c r="EZ319" s="97"/>
      <c r="FA319" s="97"/>
      <c r="FB319" s="97"/>
      <c r="FC319" s="97"/>
      <c r="FD319" s="97"/>
      <c r="FE319" s="97"/>
      <c r="FF319" s="97"/>
      <c r="FG319" s="97"/>
      <c r="FH319" s="97"/>
      <c r="FI319" s="97"/>
      <c r="FJ319" s="97"/>
      <c r="FK319" s="97"/>
      <c r="FL319" s="97"/>
      <c r="FM319" s="97"/>
      <c r="FN319" s="97"/>
      <c r="FO319" s="97"/>
      <c r="FP319" s="97"/>
      <c r="FQ319" s="97"/>
      <c r="FR319" s="97"/>
      <c r="FS319" s="97"/>
      <c r="FT319" s="97"/>
      <c r="FU319" s="97"/>
      <c r="FV319" s="97"/>
      <c r="FW319" s="97"/>
      <c r="FX319" s="97"/>
      <c r="FY319" s="97"/>
      <c r="FZ319" s="97"/>
      <c r="GA319" s="97"/>
      <c r="GB319" s="97"/>
      <c r="GC319" s="97"/>
      <c r="GD319" s="97"/>
      <c r="GE319" s="97"/>
      <c r="GF319" s="97"/>
      <c r="GG319" s="97"/>
      <c r="GH319" s="97"/>
      <c r="GI319" s="97"/>
      <c r="GJ319" s="97"/>
      <c r="GK319" s="97"/>
      <c r="GL319" s="97"/>
      <c r="GM319" s="97"/>
      <c r="GN319" s="97"/>
      <c r="GO319" s="97"/>
      <c r="GP319" s="97"/>
      <c r="GQ319" s="97"/>
      <c r="GR319" s="97"/>
      <c r="GS319" s="97"/>
      <c r="GT319" s="97"/>
      <c r="GU319" s="97"/>
      <c r="GV319" s="97"/>
      <c r="GW319" s="97"/>
      <c r="GX319" s="97"/>
    </row>
    <row r="320" spans="1:206" s="3" customFormat="1" x14ac:dyDescent="0.25">
      <c r="A320" s="30"/>
      <c r="B320" s="38"/>
      <c r="E320" s="12"/>
      <c r="F320" s="12"/>
      <c r="G320" s="13"/>
      <c r="H320" s="11"/>
      <c r="I320" s="11"/>
      <c r="J320" s="11"/>
      <c r="K320" s="11"/>
      <c r="L320" s="11"/>
      <c r="M320" s="11"/>
      <c r="N320" s="47"/>
      <c r="O320" s="11"/>
      <c r="P320" s="47"/>
      <c r="Q320" s="11"/>
      <c r="R320" s="47"/>
      <c r="S320" s="47"/>
      <c r="T320" s="126"/>
      <c r="U320" s="126"/>
      <c r="V320" s="11"/>
      <c r="W320" s="126"/>
      <c r="X320" s="126"/>
      <c r="Y320" s="126"/>
      <c r="Z320" s="11"/>
      <c r="DE320" s="97"/>
      <c r="DF320" s="97"/>
      <c r="DG320" s="97"/>
      <c r="DH320" s="97"/>
      <c r="DI320" s="97"/>
      <c r="DJ320" s="97"/>
      <c r="DK320" s="97"/>
      <c r="DL320" s="97"/>
      <c r="DM320" s="97"/>
      <c r="DN320" s="97"/>
      <c r="DO320" s="97"/>
      <c r="DP320" s="97"/>
      <c r="DQ320" s="97"/>
      <c r="DR320" s="97"/>
      <c r="DS320" s="97"/>
      <c r="DT320" s="97"/>
      <c r="DU320" s="97"/>
      <c r="DV320" s="97"/>
      <c r="DW320" s="97"/>
      <c r="DX320" s="97"/>
      <c r="DY320" s="97"/>
      <c r="DZ320" s="97"/>
      <c r="EA320" s="97"/>
      <c r="EB320" s="97"/>
      <c r="EC320" s="97"/>
      <c r="ED320" s="97"/>
      <c r="EE320" s="97"/>
      <c r="EF320" s="97"/>
      <c r="EG320" s="97"/>
      <c r="EH320" s="97"/>
      <c r="EI320" s="97"/>
      <c r="EJ320" s="97"/>
      <c r="EK320" s="97"/>
      <c r="EL320" s="97"/>
      <c r="EM320" s="97"/>
      <c r="EN320" s="97"/>
      <c r="EO320" s="97"/>
      <c r="EP320" s="97"/>
      <c r="EQ320" s="97"/>
      <c r="ER320" s="97"/>
      <c r="ES320" s="97"/>
      <c r="ET320" s="97"/>
      <c r="EU320" s="97"/>
      <c r="EV320" s="97"/>
      <c r="EW320" s="97"/>
      <c r="EX320" s="97"/>
      <c r="EY320" s="97"/>
      <c r="EZ320" s="97"/>
      <c r="FA320" s="97"/>
      <c r="FB320" s="97"/>
      <c r="FC320" s="97"/>
      <c r="FD320" s="97"/>
      <c r="FE320" s="97"/>
      <c r="FF320" s="97"/>
      <c r="FG320" s="97"/>
      <c r="FH320" s="97"/>
      <c r="FI320" s="97"/>
      <c r="FJ320" s="97"/>
      <c r="FK320" s="97"/>
      <c r="FL320" s="97"/>
      <c r="FM320" s="97"/>
      <c r="FN320" s="97"/>
      <c r="FO320" s="97"/>
      <c r="FP320" s="97"/>
      <c r="FQ320" s="97"/>
      <c r="FR320" s="97"/>
      <c r="FS320" s="97"/>
      <c r="FT320" s="97"/>
      <c r="FU320" s="97"/>
      <c r="FV320" s="97"/>
      <c r="FW320" s="97"/>
      <c r="FX320" s="97"/>
      <c r="FY320" s="97"/>
      <c r="FZ320" s="97"/>
      <c r="GA320" s="97"/>
      <c r="GB320" s="97"/>
      <c r="GC320" s="97"/>
      <c r="GD320" s="97"/>
      <c r="GE320" s="97"/>
      <c r="GF320" s="97"/>
      <c r="GG320" s="97"/>
      <c r="GH320" s="97"/>
      <c r="GI320" s="97"/>
      <c r="GJ320" s="97"/>
      <c r="GK320" s="97"/>
      <c r="GL320" s="97"/>
      <c r="GM320" s="97"/>
      <c r="GN320" s="97"/>
      <c r="GO320" s="97"/>
      <c r="GP320" s="97"/>
      <c r="GQ320" s="97"/>
      <c r="GR320" s="97"/>
      <c r="GS320" s="97"/>
      <c r="GT320" s="97"/>
      <c r="GU320" s="97"/>
      <c r="GV320" s="97"/>
      <c r="GW320" s="97"/>
      <c r="GX320" s="97"/>
    </row>
    <row r="321" spans="1:206" s="3" customFormat="1" x14ac:dyDescent="0.25">
      <c r="A321" s="30"/>
      <c r="B321" s="38"/>
      <c r="E321" s="12"/>
      <c r="F321" s="12"/>
      <c r="G321" s="13"/>
      <c r="H321" s="11"/>
      <c r="I321" s="11"/>
      <c r="J321" s="11"/>
      <c r="K321" s="11"/>
      <c r="L321" s="11"/>
      <c r="M321" s="11"/>
      <c r="N321" s="47"/>
      <c r="O321" s="11"/>
      <c r="P321" s="47"/>
      <c r="Q321" s="11"/>
      <c r="R321" s="47"/>
      <c r="S321" s="47"/>
      <c r="T321" s="126"/>
      <c r="U321" s="126"/>
      <c r="V321" s="11"/>
      <c r="W321" s="126"/>
      <c r="X321" s="126"/>
      <c r="Y321" s="126"/>
      <c r="Z321" s="11"/>
      <c r="DE321" s="97"/>
      <c r="DF321" s="97"/>
      <c r="DG321" s="97"/>
      <c r="DH321" s="97"/>
      <c r="DI321" s="97"/>
      <c r="DJ321" s="97"/>
      <c r="DK321" s="97"/>
      <c r="DL321" s="97"/>
      <c r="DM321" s="97"/>
      <c r="DN321" s="97"/>
      <c r="DO321" s="97"/>
      <c r="DP321" s="97"/>
      <c r="DQ321" s="97"/>
      <c r="DR321" s="97"/>
      <c r="DS321" s="97"/>
      <c r="DT321" s="97"/>
      <c r="DU321" s="97"/>
      <c r="DV321" s="97"/>
      <c r="DW321" s="97"/>
      <c r="DX321" s="97"/>
      <c r="DY321" s="97"/>
      <c r="DZ321" s="97"/>
      <c r="EA321" s="97"/>
      <c r="EB321" s="97"/>
      <c r="EC321" s="97"/>
      <c r="ED321" s="97"/>
      <c r="EE321" s="97"/>
      <c r="EF321" s="97"/>
      <c r="EG321" s="97"/>
      <c r="EH321" s="97"/>
      <c r="EI321" s="97"/>
      <c r="EJ321" s="97"/>
      <c r="EK321" s="97"/>
      <c r="EL321" s="97"/>
      <c r="EM321" s="97"/>
      <c r="EN321" s="97"/>
      <c r="EO321" s="97"/>
      <c r="EP321" s="97"/>
      <c r="EQ321" s="97"/>
      <c r="ER321" s="97"/>
      <c r="ES321" s="97"/>
      <c r="ET321" s="97"/>
      <c r="EU321" s="97"/>
      <c r="EV321" s="97"/>
      <c r="EW321" s="97"/>
      <c r="EX321" s="97"/>
      <c r="EY321" s="97"/>
      <c r="EZ321" s="97"/>
      <c r="FA321" s="97"/>
      <c r="FB321" s="97"/>
      <c r="FC321" s="97"/>
      <c r="FD321" s="97"/>
      <c r="FE321" s="97"/>
      <c r="FF321" s="97"/>
      <c r="FG321" s="97"/>
      <c r="FH321" s="97"/>
      <c r="FI321" s="97"/>
      <c r="FJ321" s="97"/>
      <c r="FK321" s="97"/>
      <c r="FL321" s="97"/>
      <c r="FM321" s="97"/>
      <c r="FN321" s="97"/>
      <c r="FO321" s="97"/>
      <c r="FP321" s="97"/>
      <c r="FQ321" s="97"/>
      <c r="FR321" s="97"/>
      <c r="FS321" s="97"/>
      <c r="FT321" s="97"/>
      <c r="FU321" s="97"/>
      <c r="FV321" s="97"/>
      <c r="FW321" s="97"/>
      <c r="FX321" s="97"/>
      <c r="FY321" s="97"/>
      <c r="FZ321" s="97"/>
      <c r="GA321" s="97"/>
      <c r="GB321" s="97"/>
      <c r="GC321" s="97"/>
      <c r="GD321" s="97"/>
      <c r="GE321" s="97"/>
      <c r="GF321" s="97"/>
      <c r="GG321" s="97"/>
      <c r="GH321" s="97"/>
      <c r="GI321" s="97"/>
      <c r="GJ321" s="97"/>
      <c r="GK321" s="97"/>
      <c r="GL321" s="97"/>
      <c r="GM321" s="97"/>
      <c r="GN321" s="97"/>
      <c r="GO321" s="97"/>
      <c r="GP321" s="97"/>
      <c r="GQ321" s="97"/>
      <c r="GR321" s="97"/>
      <c r="GS321" s="97"/>
      <c r="GT321" s="97"/>
      <c r="GU321" s="97"/>
      <c r="GV321" s="97"/>
      <c r="GW321" s="97"/>
      <c r="GX321" s="97"/>
    </row>
    <row r="322" spans="1:206" s="3" customFormat="1" x14ac:dyDescent="0.25">
      <c r="A322" s="30"/>
      <c r="B322" s="38"/>
      <c r="E322" s="12"/>
      <c r="F322" s="12"/>
      <c r="G322" s="13"/>
      <c r="H322" s="11"/>
      <c r="I322" s="11"/>
      <c r="J322" s="11"/>
      <c r="K322" s="11"/>
      <c r="L322" s="11"/>
      <c r="M322" s="11"/>
      <c r="N322" s="47"/>
      <c r="O322" s="11"/>
      <c r="P322" s="47"/>
      <c r="Q322" s="11"/>
      <c r="R322" s="47"/>
      <c r="S322" s="47"/>
      <c r="T322" s="126"/>
      <c r="U322" s="126"/>
      <c r="V322" s="11"/>
      <c r="W322" s="126"/>
      <c r="X322" s="126"/>
      <c r="Y322" s="126"/>
      <c r="Z322" s="11"/>
      <c r="DE322" s="97"/>
      <c r="DF322" s="97"/>
      <c r="DG322" s="97"/>
      <c r="DH322" s="97"/>
      <c r="DI322" s="97"/>
      <c r="DJ322" s="97"/>
      <c r="DK322" s="97"/>
      <c r="DL322" s="97"/>
      <c r="DM322" s="97"/>
      <c r="DN322" s="97"/>
      <c r="DO322" s="97"/>
      <c r="DP322" s="97"/>
      <c r="DQ322" s="97"/>
      <c r="DR322" s="97"/>
      <c r="DS322" s="97"/>
      <c r="DT322" s="97"/>
      <c r="DU322" s="97"/>
      <c r="DV322" s="97"/>
      <c r="DW322" s="97"/>
      <c r="DX322" s="97"/>
      <c r="DY322" s="97"/>
      <c r="DZ322" s="97"/>
      <c r="EA322" s="97"/>
      <c r="EB322" s="97"/>
      <c r="EC322" s="97"/>
      <c r="ED322" s="97"/>
      <c r="EE322" s="97"/>
      <c r="EF322" s="97"/>
      <c r="EG322" s="97"/>
      <c r="EH322" s="97"/>
      <c r="EI322" s="97"/>
      <c r="EJ322" s="97"/>
      <c r="EK322" s="97"/>
      <c r="EL322" s="97"/>
      <c r="EM322" s="97"/>
      <c r="EN322" s="97"/>
      <c r="EO322" s="97"/>
      <c r="EP322" s="97"/>
      <c r="EQ322" s="97"/>
      <c r="ER322" s="97"/>
      <c r="ES322" s="97"/>
      <c r="ET322" s="97"/>
      <c r="EU322" s="97"/>
      <c r="EV322" s="97"/>
      <c r="EW322" s="97"/>
      <c r="EX322" s="97"/>
      <c r="EY322" s="97"/>
      <c r="EZ322" s="97"/>
      <c r="FA322" s="97"/>
      <c r="FB322" s="97"/>
      <c r="FC322" s="97"/>
      <c r="FD322" s="97"/>
      <c r="FE322" s="97"/>
      <c r="FF322" s="97"/>
      <c r="FG322" s="97"/>
      <c r="FH322" s="97"/>
      <c r="FI322" s="97"/>
      <c r="FJ322" s="97"/>
      <c r="FK322" s="97"/>
      <c r="FL322" s="97"/>
      <c r="FM322" s="97"/>
      <c r="FN322" s="97"/>
      <c r="FO322" s="97"/>
      <c r="FP322" s="97"/>
      <c r="FQ322" s="97"/>
      <c r="FR322" s="97"/>
      <c r="FS322" s="97"/>
      <c r="FT322" s="97"/>
      <c r="FU322" s="97"/>
      <c r="FV322" s="97"/>
      <c r="FW322" s="97"/>
      <c r="FX322" s="97"/>
      <c r="FY322" s="97"/>
      <c r="FZ322" s="97"/>
      <c r="GA322" s="97"/>
      <c r="GB322" s="97"/>
      <c r="GC322" s="97"/>
      <c r="GD322" s="97"/>
      <c r="GE322" s="97"/>
      <c r="GF322" s="97"/>
      <c r="GG322" s="97"/>
      <c r="GH322" s="97"/>
      <c r="GI322" s="97"/>
      <c r="GJ322" s="97"/>
      <c r="GK322" s="97"/>
      <c r="GL322" s="97"/>
      <c r="GM322" s="97"/>
      <c r="GN322" s="97"/>
      <c r="GO322" s="97"/>
      <c r="GP322" s="97"/>
      <c r="GQ322" s="97"/>
      <c r="GR322" s="97"/>
      <c r="GS322" s="97"/>
      <c r="GT322" s="97"/>
      <c r="GU322" s="97"/>
      <c r="GV322" s="97"/>
      <c r="GW322" s="97"/>
      <c r="GX322" s="97"/>
    </row>
    <row r="323" spans="1:206" s="3" customFormat="1" x14ac:dyDescent="0.25">
      <c r="A323" s="30"/>
      <c r="B323" s="38"/>
      <c r="E323" s="12"/>
      <c r="F323" s="12"/>
      <c r="G323" s="13"/>
      <c r="H323" s="11"/>
      <c r="I323" s="11"/>
      <c r="J323" s="11"/>
      <c r="K323" s="11"/>
      <c r="L323" s="11"/>
      <c r="M323" s="11"/>
      <c r="N323" s="47"/>
      <c r="O323" s="11"/>
      <c r="P323" s="47"/>
      <c r="Q323" s="11"/>
      <c r="R323" s="47"/>
      <c r="S323" s="47"/>
      <c r="T323" s="126"/>
      <c r="U323" s="126"/>
      <c r="V323" s="11"/>
      <c r="W323" s="126"/>
      <c r="X323" s="126"/>
      <c r="Y323" s="126"/>
      <c r="Z323" s="11"/>
      <c r="DE323" s="97"/>
      <c r="DF323" s="97"/>
      <c r="DG323" s="97"/>
      <c r="DH323" s="97"/>
      <c r="DI323" s="97"/>
      <c r="DJ323" s="97"/>
      <c r="DK323" s="97"/>
      <c r="DL323" s="97"/>
      <c r="DM323" s="97"/>
      <c r="DN323" s="97"/>
      <c r="DO323" s="97"/>
      <c r="DP323" s="97"/>
      <c r="DQ323" s="97"/>
      <c r="DR323" s="97"/>
      <c r="DS323" s="97"/>
      <c r="DT323" s="97"/>
      <c r="DU323" s="97"/>
      <c r="DV323" s="97"/>
      <c r="DW323" s="97"/>
      <c r="DX323" s="97"/>
      <c r="DY323" s="97"/>
      <c r="DZ323" s="97"/>
      <c r="EA323" s="97"/>
      <c r="EB323" s="97"/>
      <c r="EC323" s="97"/>
      <c r="ED323" s="97"/>
      <c r="EE323" s="97"/>
      <c r="EF323" s="97"/>
      <c r="EG323" s="97"/>
      <c r="EH323" s="97"/>
      <c r="EI323" s="97"/>
      <c r="EJ323" s="97"/>
      <c r="EK323" s="97"/>
      <c r="EL323" s="97"/>
      <c r="EM323" s="97"/>
      <c r="EN323" s="97"/>
      <c r="EO323" s="97"/>
      <c r="EP323" s="97"/>
      <c r="EQ323" s="97"/>
      <c r="ER323" s="97"/>
      <c r="ES323" s="97"/>
      <c r="ET323" s="97"/>
      <c r="EU323" s="97"/>
      <c r="EV323" s="97"/>
      <c r="EW323" s="97"/>
      <c r="EX323" s="97"/>
      <c r="EY323" s="97"/>
      <c r="EZ323" s="97"/>
      <c r="FA323" s="97"/>
      <c r="FB323" s="97"/>
      <c r="FC323" s="97"/>
      <c r="FD323" s="97"/>
      <c r="FE323" s="97"/>
      <c r="FF323" s="97"/>
      <c r="FG323" s="97"/>
      <c r="FH323" s="97"/>
      <c r="FI323" s="97"/>
      <c r="FJ323" s="97"/>
      <c r="FK323" s="97"/>
      <c r="FL323" s="97"/>
      <c r="FM323" s="97"/>
      <c r="FN323" s="97"/>
      <c r="FO323" s="97"/>
      <c r="FP323" s="97"/>
      <c r="FQ323" s="97"/>
      <c r="FR323" s="97"/>
      <c r="FS323" s="97"/>
      <c r="FT323" s="97"/>
      <c r="FU323" s="97"/>
      <c r="FV323" s="97"/>
      <c r="FW323" s="97"/>
      <c r="FX323" s="97"/>
      <c r="FY323" s="97"/>
      <c r="FZ323" s="97"/>
      <c r="GA323" s="97"/>
      <c r="GB323" s="97"/>
      <c r="GC323" s="97"/>
      <c r="GD323" s="97"/>
      <c r="GE323" s="97"/>
      <c r="GF323" s="97"/>
      <c r="GG323" s="97"/>
      <c r="GH323" s="97"/>
      <c r="GI323" s="97"/>
      <c r="GJ323" s="97"/>
      <c r="GK323" s="97"/>
      <c r="GL323" s="97"/>
      <c r="GM323" s="97"/>
      <c r="GN323" s="97"/>
      <c r="GO323" s="97"/>
      <c r="GP323" s="97"/>
      <c r="GQ323" s="97"/>
      <c r="GR323" s="97"/>
      <c r="GS323" s="97"/>
      <c r="GT323" s="97"/>
      <c r="GU323" s="97"/>
      <c r="GV323" s="97"/>
      <c r="GW323" s="97"/>
      <c r="GX323" s="97"/>
    </row>
    <row r="324" spans="1:206" s="3" customFormat="1" x14ac:dyDescent="0.25">
      <c r="A324" s="30"/>
      <c r="B324" s="38"/>
      <c r="E324" s="12"/>
      <c r="F324" s="12"/>
      <c r="G324" s="13"/>
      <c r="H324" s="11"/>
      <c r="I324" s="11"/>
      <c r="J324" s="11"/>
      <c r="K324" s="11"/>
      <c r="L324" s="11"/>
      <c r="M324" s="11"/>
      <c r="N324" s="47"/>
      <c r="O324" s="11"/>
      <c r="P324" s="47"/>
      <c r="Q324" s="11"/>
      <c r="R324" s="47"/>
      <c r="S324" s="47"/>
      <c r="T324" s="126"/>
      <c r="U324" s="126"/>
      <c r="V324" s="11"/>
      <c r="W324" s="126"/>
      <c r="X324" s="126"/>
      <c r="Y324" s="126"/>
      <c r="Z324" s="11"/>
      <c r="DE324" s="97"/>
      <c r="DF324" s="97"/>
      <c r="DG324" s="97"/>
      <c r="DH324" s="97"/>
      <c r="DI324" s="97"/>
      <c r="DJ324" s="97"/>
      <c r="DK324" s="97"/>
      <c r="DL324" s="97"/>
      <c r="DM324" s="97"/>
      <c r="DN324" s="97"/>
      <c r="DO324" s="97"/>
      <c r="DP324" s="97"/>
      <c r="DQ324" s="97"/>
      <c r="DR324" s="97"/>
      <c r="DS324" s="97"/>
      <c r="DT324" s="97"/>
      <c r="DU324" s="97"/>
      <c r="DV324" s="97"/>
      <c r="DW324" s="97"/>
      <c r="DX324" s="97"/>
      <c r="DY324" s="97"/>
      <c r="DZ324" s="97"/>
      <c r="EA324" s="97"/>
      <c r="EB324" s="97"/>
      <c r="EC324" s="97"/>
      <c r="ED324" s="97"/>
      <c r="EE324" s="97"/>
      <c r="EF324" s="97"/>
      <c r="EG324" s="97"/>
      <c r="EH324" s="97"/>
      <c r="EI324" s="97"/>
      <c r="EJ324" s="97"/>
      <c r="EK324" s="97"/>
      <c r="EL324" s="97"/>
      <c r="EM324" s="97"/>
      <c r="EN324" s="97"/>
      <c r="EO324" s="97"/>
      <c r="EP324" s="97"/>
      <c r="EQ324" s="97"/>
      <c r="ER324" s="97"/>
      <c r="ES324" s="97"/>
      <c r="ET324" s="97"/>
      <c r="EU324" s="97"/>
      <c r="EV324" s="97"/>
      <c r="EW324" s="97"/>
      <c r="EX324" s="97"/>
      <c r="EY324" s="97"/>
      <c r="EZ324" s="97"/>
      <c r="FA324" s="97"/>
      <c r="FB324" s="97"/>
      <c r="FC324" s="97"/>
      <c r="FD324" s="97"/>
      <c r="FE324" s="97"/>
      <c r="FF324" s="97"/>
      <c r="FG324" s="97"/>
      <c r="FH324" s="97"/>
      <c r="FI324" s="97"/>
      <c r="FJ324" s="97"/>
      <c r="FK324" s="97"/>
      <c r="FL324" s="97"/>
      <c r="FM324" s="97"/>
      <c r="FN324" s="97"/>
      <c r="FO324" s="97"/>
      <c r="FP324" s="97"/>
      <c r="FQ324" s="97"/>
      <c r="FR324" s="97"/>
      <c r="FS324" s="97"/>
      <c r="FT324" s="97"/>
      <c r="FU324" s="97"/>
      <c r="FV324" s="97"/>
      <c r="FW324" s="97"/>
      <c r="FX324" s="97"/>
      <c r="FY324" s="97"/>
      <c r="FZ324" s="97"/>
      <c r="GA324" s="97"/>
      <c r="GB324" s="97"/>
      <c r="GC324" s="97"/>
      <c r="GD324" s="97"/>
      <c r="GE324" s="97"/>
      <c r="GF324" s="97"/>
      <c r="GG324" s="97"/>
      <c r="GH324" s="97"/>
      <c r="GI324" s="97"/>
      <c r="GJ324" s="97"/>
      <c r="GK324" s="97"/>
      <c r="GL324" s="97"/>
      <c r="GM324" s="97"/>
      <c r="GN324" s="97"/>
      <c r="GO324" s="97"/>
      <c r="GP324" s="97"/>
      <c r="GQ324" s="97"/>
      <c r="GR324" s="97"/>
      <c r="GS324" s="97"/>
      <c r="GT324" s="97"/>
      <c r="GU324" s="97"/>
      <c r="GV324" s="97"/>
      <c r="GW324" s="97"/>
      <c r="GX324" s="97"/>
    </row>
    <row r="325" spans="1:206" s="3" customFormat="1" x14ac:dyDescent="0.25">
      <c r="A325" s="30"/>
      <c r="B325" s="38"/>
      <c r="E325" s="12"/>
      <c r="F325" s="12"/>
      <c r="G325" s="13"/>
      <c r="H325" s="11"/>
      <c r="I325" s="11"/>
      <c r="J325" s="11"/>
      <c r="K325" s="11"/>
      <c r="L325" s="11"/>
      <c r="M325" s="11"/>
      <c r="N325" s="47"/>
      <c r="O325" s="11"/>
      <c r="P325" s="47"/>
      <c r="Q325" s="11"/>
      <c r="R325" s="47"/>
      <c r="S325" s="47"/>
      <c r="T325" s="126"/>
      <c r="U325" s="126"/>
      <c r="V325" s="11"/>
      <c r="W325" s="126"/>
      <c r="X325" s="126"/>
      <c r="Y325" s="126"/>
      <c r="Z325" s="11"/>
      <c r="DE325" s="97"/>
      <c r="DF325" s="97"/>
      <c r="DG325" s="97"/>
      <c r="DH325" s="97"/>
      <c r="DI325" s="97"/>
      <c r="DJ325" s="97"/>
      <c r="DK325" s="97"/>
      <c r="DL325" s="97"/>
      <c r="DM325" s="97"/>
      <c r="DN325" s="97"/>
      <c r="DO325" s="97"/>
      <c r="DP325" s="97"/>
      <c r="DQ325" s="97"/>
      <c r="DR325" s="97"/>
      <c r="DS325" s="97"/>
      <c r="DT325" s="97"/>
      <c r="DU325" s="97"/>
      <c r="DV325" s="97"/>
      <c r="DW325" s="97"/>
      <c r="DX325" s="97"/>
      <c r="DY325" s="97"/>
      <c r="DZ325" s="97"/>
      <c r="EA325" s="97"/>
      <c r="EB325" s="97"/>
      <c r="EC325" s="97"/>
      <c r="ED325" s="97"/>
      <c r="EE325" s="97"/>
      <c r="EF325" s="97"/>
      <c r="EG325" s="97"/>
      <c r="EH325" s="97"/>
      <c r="EI325" s="97"/>
      <c r="EJ325" s="97"/>
      <c r="EK325" s="97"/>
      <c r="EL325" s="97"/>
      <c r="EM325" s="97"/>
      <c r="EN325" s="97"/>
      <c r="EO325" s="97"/>
      <c r="EP325" s="97"/>
      <c r="EQ325" s="97"/>
      <c r="ER325" s="97"/>
      <c r="ES325" s="97"/>
      <c r="ET325" s="97"/>
      <c r="EU325" s="97"/>
      <c r="EV325" s="97"/>
      <c r="EW325" s="97"/>
      <c r="EX325" s="97"/>
      <c r="EY325" s="97"/>
      <c r="EZ325" s="97"/>
      <c r="FA325" s="97"/>
      <c r="FB325" s="97"/>
      <c r="FC325" s="97"/>
      <c r="FD325" s="97"/>
      <c r="FE325" s="97"/>
      <c r="FF325" s="97"/>
      <c r="FG325" s="97"/>
      <c r="FH325" s="97"/>
      <c r="FI325" s="97"/>
      <c r="FJ325" s="97"/>
      <c r="FK325" s="97"/>
      <c r="FL325" s="97"/>
      <c r="FM325" s="97"/>
      <c r="FN325" s="97"/>
      <c r="FO325" s="97"/>
      <c r="FP325" s="97"/>
      <c r="FQ325" s="97"/>
      <c r="FR325" s="97"/>
      <c r="FS325" s="97"/>
      <c r="FT325" s="97"/>
      <c r="FU325" s="97"/>
      <c r="FV325" s="97"/>
      <c r="FW325" s="97"/>
      <c r="FX325" s="97"/>
      <c r="FY325" s="97"/>
      <c r="FZ325" s="97"/>
      <c r="GA325" s="97"/>
      <c r="GB325" s="97"/>
      <c r="GC325" s="97"/>
      <c r="GD325" s="97"/>
      <c r="GE325" s="97"/>
      <c r="GF325" s="97"/>
      <c r="GG325" s="97"/>
      <c r="GH325" s="97"/>
      <c r="GI325" s="97"/>
      <c r="GJ325" s="97"/>
      <c r="GK325" s="97"/>
      <c r="GL325" s="97"/>
      <c r="GM325" s="97"/>
      <c r="GN325" s="97"/>
      <c r="GO325" s="97"/>
      <c r="GP325" s="97"/>
      <c r="GQ325" s="97"/>
      <c r="GR325" s="97"/>
      <c r="GS325" s="97"/>
      <c r="GT325" s="97"/>
      <c r="GU325" s="97"/>
      <c r="GV325" s="97"/>
      <c r="GW325" s="97"/>
      <c r="GX325" s="97"/>
    </row>
    <row r="326" spans="1:206" s="3" customFormat="1" x14ac:dyDescent="0.25">
      <c r="A326" s="30"/>
      <c r="B326" s="38"/>
      <c r="E326" s="12"/>
      <c r="F326" s="12"/>
      <c r="G326" s="13"/>
      <c r="H326" s="11"/>
      <c r="I326" s="11"/>
      <c r="J326" s="11"/>
      <c r="K326" s="11"/>
      <c r="L326" s="11"/>
      <c r="M326" s="11"/>
      <c r="N326" s="47"/>
      <c r="O326" s="11"/>
      <c r="P326" s="47"/>
      <c r="Q326" s="11"/>
      <c r="R326" s="47"/>
      <c r="S326" s="47"/>
      <c r="T326" s="126"/>
      <c r="U326" s="126"/>
      <c r="V326" s="11"/>
      <c r="W326" s="126"/>
      <c r="X326" s="126"/>
      <c r="Y326" s="126"/>
      <c r="Z326" s="11"/>
      <c r="DE326" s="97"/>
      <c r="DF326" s="97"/>
      <c r="DG326" s="97"/>
      <c r="DH326" s="97"/>
      <c r="DI326" s="97"/>
      <c r="DJ326" s="97"/>
      <c r="DK326" s="97"/>
      <c r="DL326" s="97"/>
      <c r="DM326" s="97"/>
      <c r="DN326" s="97"/>
      <c r="DO326" s="97"/>
      <c r="DP326" s="97"/>
      <c r="DQ326" s="97"/>
      <c r="DR326" s="97"/>
      <c r="DS326" s="97"/>
      <c r="DT326" s="97"/>
      <c r="DU326" s="97"/>
      <c r="DV326" s="97"/>
      <c r="DW326" s="97"/>
      <c r="DX326" s="97"/>
      <c r="DY326" s="97"/>
      <c r="DZ326" s="97"/>
      <c r="EA326" s="97"/>
      <c r="EB326" s="97"/>
      <c r="EC326" s="97"/>
      <c r="ED326" s="97"/>
      <c r="EE326" s="97"/>
      <c r="EF326" s="97"/>
      <c r="EG326" s="97"/>
      <c r="EH326" s="97"/>
      <c r="EI326" s="97"/>
      <c r="EJ326" s="97"/>
      <c r="EK326" s="97"/>
      <c r="EL326" s="97"/>
      <c r="EM326" s="97"/>
      <c r="EN326" s="97"/>
      <c r="EO326" s="97"/>
      <c r="EP326" s="97"/>
      <c r="EQ326" s="97"/>
      <c r="ER326" s="97"/>
      <c r="ES326" s="97"/>
      <c r="ET326" s="97"/>
      <c r="EU326" s="97"/>
      <c r="EV326" s="97"/>
      <c r="EW326" s="97"/>
      <c r="EX326" s="97"/>
      <c r="EY326" s="97"/>
      <c r="EZ326" s="97"/>
      <c r="FA326" s="97"/>
      <c r="FB326" s="97"/>
      <c r="FC326" s="97"/>
      <c r="FD326" s="97"/>
      <c r="FE326" s="97"/>
      <c r="FF326" s="97"/>
      <c r="FG326" s="97"/>
      <c r="FH326" s="97"/>
      <c r="FI326" s="97"/>
      <c r="FJ326" s="97"/>
      <c r="FK326" s="97"/>
      <c r="FL326" s="97"/>
      <c r="FM326" s="97"/>
      <c r="FN326" s="97"/>
      <c r="FO326" s="97"/>
      <c r="FP326" s="97"/>
      <c r="FQ326" s="97"/>
      <c r="FR326" s="97"/>
      <c r="FS326" s="97"/>
      <c r="FT326" s="97"/>
      <c r="FU326" s="97"/>
      <c r="FV326" s="97"/>
      <c r="FW326" s="97"/>
      <c r="FX326" s="97"/>
      <c r="FY326" s="97"/>
      <c r="FZ326" s="97"/>
      <c r="GA326" s="97"/>
      <c r="GB326" s="97"/>
      <c r="GC326" s="97"/>
      <c r="GD326" s="97"/>
      <c r="GE326" s="97"/>
      <c r="GF326" s="97"/>
      <c r="GG326" s="97"/>
      <c r="GH326" s="97"/>
      <c r="GI326" s="97"/>
      <c r="GJ326" s="97"/>
      <c r="GK326" s="97"/>
      <c r="GL326" s="97"/>
      <c r="GM326" s="97"/>
      <c r="GN326" s="97"/>
      <c r="GO326" s="97"/>
      <c r="GP326" s="97"/>
      <c r="GQ326" s="97"/>
      <c r="GR326" s="97"/>
      <c r="GS326" s="97"/>
      <c r="GT326" s="97"/>
      <c r="GU326" s="97"/>
      <c r="GV326" s="97"/>
      <c r="GW326" s="97"/>
      <c r="GX326" s="97"/>
    </row>
    <row r="327" spans="1:206" s="3" customFormat="1" x14ac:dyDescent="0.25">
      <c r="A327" s="30"/>
      <c r="B327" s="38"/>
      <c r="E327" s="12"/>
      <c r="F327" s="12"/>
      <c r="G327" s="13"/>
      <c r="H327" s="11"/>
      <c r="I327" s="11"/>
      <c r="J327" s="11"/>
      <c r="K327" s="11"/>
      <c r="L327" s="11"/>
      <c r="M327" s="11"/>
      <c r="N327" s="47"/>
      <c r="O327" s="11"/>
      <c r="P327" s="47"/>
      <c r="Q327" s="11"/>
      <c r="R327" s="47"/>
      <c r="S327" s="47"/>
      <c r="T327" s="126"/>
      <c r="U327" s="126"/>
      <c r="V327" s="11"/>
      <c r="W327" s="126"/>
      <c r="X327" s="126"/>
      <c r="Y327" s="126"/>
      <c r="Z327" s="11"/>
      <c r="DE327" s="97"/>
      <c r="DF327" s="97"/>
      <c r="DG327" s="97"/>
      <c r="DH327" s="97"/>
      <c r="DI327" s="97"/>
      <c r="DJ327" s="97"/>
      <c r="DK327" s="97"/>
      <c r="DL327" s="97"/>
      <c r="DM327" s="97"/>
      <c r="DN327" s="97"/>
      <c r="DO327" s="97"/>
      <c r="DP327" s="97"/>
      <c r="DQ327" s="97"/>
      <c r="DR327" s="97"/>
      <c r="DS327" s="97"/>
      <c r="DT327" s="97"/>
      <c r="DU327" s="97"/>
      <c r="DV327" s="97"/>
      <c r="DW327" s="97"/>
      <c r="DX327" s="97"/>
      <c r="DY327" s="97"/>
      <c r="DZ327" s="97"/>
      <c r="EA327" s="97"/>
      <c r="EB327" s="97"/>
      <c r="EC327" s="97"/>
      <c r="ED327" s="97"/>
      <c r="EE327" s="97"/>
      <c r="EF327" s="97"/>
      <c r="EG327" s="97"/>
      <c r="EH327" s="97"/>
      <c r="EI327" s="97"/>
      <c r="EJ327" s="97"/>
      <c r="EK327" s="97"/>
      <c r="EL327" s="97"/>
      <c r="EM327" s="97"/>
      <c r="EN327" s="97"/>
      <c r="EO327" s="97"/>
      <c r="EP327" s="97"/>
      <c r="EQ327" s="97"/>
      <c r="ER327" s="97"/>
      <c r="ES327" s="97"/>
      <c r="ET327" s="97"/>
      <c r="EU327" s="97"/>
      <c r="EV327" s="97"/>
      <c r="EW327" s="97"/>
      <c r="EX327" s="97"/>
      <c r="EY327" s="97"/>
      <c r="EZ327" s="97"/>
      <c r="FA327" s="97"/>
      <c r="FB327" s="97"/>
      <c r="FC327" s="97"/>
      <c r="FD327" s="97"/>
      <c r="FE327" s="97"/>
      <c r="FF327" s="97"/>
      <c r="FG327" s="97"/>
      <c r="FH327" s="97"/>
      <c r="FI327" s="97"/>
      <c r="FJ327" s="97"/>
      <c r="FK327" s="97"/>
      <c r="FL327" s="97"/>
      <c r="FM327" s="97"/>
      <c r="FN327" s="97"/>
      <c r="FO327" s="97"/>
      <c r="FP327" s="97"/>
      <c r="FQ327" s="97"/>
      <c r="FR327" s="97"/>
      <c r="FS327" s="97"/>
      <c r="FT327" s="97"/>
      <c r="FU327" s="97"/>
      <c r="FV327" s="97"/>
      <c r="FW327" s="97"/>
      <c r="FX327" s="97"/>
      <c r="FY327" s="97"/>
      <c r="FZ327" s="97"/>
      <c r="GA327" s="97"/>
      <c r="GB327" s="97"/>
      <c r="GC327" s="97"/>
      <c r="GD327" s="97"/>
      <c r="GE327" s="97"/>
      <c r="GF327" s="97"/>
      <c r="GG327" s="97"/>
      <c r="GH327" s="97"/>
      <c r="GI327" s="97"/>
      <c r="GJ327" s="97"/>
      <c r="GK327" s="97"/>
      <c r="GL327" s="97"/>
      <c r="GM327" s="97"/>
      <c r="GN327" s="97"/>
      <c r="GO327" s="97"/>
      <c r="GP327" s="97"/>
      <c r="GQ327" s="97"/>
      <c r="GR327" s="97"/>
      <c r="GS327" s="97"/>
      <c r="GT327" s="97"/>
      <c r="GU327" s="97"/>
      <c r="GV327" s="97"/>
      <c r="GW327" s="97"/>
      <c r="GX327" s="97"/>
    </row>
    <row r="328" spans="1:206" s="3" customFormat="1" x14ac:dyDescent="0.25">
      <c r="A328" s="30"/>
      <c r="B328" s="38"/>
      <c r="E328" s="12"/>
      <c r="F328" s="12"/>
      <c r="G328" s="13"/>
      <c r="H328" s="11"/>
      <c r="I328" s="11"/>
      <c r="J328" s="11"/>
      <c r="K328" s="11"/>
      <c r="L328" s="11"/>
      <c r="M328" s="11"/>
      <c r="N328" s="47"/>
      <c r="O328" s="11"/>
      <c r="P328" s="47"/>
      <c r="Q328" s="11"/>
      <c r="R328" s="47"/>
      <c r="S328" s="47"/>
      <c r="T328" s="126"/>
      <c r="U328" s="126"/>
      <c r="V328" s="11"/>
      <c r="W328" s="126"/>
      <c r="X328" s="126"/>
      <c r="Y328" s="126"/>
      <c r="Z328" s="11"/>
      <c r="DE328" s="97"/>
      <c r="DF328" s="97"/>
      <c r="DG328" s="97"/>
      <c r="DH328" s="97"/>
      <c r="DI328" s="97"/>
      <c r="DJ328" s="97"/>
      <c r="DK328" s="97"/>
      <c r="DL328" s="97"/>
      <c r="DM328" s="97"/>
      <c r="DN328" s="97"/>
      <c r="DO328" s="97"/>
      <c r="DP328" s="97"/>
      <c r="DQ328" s="97"/>
      <c r="DR328" s="97"/>
      <c r="DS328" s="97"/>
      <c r="DT328" s="97"/>
      <c r="DU328" s="97"/>
      <c r="DV328" s="97"/>
      <c r="DW328" s="97"/>
      <c r="DX328" s="97"/>
      <c r="DY328" s="97"/>
      <c r="DZ328" s="97"/>
      <c r="EA328" s="97"/>
      <c r="EB328" s="97"/>
      <c r="EC328" s="97"/>
      <c r="ED328" s="97"/>
      <c r="EE328" s="97"/>
      <c r="EF328" s="97"/>
      <c r="EG328" s="97"/>
      <c r="EH328" s="97"/>
      <c r="EI328" s="97"/>
      <c r="EJ328" s="97"/>
      <c r="EK328" s="97"/>
      <c r="EL328" s="97"/>
      <c r="EM328" s="97"/>
      <c r="EN328" s="97"/>
      <c r="EO328" s="97"/>
      <c r="EP328" s="97"/>
      <c r="EQ328" s="97"/>
      <c r="ER328" s="97"/>
      <c r="ES328" s="97"/>
      <c r="ET328" s="97"/>
      <c r="EU328" s="97"/>
      <c r="EV328" s="97"/>
      <c r="EW328" s="97"/>
      <c r="EX328" s="97"/>
      <c r="EY328" s="97"/>
      <c r="EZ328" s="97"/>
      <c r="FA328" s="97"/>
      <c r="FB328" s="97"/>
      <c r="FC328" s="97"/>
      <c r="FD328" s="97"/>
      <c r="FE328" s="97"/>
      <c r="FF328" s="97"/>
      <c r="FG328" s="97"/>
      <c r="FH328" s="97"/>
      <c r="FI328" s="97"/>
      <c r="FJ328" s="97"/>
      <c r="FK328" s="97"/>
      <c r="FL328" s="97"/>
      <c r="FM328" s="97"/>
      <c r="FN328" s="97"/>
      <c r="FO328" s="97"/>
      <c r="FP328" s="97"/>
      <c r="FQ328" s="97"/>
      <c r="FR328" s="97"/>
      <c r="FS328" s="97"/>
      <c r="FT328" s="97"/>
      <c r="FU328" s="97"/>
      <c r="FV328" s="97"/>
      <c r="FW328" s="97"/>
      <c r="FX328" s="97"/>
      <c r="FY328" s="97"/>
      <c r="FZ328" s="97"/>
      <c r="GA328" s="97"/>
      <c r="GB328" s="97"/>
      <c r="GC328" s="97"/>
      <c r="GD328" s="97"/>
      <c r="GE328" s="97"/>
      <c r="GF328" s="97"/>
      <c r="GG328" s="97"/>
      <c r="GH328" s="97"/>
      <c r="GI328" s="97"/>
      <c r="GJ328" s="97"/>
      <c r="GK328" s="97"/>
      <c r="GL328" s="97"/>
      <c r="GM328" s="97"/>
      <c r="GN328" s="97"/>
      <c r="GO328" s="97"/>
      <c r="GP328" s="97"/>
      <c r="GQ328" s="97"/>
      <c r="GR328" s="97"/>
      <c r="GS328" s="97"/>
      <c r="GT328" s="97"/>
      <c r="GU328" s="97"/>
      <c r="GV328" s="97"/>
      <c r="GW328" s="97"/>
      <c r="GX328" s="97"/>
    </row>
    <row r="329" spans="1:206" s="3" customFormat="1" x14ac:dyDescent="0.25">
      <c r="A329" s="30"/>
      <c r="B329" s="38"/>
      <c r="E329" s="12"/>
      <c r="F329" s="12"/>
      <c r="G329" s="13"/>
      <c r="H329" s="11"/>
      <c r="I329" s="11"/>
      <c r="J329" s="11"/>
      <c r="K329" s="11"/>
      <c r="L329" s="11"/>
      <c r="M329" s="11"/>
      <c r="N329" s="47"/>
      <c r="O329" s="11"/>
      <c r="P329" s="47"/>
      <c r="Q329" s="11"/>
      <c r="R329" s="47"/>
      <c r="S329" s="47"/>
      <c r="T329" s="126"/>
      <c r="U329" s="126"/>
      <c r="V329" s="11"/>
      <c r="W329" s="126"/>
      <c r="X329" s="126"/>
      <c r="Y329" s="126"/>
      <c r="Z329" s="11"/>
      <c r="DE329" s="97"/>
      <c r="DF329" s="97"/>
      <c r="DG329" s="97"/>
      <c r="DH329" s="97"/>
      <c r="DI329" s="97"/>
      <c r="DJ329" s="97"/>
      <c r="DK329" s="97"/>
      <c r="DL329" s="97"/>
      <c r="DM329" s="97"/>
      <c r="DN329" s="97"/>
      <c r="DO329" s="97"/>
      <c r="DP329" s="97"/>
      <c r="DQ329" s="97"/>
      <c r="DR329" s="97"/>
      <c r="DS329" s="97"/>
      <c r="DT329" s="97"/>
      <c r="DU329" s="97"/>
      <c r="DV329" s="97"/>
      <c r="DW329" s="97"/>
      <c r="DX329" s="97"/>
      <c r="DY329" s="97"/>
      <c r="DZ329" s="97"/>
      <c r="EA329" s="97"/>
      <c r="EB329" s="97"/>
      <c r="EC329" s="97"/>
      <c r="ED329" s="97"/>
      <c r="EE329" s="97"/>
      <c r="EF329" s="97"/>
      <c r="EG329" s="97"/>
      <c r="EH329" s="97"/>
      <c r="EI329" s="97"/>
      <c r="EJ329" s="97"/>
      <c r="EK329" s="97"/>
      <c r="EL329" s="97"/>
      <c r="EM329" s="97"/>
      <c r="EN329" s="97"/>
      <c r="EO329" s="97"/>
      <c r="EP329" s="97"/>
      <c r="EQ329" s="97"/>
      <c r="ER329" s="97"/>
      <c r="ES329" s="97"/>
      <c r="ET329" s="97"/>
      <c r="EU329" s="97"/>
      <c r="EV329" s="97"/>
      <c r="EW329" s="97"/>
      <c r="EX329" s="97"/>
      <c r="EY329" s="97"/>
      <c r="EZ329" s="97"/>
      <c r="FA329" s="97"/>
      <c r="FB329" s="97"/>
      <c r="FC329" s="97"/>
      <c r="FD329" s="97"/>
      <c r="FE329" s="97"/>
      <c r="FF329" s="97"/>
      <c r="FG329" s="97"/>
      <c r="FH329" s="97"/>
      <c r="FI329" s="97"/>
      <c r="FJ329" s="97"/>
      <c r="FK329" s="97"/>
      <c r="FL329" s="97"/>
      <c r="FM329" s="97"/>
      <c r="FN329" s="97"/>
      <c r="FO329" s="97"/>
      <c r="FP329" s="97"/>
      <c r="FQ329" s="97"/>
      <c r="FR329" s="97"/>
      <c r="FS329" s="97"/>
      <c r="FT329" s="97"/>
      <c r="FU329" s="97"/>
      <c r="FV329" s="97"/>
      <c r="FW329" s="97"/>
      <c r="FX329" s="97"/>
      <c r="FY329" s="97"/>
      <c r="FZ329" s="97"/>
      <c r="GA329" s="97"/>
      <c r="GB329" s="97"/>
      <c r="GC329" s="97"/>
      <c r="GD329" s="97"/>
      <c r="GE329" s="97"/>
      <c r="GF329" s="97"/>
      <c r="GG329" s="97"/>
      <c r="GH329" s="97"/>
      <c r="GI329" s="97"/>
      <c r="GJ329" s="97"/>
      <c r="GK329" s="97"/>
      <c r="GL329" s="97"/>
      <c r="GM329" s="97"/>
      <c r="GN329" s="97"/>
      <c r="GO329" s="97"/>
      <c r="GP329" s="97"/>
      <c r="GQ329" s="97"/>
      <c r="GR329" s="97"/>
      <c r="GS329" s="97"/>
      <c r="GT329" s="97"/>
      <c r="GU329" s="97"/>
      <c r="GV329" s="97"/>
      <c r="GW329" s="97"/>
      <c r="GX329" s="97"/>
    </row>
    <row r="330" spans="1:206" s="3" customFormat="1" x14ac:dyDescent="0.25">
      <c r="A330" s="30"/>
      <c r="B330" s="38"/>
      <c r="E330" s="12"/>
      <c r="F330" s="12"/>
      <c r="G330" s="13"/>
      <c r="H330" s="11"/>
      <c r="I330" s="11"/>
      <c r="J330" s="11"/>
      <c r="K330" s="11"/>
      <c r="L330" s="11"/>
      <c r="M330" s="11"/>
      <c r="N330" s="47"/>
      <c r="O330" s="11"/>
      <c r="P330" s="47"/>
      <c r="Q330" s="11"/>
      <c r="R330" s="47"/>
      <c r="S330" s="47"/>
      <c r="T330" s="126"/>
      <c r="U330" s="126"/>
      <c r="V330" s="11"/>
      <c r="W330" s="126"/>
      <c r="X330" s="126"/>
      <c r="Y330" s="126"/>
      <c r="Z330" s="11"/>
      <c r="DE330" s="97"/>
      <c r="DF330" s="97"/>
      <c r="DG330" s="97"/>
      <c r="DH330" s="97"/>
      <c r="DI330" s="97"/>
      <c r="DJ330" s="97"/>
      <c r="DK330" s="97"/>
      <c r="DL330" s="97"/>
      <c r="DM330" s="97"/>
      <c r="DN330" s="97"/>
      <c r="DO330" s="97"/>
      <c r="DP330" s="97"/>
      <c r="DQ330" s="97"/>
      <c r="DR330" s="97"/>
      <c r="DS330" s="97"/>
      <c r="DT330" s="97"/>
      <c r="DU330" s="97"/>
      <c r="DV330" s="97"/>
      <c r="DW330" s="97"/>
      <c r="DX330" s="97"/>
      <c r="DY330" s="97"/>
      <c r="DZ330" s="97"/>
      <c r="EA330" s="97"/>
      <c r="EB330" s="97"/>
      <c r="EC330" s="97"/>
      <c r="ED330" s="97"/>
      <c r="EE330" s="97"/>
      <c r="EF330" s="97"/>
      <c r="EG330" s="97"/>
      <c r="EH330" s="97"/>
      <c r="EI330" s="97"/>
      <c r="EJ330" s="97"/>
      <c r="EK330" s="97"/>
      <c r="EL330" s="97"/>
      <c r="EM330" s="97"/>
      <c r="EN330" s="97"/>
      <c r="EO330" s="97"/>
      <c r="EP330" s="97"/>
      <c r="EQ330" s="97"/>
      <c r="ER330" s="97"/>
      <c r="ES330" s="97"/>
      <c r="ET330" s="97"/>
      <c r="EU330" s="97"/>
      <c r="EV330" s="97"/>
      <c r="EW330" s="97"/>
      <c r="EX330" s="97"/>
      <c r="EY330" s="97"/>
      <c r="EZ330" s="97"/>
      <c r="FA330" s="97"/>
      <c r="FB330" s="97"/>
      <c r="FC330" s="97"/>
      <c r="FD330" s="97"/>
      <c r="FE330" s="97"/>
      <c r="FF330" s="97"/>
      <c r="FG330" s="97"/>
      <c r="FH330" s="97"/>
      <c r="FI330" s="97"/>
      <c r="FJ330" s="97"/>
      <c r="FK330" s="97"/>
      <c r="FL330" s="97"/>
      <c r="FM330" s="97"/>
      <c r="FN330" s="97"/>
      <c r="FO330" s="97"/>
      <c r="FP330" s="97"/>
      <c r="FQ330" s="97"/>
      <c r="FR330" s="97"/>
      <c r="FS330" s="97"/>
      <c r="FT330" s="97"/>
      <c r="FU330" s="97"/>
      <c r="FV330" s="97"/>
      <c r="FW330" s="97"/>
      <c r="FX330" s="97"/>
      <c r="FY330" s="97"/>
      <c r="FZ330" s="97"/>
      <c r="GA330" s="97"/>
      <c r="GB330" s="97"/>
      <c r="GC330" s="97"/>
      <c r="GD330" s="97"/>
      <c r="GE330" s="97"/>
      <c r="GF330" s="97"/>
      <c r="GG330" s="97"/>
      <c r="GH330" s="97"/>
      <c r="GI330" s="97"/>
      <c r="GJ330" s="97"/>
      <c r="GK330" s="97"/>
      <c r="GL330" s="97"/>
      <c r="GM330" s="97"/>
      <c r="GN330" s="97"/>
      <c r="GO330" s="97"/>
      <c r="GP330" s="97"/>
      <c r="GQ330" s="97"/>
      <c r="GR330" s="97"/>
      <c r="GS330" s="97"/>
      <c r="GT330" s="97"/>
      <c r="GU330" s="97"/>
      <c r="GV330" s="97"/>
      <c r="GW330" s="97"/>
      <c r="GX330" s="97"/>
    </row>
    <row r="331" spans="1:206" s="3" customFormat="1" x14ac:dyDescent="0.25">
      <c r="A331" s="30"/>
      <c r="B331" s="38"/>
      <c r="E331" s="12"/>
      <c r="F331" s="12"/>
      <c r="G331" s="13"/>
      <c r="H331" s="11"/>
      <c r="I331" s="11"/>
      <c r="J331" s="11"/>
      <c r="K331" s="11"/>
      <c r="L331" s="11"/>
      <c r="M331" s="11"/>
      <c r="N331" s="47"/>
      <c r="O331" s="11"/>
      <c r="P331" s="47"/>
      <c r="Q331" s="11"/>
      <c r="R331" s="47"/>
      <c r="S331" s="47"/>
      <c r="T331" s="126"/>
      <c r="U331" s="126"/>
      <c r="V331" s="11"/>
      <c r="W331" s="126"/>
      <c r="X331" s="126"/>
      <c r="Y331" s="126"/>
      <c r="Z331" s="11"/>
      <c r="DE331" s="97"/>
      <c r="DF331" s="97"/>
      <c r="DG331" s="97"/>
      <c r="DH331" s="97"/>
      <c r="DI331" s="97"/>
      <c r="DJ331" s="97"/>
      <c r="DK331" s="97"/>
      <c r="DL331" s="97"/>
      <c r="DM331" s="97"/>
      <c r="DN331" s="97"/>
      <c r="DO331" s="97"/>
      <c r="DP331" s="97"/>
      <c r="DQ331" s="97"/>
      <c r="DR331" s="97"/>
      <c r="DS331" s="97"/>
      <c r="DT331" s="97"/>
      <c r="DU331" s="97"/>
      <c r="DV331" s="97"/>
      <c r="DW331" s="97"/>
      <c r="DX331" s="97"/>
      <c r="DY331" s="97"/>
      <c r="DZ331" s="97"/>
      <c r="EA331" s="97"/>
      <c r="EB331" s="97"/>
      <c r="EC331" s="97"/>
      <c r="ED331" s="97"/>
      <c r="EE331" s="97"/>
      <c r="EF331" s="97"/>
      <c r="EG331" s="97"/>
      <c r="EH331" s="97"/>
      <c r="EI331" s="97"/>
      <c r="EJ331" s="97"/>
      <c r="EK331" s="97"/>
      <c r="EL331" s="97"/>
      <c r="EM331" s="97"/>
      <c r="EN331" s="97"/>
      <c r="EO331" s="97"/>
      <c r="EP331" s="97"/>
      <c r="EQ331" s="97"/>
      <c r="ER331" s="97"/>
      <c r="ES331" s="97"/>
      <c r="ET331" s="97"/>
      <c r="EU331" s="97"/>
      <c r="EV331" s="97"/>
      <c r="EW331" s="97"/>
      <c r="EX331" s="97"/>
      <c r="EY331" s="97"/>
      <c r="EZ331" s="97"/>
      <c r="FA331" s="97"/>
      <c r="FB331" s="97"/>
      <c r="FC331" s="97"/>
      <c r="FD331" s="97"/>
      <c r="FE331" s="97"/>
      <c r="FF331" s="97"/>
      <c r="FG331" s="97"/>
      <c r="FH331" s="97"/>
      <c r="FI331" s="97"/>
      <c r="FJ331" s="97"/>
      <c r="FK331" s="97"/>
      <c r="FL331" s="97"/>
      <c r="FM331" s="97"/>
      <c r="FN331" s="97"/>
      <c r="FO331" s="97"/>
      <c r="FP331" s="97"/>
      <c r="FQ331" s="97"/>
      <c r="FR331" s="97"/>
      <c r="FS331" s="97"/>
      <c r="FT331" s="97"/>
      <c r="FU331" s="97"/>
      <c r="FV331" s="97"/>
      <c r="FW331" s="97"/>
      <c r="FX331" s="97"/>
      <c r="FY331" s="97"/>
      <c r="FZ331" s="97"/>
      <c r="GA331" s="97"/>
      <c r="GB331" s="97"/>
      <c r="GC331" s="97"/>
      <c r="GD331" s="97"/>
      <c r="GE331" s="97"/>
      <c r="GF331" s="97"/>
      <c r="GG331" s="97"/>
      <c r="GH331" s="97"/>
      <c r="GI331" s="97"/>
      <c r="GJ331" s="97"/>
      <c r="GK331" s="97"/>
      <c r="GL331" s="97"/>
      <c r="GM331" s="97"/>
      <c r="GN331" s="97"/>
      <c r="GO331" s="97"/>
      <c r="GP331" s="97"/>
      <c r="GQ331" s="97"/>
      <c r="GR331" s="97"/>
      <c r="GS331" s="97"/>
      <c r="GT331" s="97"/>
      <c r="GU331" s="97"/>
      <c r="GV331" s="97"/>
      <c r="GW331" s="97"/>
      <c r="GX331" s="97"/>
    </row>
    <row r="332" spans="1:206" s="3" customFormat="1" x14ac:dyDescent="0.25">
      <c r="A332" s="30"/>
      <c r="B332" s="38"/>
      <c r="E332" s="12"/>
      <c r="F332" s="12"/>
      <c r="G332" s="13"/>
      <c r="H332" s="11"/>
      <c r="I332" s="11"/>
      <c r="J332" s="11"/>
      <c r="K332" s="11"/>
      <c r="L332" s="11"/>
      <c r="M332" s="11"/>
      <c r="N332" s="47"/>
      <c r="O332" s="11"/>
      <c r="P332" s="47"/>
      <c r="Q332" s="11"/>
      <c r="R332" s="47"/>
      <c r="S332" s="47"/>
      <c r="T332" s="126"/>
      <c r="U332" s="126"/>
      <c r="V332" s="11"/>
      <c r="W332" s="126"/>
      <c r="X332" s="126"/>
      <c r="Y332" s="126"/>
      <c r="Z332" s="11"/>
      <c r="DE332" s="97"/>
      <c r="DF332" s="97"/>
      <c r="DG332" s="97"/>
      <c r="DH332" s="97"/>
      <c r="DI332" s="97"/>
      <c r="DJ332" s="97"/>
      <c r="DK332" s="97"/>
      <c r="DL332" s="97"/>
      <c r="DM332" s="97"/>
      <c r="DN332" s="97"/>
      <c r="DO332" s="97"/>
      <c r="DP332" s="97"/>
      <c r="DQ332" s="97"/>
      <c r="DR332" s="97"/>
      <c r="DS332" s="97"/>
      <c r="DT332" s="97"/>
      <c r="DU332" s="97"/>
      <c r="DV332" s="97"/>
      <c r="DW332" s="97"/>
      <c r="DX332" s="97"/>
      <c r="DY332" s="97"/>
      <c r="DZ332" s="97"/>
      <c r="EA332" s="97"/>
      <c r="EB332" s="97"/>
      <c r="EC332" s="97"/>
      <c r="ED332" s="97"/>
      <c r="EE332" s="97"/>
      <c r="EF332" s="97"/>
      <c r="EG332" s="97"/>
      <c r="EH332" s="97"/>
      <c r="EI332" s="97"/>
      <c r="EJ332" s="97"/>
      <c r="EK332" s="97"/>
      <c r="EL332" s="97"/>
      <c r="EM332" s="97"/>
      <c r="EN332" s="97"/>
      <c r="EO332" s="97"/>
      <c r="EP332" s="97"/>
      <c r="EQ332" s="97"/>
      <c r="ER332" s="97"/>
      <c r="ES332" s="97"/>
      <c r="ET332" s="97"/>
      <c r="EU332" s="97"/>
      <c r="EV332" s="97"/>
      <c r="EW332" s="97"/>
      <c r="EX332" s="97"/>
      <c r="EY332" s="97"/>
      <c r="EZ332" s="97"/>
      <c r="FA332" s="97"/>
      <c r="FB332" s="97"/>
      <c r="FC332" s="97"/>
      <c r="FD332" s="97"/>
      <c r="FE332" s="97"/>
      <c r="FF332" s="97"/>
      <c r="FG332" s="97"/>
      <c r="FH332" s="97"/>
      <c r="FI332" s="97"/>
      <c r="FJ332" s="97"/>
      <c r="FK332" s="97"/>
      <c r="FL332" s="97"/>
      <c r="FM332" s="97"/>
      <c r="FN332" s="97"/>
      <c r="FO332" s="97"/>
      <c r="FP332" s="97"/>
      <c r="FQ332" s="97"/>
      <c r="FR332" s="97"/>
      <c r="FS332" s="97"/>
      <c r="FT332" s="97"/>
      <c r="FU332" s="97"/>
      <c r="FV332" s="97"/>
      <c r="FW332" s="97"/>
      <c r="FX332" s="97"/>
      <c r="FY332" s="97"/>
      <c r="FZ332" s="97"/>
      <c r="GA332" s="97"/>
      <c r="GB332" s="97"/>
      <c r="GC332" s="97"/>
      <c r="GD332" s="97"/>
      <c r="GE332" s="97"/>
      <c r="GF332" s="97"/>
      <c r="GG332" s="97"/>
      <c r="GH332" s="97"/>
      <c r="GI332" s="97"/>
      <c r="GJ332" s="97"/>
      <c r="GK332" s="97"/>
      <c r="GL332" s="97"/>
      <c r="GM332" s="97"/>
      <c r="GN332" s="97"/>
      <c r="GO332" s="97"/>
      <c r="GP332" s="97"/>
      <c r="GQ332" s="97"/>
      <c r="GR332" s="97"/>
      <c r="GS332" s="97"/>
      <c r="GT332" s="97"/>
      <c r="GU332" s="97"/>
      <c r="GV332" s="97"/>
      <c r="GW332" s="97"/>
      <c r="GX332" s="97"/>
    </row>
    <row r="333" spans="1:206" s="3" customFormat="1" x14ac:dyDescent="0.25">
      <c r="A333" s="30"/>
      <c r="B333" s="38"/>
      <c r="E333" s="12"/>
      <c r="F333" s="12"/>
      <c r="G333" s="13"/>
      <c r="H333" s="11"/>
      <c r="I333" s="11"/>
      <c r="J333" s="11"/>
      <c r="K333" s="11"/>
      <c r="L333" s="11"/>
      <c r="M333" s="11"/>
      <c r="N333" s="47"/>
      <c r="O333" s="11"/>
      <c r="P333" s="47"/>
      <c r="Q333" s="11"/>
      <c r="R333" s="47"/>
      <c r="S333" s="47"/>
      <c r="T333" s="126"/>
      <c r="U333" s="126"/>
      <c r="V333" s="11"/>
      <c r="W333" s="126"/>
      <c r="X333" s="126"/>
      <c r="Y333" s="126"/>
      <c r="Z333" s="11"/>
      <c r="DE333" s="97"/>
      <c r="DF333" s="97"/>
      <c r="DG333" s="97"/>
      <c r="DH333" s="97"/>
      <c r="DI333" s="97"/>
      <c r="DJ333" s="97"/>
      <c r="DK333" s="97"/>
      <c r="DL333" s="97"/>
      <c r="DM333" s="97"/>
      <c r="DN333" s="97"/>
      <c r="DO333" s="97"/>
      <c r="DP333" s="97"/>
      <c r="DQ333" s="97"/>
      <c r="DR333" s="97"/>
      <c r="DS333" s="97"/>
      <c r="DT333" s="97"/>
      <c r="DU333" s="97"/>
      <c r="DV333" s="97"/>
      <c r="DW333" s="97"/>
      <c r="DX333" s="97"/>
      <c r="DY333" s="97"/>
      <c r="DZ333" s="97"/>
      <c r="EA333" s="97"/>
      <c r="EB333" s="97"/>
      <c r="EC333" s="97"/>
      <c r="ED333" s="97"/>
      <c r="EE333" s="97"/>
      <c r="EF333" s="97"/>
      <c r="EG333" s="97"/>
      <c r="EH333" s="97"/>
      <c r="EI333" s="97"/>
      <c r="EJ333" s="97"/>
      <c r="EK333" s="97"/>
      <c r="EL333" s="97"/>
      <c r="EM333" s="97"/>
      <c r="EN333" s="97"/>
      <c r="EO333" s="97"/>
      <c r="EP333" s="97"/>
      <c r="EQ333" s="97"/>
      <c r="ER333" s="97"/>
      <c r="ES333" s="97"/>
      <c r="ET333" s="97"/>
      <c r="EU333" s="97"/>
      <c r="EV333" s="97"/>
      <c r="EW333" s="97"/>
      <c r="EX333" s="97"/>
      <c r="EY333" s="97"/>
      <c r="EZ333" s="97"/>
      <c r="FA333" s="97"/>
      <c r="FB333" s="97"/>
      <c r="FC333" s="97"/>
      <c r="FD333" s="97"/>
      <c r="FE333" s="97"/>
      <c r="FF333" s="97"/>
      <c r="FG333" s="97"/>
      <c r="FH333" s="97"/>
      <c r="FI333" s="97"/>
      <c r="FJ333" s="97"/>
      <c r="FK333" s="97"/>
      <c r="FL333" s="97"/>
      <c r="FM333" s="97"/>
      <c r="FN333" s="97"/>
      <c r="FO333" s="97"/>
      <c r="FP333" s="97"/>
      <c r="FQ333" s="97"/>
      <c r="FR333" s="97"/>
      <c r="FS333" s="97"/>
      <c r="FT333" s="97"/>
      <c r="FU333" s="97"/>
      <c r="FV333" s="97"/>
      <c r="FW333" s="97"/>
      <c r="FX333" s="97"/>
      <c r="FY333" s="97"/>
      <c r="FZ333" s="97"/>
      <c r="GA333" s="97"/>
      <c r="GB333" s="97"/>
      <c r="GC333" s="97"/>
      <c r="GD333" s="97"/>
      <c r="GE333" s="97"/>
      <c r="GF333" s="97"/>
      <c r="GG333" s="97"/>
      <c r="GH333" s="97"/>
      <c r="GI333" s="97"/>
      <c r="GJ333" s="97"/>
      <c r="GK333" s="97"/>
      <c r="GL333" s="97"/>
      <c r="GM333" s="97"/>
      <c r="GN333" s="97"/>
      <c r="GO333" s="97"/>
      <c r="GP333" s="97"/>
      <c r="GQ333" s="97"/>
      <c r="GR333" s="97"/>
      <c r="GS333" s="97"/>
      <c r="GT333" s="97"/>
      <c r="GU333" s="97"/>
      <c r="GV333" s="97"/>
      <c r="GW333" s="97"/>
      <c r="GX333" s="97"/>
    </row>
    <row r="334" spans="1:206" s="3" customFormat="1" x14ac:dyDescent="0.25">
      <c r="A334" s="30"/>
      <c r="B334" s="38"/>
      <c r="E334" s="12"/>
      <c r="F334" s="12"/>
      <c r="G334" s="13"/>
      <c r="H334" s="11"/>
      <c r="I334" s="11"/>
      <c r="J334" s="11"/>
      <c r="K334" s="11"/>
      <c r="L334" s="11"/>
      <c r="M334" s="11"/>
      <c r="N334" s="47"/>
      <c r="O334" s="11"/>
      <c r="P334" s="47"/>
      <c r="Q334" s="11"/>
      <c r="R334" s="47"/>
      <c r="S334" s="47"/>
      <c r="T334" s="126"/>
      <c r="U334" s="126"/>
      <c r="V334" s="11"/>
      <c r="W334" s="126"/>
      <c r="X334" s="126"/>
      <c r="Y334" s="126"/>
      <c r="Z334" s="11"/>
      <c r="DE334" s="97"/>
      <c r="DF334" s="97"/>
      <c r="DG334" s="97"/>
      <c r="DH334" s="97"/>
      <c r="DI334" s="97"/>
      <c r="DJ334" s="97"/>
      <c r="DK334" s="97"/>
      <c r="DL334" s="97"/>
      <c r="DM334" s="97"/>
      <c r="DN334" s="97"/>
      <c r="DO334" s="97"/>
      <c r="DP334" s="97"/>
      <c r="DQ334" s="97"/>
      <c r="DR334" s="97"/>
      <c r="DS334" s="97"/>
      <c r="DT334" s="97"/>
      <c r="DU334" s="97"/>
      <c r="DV334" s="97"/>
      <c r="DW334" s="97"/>
      <c r="DX334" s="97"/>
      <c r="DY334" s="97"/>
      <c r="DZ334" s="97"/>
      <c r="EA334" s="97"/>
      <c r="EB334" s="97"/>
      <c r="EC334" s="97"/>
      <c r="ED334" s="97"/>
      <c r="EE334" s="97"/>
      <c r="EF334" s="97"/>
      <c r="EG334" s="97"/>
      <c r="EH334" s="97"/>
      <c r="EI334" s="97"/>
      <c r="EJ334" s="97"/>
      <c r="EK334" s="97"/>
      <c r="EL334" s="97"/>
      <c r="EM334" s="97"/>
      <c r="EN334" s="97"/>
      <c r="EO334" s="97"/>
      <c r="EP334" s="97"/>
      <c r="EQ334" s="97"/>
      <c r="ER334" s="97"/>
      <c r="ES334" s="97"/>
      <c r="ET334" s="97"/>
      <c r="EU334" s="97"/>
      <c r="EV334" s="97"/>
      <c r="EW334" s="97"/>
      <c r="EX334" s="97"/>
      <c r="EY334" s="97"/>
      <c r="EZ334" s="97"/>
      <c r="FA334" s="97"/>
      <c r="FB334" s="97"/>
      <c r="FC334" s="97"/>
      <c r="FD334" s="97"/>
      <c r="FE334" s="97"/>
      <c r="FF334" s="97"/>
      <c r="FG334" s="97"/>
      <c r="FH334" s="97"/>
      <c r="FI334" s="97"/>
      <c r="FJ334" s="97"/>
      <c r="FK334" s="97"/>
      <c r="FL334" s="97"/>
      <c r="FM334" s="97"/>
      <c r="FN334" s="97"/>
      <c r="FO334" s="97"/>
      <c r="FP334" s="97"/>
      <c r="FQ334" s="97"/>
      <c r="FR334" s="97"/>
      <c r="FS334" s="97"/>
      <c r="FT334" s="97"/>
      <c r="FU334" s="97"/>
      <c r="FV334" s="97"/>
      <c r="FW334" s="97"/>
      <c r="FX334" s="97"/>
      <c r="FY334" s="97"/>
      <c r="FZ334" s="97"/>
      <c r="GA334" s="97"/>
      <c r="GB334" s="97"/>
      <c r="GC334" s="97"/>
      <c r="GD334" s="97"/>
      <c r="GE334" s="97"/>
      <c r="GF334" s="97"/>
      <c r="GG334" s="97"/>
      <c r="GH334" s="97"/>
      <c r="GI334" s="97"/>
      <c r="GJ334" s="97"/>
      <c r="GK334" s="97"/>
      <c r="GL334" s="97"/>
      <c r="GM334" s="97"/>
      <c r="GN334" s="97"/>
      <c r="GO334" s="97"/>
      <c r="GP334" s="97"/>
      <c r="GQ334" s="97"/>
      <c r="GR334" s="97"/>
      <c r="GS334" s="97"/>
      <c r="GT334" s="97"/>
      <c r="GU334" s="97"/>
      <c r="GV334" s="97"/>
      <c r="GW334" s="97"/>
      <c r="GX334" s="97"/>
    </row>
    <row r="335" spans="1:206" s="3" customFormat="1" x14ac:dyDescent="0.25">
      <c r="A335" s="30"/>
      <c r="B335" s="38"/>
      <c r="E335" s="12"/>
      <c r="F335" s="12"/>
      <c r="G335" s="13"/>
      <c r="H335" s="11"/>
      <c r="I335" s="11"/>
      <c r="J335" s="11"/>
      <c r="K335" s="11"/>
      <c r="L335" s="11"/>
      <c r="M335" s="11"/>
      <c r="N335" s="47"/>
      <c r="O335" s="11"/>
      <c r="P335" s="47"/>
      <c r="Q335" s="11"/>
      <c r="R335" s="47"/>
      <c r="S335" s="47"/>
      <c r="T335" s="126"/>
      <c r="U335" s="126"/>
      <c r="V335" s="11"/>
      <c r="W335" s="126"/>
      <c r="X335" s="126"/>
      <c r="Y335" s="126"/>
      <c r="Z335" s="11"/>
      <c r="DE335" s="97"/>
      <c r="DF335" s="97"/>
      <c r="DG335" s="97"/>
      <c r="DH335" s="97"/>
      <c r="DI335" s="97"/>
      <c r="DJ335" s="97"/>
      <c r="DK335" s="97"/>
      <c r="DL335" s="97"/>
      <c r="DM335" s="97"/>
      <c r="DN335" s="97"/>
      <c r="DO335" s="97"/>
      <c r="DP335" s="97"/>
      <c r="DQ335" s="97"/>
      <c r="DR335" s="97"/>
      <c r="DS335" s="97"/>
      <c r="DT335" s="97"/>
      <c r="DU335" s="97"/>
      <c r="DV335" s="97"/>
      <c r="DW335" s="97"/>
      <c r="DX335" s="97"/>
      <c r="DY335" s="97"/>
      <c r="DZ335" s="97"/>
      <c r="EA335" s="97"/>
      <c r="EB335" s="97"/>
      <c r="EC335" s="97"/>
      <c r="ED335" s="97"/>
      <c r="EE335" s="97"/>
      <c r="EF335" s="97"/>
      <c r="EG335" s="97"/>
      <c r="EH335" s="97"/>
      <c r="EI335" s="97"/>
      <c r="EJ335" s="97"/>
      <c r="EK335" s="97"/>
      <c r="EL335" s="97"/>
      <c r="EM335" s="97"/>
      <c r="EN335" s="97"/>
      <c r="EO335" s="97"/>
      <c r="EP335" s="97"/>
      <c r="EQ335" s="97"/>
      <c r="ER335" s="97"/>
      <c r="ES335" s="97"/>
      <c r="ET335" s="97"/>
      <c r="EU335" s="97"/>
      <c r="EV335" s="97"/>
      <c r="EW335" s="97"/>
      <c r="EX335" s="97"/>
      <c r="EY335" s="97"/>
      <c r="EZ335" s="97"/>
      <c r="FA335" s="97"/>
      <c r="FB335" s="97"/>
      <c r="FC335" s="97"/>
      <c r="FD335" s="97"/>
      <c r="FE335" s="97"/>
      <c r="FF335" s="97"/>
      <c r="FG335" s="97"/>
      <c r="FH335" s="97"/>
      <c r="FI335" s="97"/>
      <c r="FJ335" s="97"/>
      <c r="FK335" s="97"/>
      <c r="FL335" s="97"/>
      <c r="FM335" s="97"/>
      <c r="FN335" s="97"/>
      <c r="FO335" s="97"/>
      <c r="FP335" s="97"/>
      <c r="FQ335" s="97"/>
      <c r="FR335" s="97"/>
      <c r="FS335" s="97"/>
      <c r="FT335" s="97"/>
      <c r="FU335" s="97"/>
      <c r="FV335" s="97"/>
      <c r="FW335" s="97"/>
      <c r="FX335" s="97"/>
      <c r="FY335" s="97"/>
      <c r="FZ335" s="97"/>
      <c r="GA335" s="97"/>
      <c r="GB335" s="97"/>
      <c r="GC335" s="97"/>
      <c r="GD335" s="97"/>
      <c r="GE335" s="97"/>
      <c r="GF335" s="97"/>
      <c r="GG335" s="97"/>
      <c r="GH335" s="97"/>
      <c r="GI335" s="97"/>
      <c r="GJ335" s="97"/>
      <c r="GK335" s="97"/>
      <c r="GL335" s="97"/>
      <c r="GM335" s="97"/>
      <c r="GN335" s="97"/>
      <c r="GO335" s="97"/>
      <c r="GP335" s="97"/>
      <c r="GQ335" s="97"/>
      <c r="GR335" s="97"/>
      <c r="GS335" s="97"/>
      <c r="GT335" s="97"/>
      <c r="GU335" s="97"/>
      <c r="GV335" s="97"/>
      <c r="GW335" s="97"/>
      <c r="GX335" s="97"/>
    </row>
    <row r="336" spans="1:206" s="3" customFormat="1" x14ac:dyDescent="0.25">
      <c r="A336" s="30"/>
      <c r="B336" s="38"/>
      <c r="E336" s="12"/>
      <c r="F336" s="12"/>
      <c r="G336" s="13"/>
      <c r="H336" s="11"/>
      <c r="I336" s="11"/>
      <c r="J336" s="11"/>
      <c r="K336" s="11"/>
      <c r="L336" s="11"/>
      <c r="M336" s="11"/>
      <c r="N336" s="47"/>
      <c r="O336" s="11"/>
      <c r="P336" s="47"/>
      <c r="Q336" s="11"/>
      <c r="R336" s="47"/>
      <c r="S336" s="47"/>
      <c r="T336" s="126"/>
      <c r="U336" s="126"/>
      <c r="V336" s="11"/>
      <c r="W336" s="126"/>
      <c r="X336" s="126"/>
      <c r="Y336" s="126"/>
      <c r="Z336" s="11"/>
      <c r="DE336" s="97"/>
      <c r="DF336" s="97"/>
      <c r="DG336" s="97"/>
      <c r="DH336" s="97"/>
      <c r="DI336" s="97"/>
      <c r="DJ336" s="97"/>
      <c r="DK336" s="97"/>
      <c r="DL336" s="97"/>
      <c r="DM336" s="97"/>
      <c r="DN336" s="97"/>
      <c r="DO336" s="97"/>
      <c r="DP336" s="97"/>
      <c r="DQ336" s="97"/>
      <c r="DR336" s="97"/>
      <c r="DS336" s="97"/>
      <c r="DT336" s="97"/>
      <c r="DU336" s="97"/>
      <c r="DV336" s="97"/>
      <c r="DW336" s="97"/>
      <c r="DX336" s="97"/>
      <c r="DY336" s="97"/>
      <c r="DZ336" s="97"/>
      <c r="EA336" s="97"/>
      <c r="EB336" s="97"/>
      <c r="EC336" s="97"/>
      <c r="ED336" s="97"/>
      <c r="EE336" s="97"/>
      <c r="EF336" s="97"/>
      <c r="EG336" s="97"/>
      <c r="EH336" s="97"/>
      <c r="EI336" s="97"/>
      <c r="EJ336" s="97"/>
      <c r="EK336" s="97"/>
      <c r="EL336" s="97"/>
      <c r="EM336" s="97"/>
      <c r="EN336" s="97"/>
      <c r="EO336" s="97"/>
      <c r="EP336" s="97"/>
      <c r="EQ336" s="97"/>
      <c r="ER336" s="97"/>
      <c r="ES336" s="97"/>
      <c r="ET336" s="97"/>
      <c r="EU336" s="97"/>
      <c r="EV336" s="97"/>
      <c r="EW336" s="97"/>
      <c r="EX336" s="97"/>
      <c r="EY336" s="97"/>
      <c r="EZ336" s="97"/>
      <c r="FA336" s="97"/>
      <c r="FB336" s="97"/>
      <c r="FC336" s="97"/>
      <c r="FD336" s="97"/>
      <c r="FE336" s="97"/>
      <c r="FF336" s="97"/>
      <c r="FG336" s="97"/>
      <c r="FH336" s="97"/>
      <c r="FI336" s="97"/>
      <c r="FJ336" s="97"/>
      <c r="FK336" s="97"/>
      <c r="FL336" s="97"/>
      <c r="FM336" s="97"/>
      <c r="FN336" s="97"/>
      <c r="FO336" s="97"/>
      <c r="FP336" s="97"/>
      <c r="FQ336" s="97"/>
      <c r="FR336" s="97"/>
      <c r="FS336" s="97"/>
      <c r="FT336" s="97"/>
      <c r="FU336" s="97"/>
      <c r="FV336" s="97"/>
      <c r="FW336" s="97"/>
      <c r="FX336" s="97"/>
      <c r="FY336" s="97"/>
      <c r="FZ336" s="97"/>
      <c r="GA336" s="97"/>
      <c r="GB336" s="97"/>
      <c r="GC336" s="97"/>
      <c r="GD336" s="97"/>
      <c r="GE336" s="97"/>
      <c r="GF336" s="97"/>
      <c r="GG336" s="97"/>
      <c r="GH336" s="97"/>
      <c r="GI336" s="97"/>
      <c r="GJ336" s="97"/>
      <c r="GK336" s="97"/>
      <c r="GL336" s="97"/>
      <c r="GM336" s="97"/>
      <c r="GN336" s="97"/>
      <c r="GO336" s="97"/>
      <c r="GP336" s="97"/>
      <c r="GQ336" s="97"/>
      <c r="GR336" s="97"/>
      <c r="GS336" s="97"/>
      <c r="GT336" s="97"/>
      <c r="GU336" s="97"/>
      <c r="GV336" s="97"/>
      <c r="GW336" s="97"/>
      <c r="GX336" s="97"/>
    </row>
    <row r="337" spans="1:206" s="3" customFormat="1" x14ac:dyDescent="0.25">
      <c r="A337" s="30"/>
      <c r="B337" s="38"/>
      <c r="E337" s="12"/>
      <c r="F337" s="12"/>
      <c r="G337" s="13"/>
      <c r="H337" s="11"/>
      <c r="I337" s="11"/>
      <c r="J337" s="11"/>
      <c r="K337" s="11"/>
      <c r="L337" s="11"/>
      <c r="M337" s="11"/>
      <c r="N337" s="47"/>
      <c r="O337" s="11"/>
      <c r="P337" s="47"/>
      <c r="Q337" s="11"/>
      <c r="R337" s="47"/>
      <c r="S337" s="47"/>
      <c r="T337" s="126"/>
      <c r="U337" s="126"/>
      <c r="V337" s="11"/>
      <c r="W337" s="126"/>
      <c r="X337" s="126"/>
      <c r="Y337" s="126"/>
      <c r="Z337" s="11"/>
      <c r="DE337" s="97"/>
      <c r="DF337" s="97"/>
      <c r="DG337" s="97"/>
      <c r="DH337" s="97"/>
      <c r="DI337" s="97"/>
      <c r="DJ337" s="97"/>
      <c r="DK337" s="97"/>
      <c r="DL337" s="97"/>
      <c r="DM337" s="97"/>
      <c r="DN337" s="97"/>
      <c r="DO337" s="97"/>
      <c r="DP337" s="97"/>
      <c r="DQ337" s="97"/>
      <c r="DR337" s="97"/>
      <c r="DS337" s="97"/>
      <c r="DT337" s="97"/>
      <c r="DU337" s="97"/>
      <c r="DV337" s="97"/>
      <c r="DW337" s="97"/>
      <c r="DX337" s="97"/>
      <c r="DY337" s="97"/>
      <c r="DZ337" s="97"/>
      <c r="EA337" s="97"/>
      <c r="EB337" s="97"/>
      <c r="EC337" s="97"/>
      <c r="ED337" s="97"/>
      <c r="EE337" s="97"/>
      <c r="EF337" s="97"/>
      <c r="EG337" s="97"/>
      <c r="EH337" s="97"/>
      <c r="EI337" s="97"/>
      <c r="EJ337" s="97"/>
      <c r="EK337" s="97"/>
      <c r="EL337" s="97"/>
      <c r="EM337" s="97"/>
      <c r="EN337" s="97"/>
      <c r="EO337" s="97"/>
      <c r="EP337" s="97"/>
      <c r="EQ337" s="97"/>
      <c r="ER337" s="97"/>
      <c r="ES337" s="97"/>
      <c r="ET337" s="97"/>
      <c r="EU337" s="97"/>
      <c r="EV337" s="97"/>
      <c r="EW337" s="97"/>
      <c r="EX337" s="97"/>
      <c r="EY337" s="97"/>
      <c r="EZ337" s="97"/>
      <c r="FA337" s="97"/>
      <c r="FB337" s="97"/>
      <c r="FC337" s="97"/>
      <c r="FD337" s="97"/>
      <c r="FE337" s="97"/>
      <c r="FF337" s="97"/>
      <c r="FG337" s="97"/>
      <c r="FH337" s="97"/>
      <c r="FI337" s="97"/>
      <c r="FJ337" s="97"/>
      <c r="FK337" s="97"/>
      <c r="FL337" s="97"/>
      <c r="FM337" s="97"/>
      <c r="FN337" s="97"/>
      <c r="FO337" s="97"/>
      <c r="FP337" s="97"/>
      <c r="FQ337" s="97"/>
      <c r="FR337" s="97"/>
      <c r="FS337" s="97"/>
      <c r="FT337" s="97"/>
      <c r="FU337" s="97"/>
      <c r="FV337" s="97"/>
      <c r="FW337" s="97"/>
      <c r="FX337" s="97"/>
      <c r="FY337" s="97"/>
      <c r="FZ337" s="97"/>
      <c r="GA337" s="97"/>
      <c r="GB337" s="97"/>
      <c r="GC337" s="97"/>
      <c r="GD337" s="97"/>
      <c r="GE337" s="97"/>
      <c r="GF337" s="97"/>
      <c r="GG337" s="97"/>
      <c r="GH337" s="97"/>
      <c r="GI337" s="97"/>
      <c r="GJ337" s="97"/>
      <c r="GK337" s="97"/>
      <c r="GL337" s="97"/>
      <c r="GM337" s="97"/>
      <c r="GN337" s="97"/>
      <c r="GO337" s="97"/>
      <c r="GP337" s="97"/>
      <c r="GQ337" s="97"/>
      <c r="GR337" s="97"/>
      <c r="GS337" s="97"/>
      <c r="GT337" s="97"/>
      <c r="GU337" s="97"/>
      <c r="GV337" s="97"/>
      <c r="GW337" s="97"/>
      <c r="GX337" s="97"/>
    </row>
    <row r="338" spans="1:206" s="3" customFormat="1" x14ac:dyDescent="0.25">
      <c r="A338" s="30"/>
      <c r="B338" s="38"/>
      <c r="E338" s="12"/>
      <c r="F338" s="12"/>
      <c r="G338" s="13"/>
      <c r="H338" s="11"/>
      <c r="I338" s="11"/>
      <c r="J338" s="11"/>
      <c r="K338" s="11"/>
      <c r="L338" s="11"/>
      <c r="M338" s="11"/>
      <c r="N338" s="47"/>
      <c r="O338" s="11"/>
      <c r="P338" s="47"/>
      <c r="Q338" s="11"/>
      <c r="R338" s="47"/>
      <c r="S338" s="47"/>
      <c r="T338" s="126"/>
      <c r="U338" s="126"/>
      <c r="V338" s="11"/>
      <c r="W338" s="126"/>
      <c r="X338" s="126"/>
      <c r="Y338" s="126"/>
      <c r="Z338" s="11"/>
      <c r="DE338" s="97"/>
      <c r="DF338" s="97"/>
      <c r="DG338" s="97"/>
      <c r="DH338" s="97"/>
      <c r="DI338" s="97"/>
      <c r="DJ338" s="97"/>
      <c r="DK338" s="97"/>
      <c r="DL338" s="97"/>
      <c r="DM338" s="97"/>
      <c r="DN338" s="97"/>
      <c r="DO338" s="97"/>
      <c r="DP338" s="97"/>
      <c r="DQ338" s="97"/>
      <c r="DR338" s="97"/>
      <c r="DS338" s="97"/>
      <c r="DT338" s="97"/>
      <c r="DU338" s="97"/>
      <c r="DV338" s="97"/>
      <c r="DW338" s="97"/>
      <c r="DX338" s="97"/>
      <c r="DY338" s="97"/>
      <c r="DZ338" s="97"/>
      <c r="EA338" s="97"/>
      <c r="EB338" s="97"/>
      <c r="EC338" s="97"/>
      <c r="ED338" s="97"/>
      <c r="EE338" s="97"/>
      <c r="EF338" s="97"/>
      <c r="EG338" s="97"/>
      <c r="EH338" s="97"/>
      <c r="EI338" s="97"/>
      <c r="EJ338" s="97"/>
      <c r="EK338" s="97"/>
      <c r="EL338" s="97"/>
      <c r="EM338" s="97"/>
      <c r="EN338" s="97"/>
      <c r="EO338" s="97"/>
      <c r="EP338" s="97"/>
      <c r="EQ338" s="97"/>
      <c r="ER338" s="97"/>
      <c r="ES338" s="97"/>
      <c r="ET338" s="97"/>
      <c r="EU338" s="97"/>
      <c r="EV338" s="97"/>
      <c r="EW338" s="97"/>
      <c r="EX338" s="97"/>
      <c r="EY338" s="97"/>
      <c r="EZ338" s="97"/>
      <c r="FA338" s="97"/>
      <c r="FB338" s="97"/>
      <c r="FC338" s="97"/>
      <c r="FD338" s="97"/>
      <c r="FE338" s="97"/>
      <c r="FF338" s="97"/>
      <c r="FG338" s="97"/>
      <c r="FH338" s="97"/>
      <c r="FI338" s="97"/>
      <c r="FJ338" s="97"/>
      <c r="FK338" s="97"/>
      <c r="FL338" s="97"/>
      <c r="FM338" s="97"/>
      <c r="FN338" s="97"/>
      <c r="FO338" s="97"/>
      <c r="FP338" s="97"/>
      <c r="FQ338" s="97"/>
      <c r="FR338" s="97"/>
      <c r="FS338" s="97"/>
      <c r="FT338" s="97"/>
      <c r="FU338" s="97"/>
      <c r="FV338" s="97"/>
      <c r="FW338" s="97"/>
      <c r="FX338" s="97"/>
      <c r="FY338" s="97"/>
      <c r="FZ338" s="97"/>
      <c r="GA338" s="97"/>
      <c r="GB338" s="97"/>
      <c r="GC338" s="97"/>
      <c r="GD338" s="97"/>
      <c r="GE338" s="97"/>
      <c r="GF338" s="97"/>
      <c r="GG338" s="97"/>
      <c r="GH338" s="97"/>
      <c r="GI338" s="97"/>
      <c r="GJ338" s="97"/>
      <c r="GK338" s="97"/>
      <c r="GL338" s="97"/>
      <c r="GM338" s="97"/>
      <c r="GN338" s="97"/>
      <c r="GO338" s="97"/>
      <c r="GP338" s="97"/>
      <c r="GQ338" s="97"/>
      <c r="GR338" s="97"/>
      <c r="GS338" s="97"/>
      <c r="GT338" s="97"/>
      <c r="GU338" s="97"/>
      <c r="GV338" s="97"/>
      <c r="GW338" s="97"/>
      <c r="GX338" s="97"/>
    </row>
    <row r="339" spans="1:206" s="3" customFormat="1" x14ac:dyDescent="0.25">
      <c r="A339" s="30"/>
      <c r="B339" s="38"/>
      <c r="E339" s="12"/>
      <c r="F339" s="12"/>
      <c r="G339" s="13"/>
      <c r="H339" s="11"/>
      <c r="I339" s="11"/>
      <c r="J339" s="11"/>
      <c r="K339" s="11"/>
      <c r="L339" s="11"/>
      <c r="M339" s="11"/>
      <c r="N339" s="47"/>
      <c r="O339" s="11"/>
      <c r="P339" s="47"/>
      <c r="Q339" s="11"/>
      <c r="R339" s="47"/>
      <c r="S339" s="47"/>
      <c r="T339" s="126"/>
      <c r="U339" s="126"/>
      <c r="V339" s="11"/>
      <c r="W339" s="126"/>
      <c r="X339" s="126"/>
      <c r="Y339" s="126"/>
      <c r="Z339" s="11"/>
      <c r="DE339" s="97"/>
      <c r="DF339" s="97"/>
      <c r="DG339" s="97"/>
      <c r="DH339" s="97"/>
      <c r="DI339" s="97"/>
      <c r="DJ339" s="97"/>
      <c r="DK339" s="97"/>
      <c r="DL339" s="97"/>
      <c r="DM339" s="97"/>
      <c r="DN339" s="97"/>
      <c r="DO339" s="97"/>
      <c r="DP339" s="97"/>
      <c r="DQ339" s="97"/>
      <c r="DR339" s="97"/>
      <c r="DS339" s="97"/>
      <c r="DT339" s="97"/>
      <c r="DU339" s="97"/>
      <c r="DV339" s="97"/>
      <c r="DW339" s="97"/>
      <c r="DX339" s="97"/>
      <c r="DY339" s="97"/>
      <c r="DZ339" s="97"/>
      <c r="EA339" s="97"/>
      <c r="EB339" s="97"/>
      <c r="EC339" s="97"/>
      <c r="ED339" s="97"/>
      <c r="EE339" s="97"/>
      <c r="EF339" s="97"/>
      <c r="EG339" s="97"/>
      <c r="EH339" s="97"/>
      <c r="EI339" s="97"/>
      <c r="EJ339" s="97"/>
      <c r="EK339" s="97"/>
      <c r="EL339" s="97"/>
      <c r="EM339" s="97"/>
      <c r="EN339" s="97"/>
      <c r="EO339" s="97"/>
      <c r="EP339" s="97"/>
      <c r="EQ339" s="97"/>
      <c r="ER339" s="97"/>
      <c r="ES339" s="97"/>
      <c r="ET339" s="97"/>
      <c r="EU339" s="97"/>
      <c r="EV339" s="97"/>
      <c r="EW339" s="97"/>
      <c r="EX339" s="97"/>
      <c r="EY339" s="97"/>
      <c r="EZ339" s="97"/>
      <c r="FA339" s="97"/>
      <c r="FB339" s="97"/>
      <c r="FC339" s="97"/>
      <c r="FD339" s="97"/>
      <c r="FE339" s="97"/>
      <c r="FF339" s="97"/>
      <c r="FG339" s="97"/>
      <c r="FH339" s="97"/>
      <c r="FI339" s="97"/>
      <c r="FJ339" s="97"/>
      <c r="FK339" s="97"/>
      <c r="FL339" s="97"/>
      <c r="FM339" s="97"/>
      <c r="FN339" s="97"/>
      <c r="FO339" s="97"/>
      <c r="FP339" s="97"/>
      <c r="FQ339" s="97"/>
      <c r="FR339" s="97"/>
      <c r="FS339" s="97"/>
      <c r="FT339" s="97"/>
      <c r="FU339" s="97"/>
      <c r="FV339" s="97"/>
      <c r="FW339" s="97"/>
      <c r="FX339" s="97"/>
      <c r="FY339" s="97"/>
      <c r="FZ339" s="97"/>
      <c r="GA339" s="97"/>
      <c r="GB339" s="97"/>
      <c r="GC339" s="97"/>
      <c r="GD339" s="97"/>
      <c r="GE339" s="97"/>
      <c r="GF339" s="97"/>
      <c r="GG339" s="97"/>
      <c r="GH339" s="97"/>
      <c r="GI339" s="97"/>
      <c r="GJ339" s="97"/>
      <c r="GK339" s="97"/>
      <c r="GL339" s="97"/>
      <c r="GM339" s="97"/>
      <c r="GN339" s="97"/>
      <c r="GO339" s="97"/>
      <c r="GP339" s="97"/>
      <c r="GQ339" s="97"/>
      <c r="GR339" s="97"/>
      <c r="GS339" s="97"/>
      <c r="GT339" s="97"/>
      <c r="GU339" s="97"/>
      <c r="GV339" s="97"/>
      <c r="GW339" s="97"/>
      <c r="GX339" s="97"/>
    </row>
    <row r="340" spans="1:206" s="3" customFormat="1" x14ac:dyDescent="0.25">
      <c r="A340" s="30"/>
      <c r="B340" s="38"/>
      <c r="E340" s="12"/>
      <c r="F340" s="12"/>
      <c r="G340" s="13"/>
      <c r="H340" s="11"/>
      <c r="I340" s="11"/>
      <c r="J340" s="11"/>
      <c r="K340" s="11"/>
      <c r="L340" s="11"/>
      <c r="M340" s="11"/>
      <c r="N340" s="47"/>
      <c r="O340" s="11"/>
      <c r="P340" s="47"/>
      <c r="Q340" s="11"/>
      <c r="R340" s="47"/>
      <c r="S340" s="47"/>
      <c r="T340" s="126"/>
      <c r="U340" s="126"/>
      <c r="V340" s="11"/>
      <c r="W340" s="126"/>
      <c r="X340" s="126"/>
      <c r="Y340" s="126"/>
      <c r="Z340" s="11"/>
      <c r="DE340" s="97"/>
      <c r="DF340" s="97"/>
      <c r="DG340" s="97"/>
      <c r="DH340" s="97"/>
      <c r="DI340" s="97"/>
      <c r="DJ340" s="97"/>
      <c r="DK340" s="97"/>
      <c r="DL340" s="97"/>
      <c r="DM340" s="97"/>
      <c r="DN340" s="97"/>
      <c r="DO340" s="97"/>
      <c r="DP340" s="97"/>
      <c r="DQ340" s="97"/>
      <c r="DR340" s="97"/>
      <c r="DS340" s="97"/>
      <c r="DT340" s="97"/>
      <c r="DU340" s="97"/>
      <c r="DV340" s="97"/>
      <c r="DW340" s="97"/>
      <c r="DX340" s="97"/>
      <c r="DY340" s="97"/>
      <c r="DZ340" s="97"/>
      <c r="EA340" s="97"/>
      <c r="EB340" s="97"/>
      <c r="EC340" s="97"/>
      <c r="ED340" s="97"/>
      <c r="EE340" s="97"/>
      <c r="EF340" s="97"/>
      <c r="EG340" s="97"/>
      <c r="EH340" s="97"/>
      <c r="EI340" s="97"/>
      <c r="EJ340" s="97"/>
      <c r="EK340" s="97"/>
      <c r="EL340" s="97"/>
      <c r="EM340" s="97"/>
      <c r="EN340" s="97"/>
      <c r="EO340" s="97"/>
      <c r="EP340" s="97"/>
      <c r="EQ340" s="97"/>
      <c r="ER340" s="97"/>
      <c r="ES340" s="97"/>
      <c r="ET340" s="97"/>
      <c r="EU340" s="97"/>
      <c r="EV340" s="97"/>
      <c r="EW340" s="97"/>
      <c r="EX340" s="97"/>
      <c r="EY340" s="97"/>
      <c r="EZ340" s="97"/>
      <c r="FA340" s="97"/>
      <c r="FB340" s="97"/>
      <c r="FC340" s="97"/>
      <c r="FD340" s="97"/>
      <c r="FE340" s="97"/>
      <c r="FF340" s="97"/>
      <c r="FG340" s="97"/>
      <c r="FH340" s="97"/>
      <c r="FI340" s="97"/>
      <c r="FJ340" s="97"/>
      <c r="FK340" s="97"/>
      <c r="FL340" s="97"/>
      <c r="FM340" s="97"/>
      <c r="FN340" s="97"/>
      <c r="FO340" s="97"/>
      <c r="FP340" s="97"/>
      <c r="FQ340" s="97"/>
      <c r="FR340" s="97"/>
      <c r="FS340" s="97"/>
      <c r="FT340" s="97"/>
      <c r="FU340" s="97"/>
      <c r="FV340" s="97"/>
      <c r="FW340" s="97"/>
      <c r="FX340" s="97"/>
      <c r="FY340" s="97"/>
      <c r="FZ340" s="97"/>
      <c r="GA340" s="97"/>
      <c r="GB340" s="97"/>
      <c r="GC340" s="97"/>
      <c r="GD340" s="97"/>
      <c r="GE340" s="97"/>
      <c r="GF340" s="97"/>
      <c r="GG340" s="97"/>
      <c r="GH340" s="97"/>
      <c r="GI340" s="97"/>
      <c r="GJ340" s="97"/>
      <c r="GK340" s="97"/>
      <c r="GL340" s="97"/>
      <c r="GM340" s="97"/>
      <c r="GN340" s="97"/>
      <c r="GO340" s="97"/>
      <c r="GP340" s="97"/>
      <c r="GQ340" s="97"/>
      <c r="GR340" s="97"/>
      <c r="GS340" s="97"/>
      <c r="GT340" s="97"/>
      <c r="GU340" s="97"/>
      <c r="GV340" s="97"/>
      <c r="GW340" s="97"/>
      <c r="GX340" s="97"/>
    </row>
    <row r="341" spans="1:206" s="3" customFormat="1" x14ac:dyDescent="0.25">
      <c r="A341" s="30"/>
      <c r="B341" s="38"/>
      <c r="E341" s="12"/>
      <c r="F341" s="12"/>
      <c r="G341" s="13"/>
      <c r="H341" s="11"/>
      <c r="I341" s="11"/>
      <c r="J341" s="11"/>
      <c r="K341" s="11"/>
      <c r="L341" s="11"/>
      <c r="M341" s="11"/>
      <c r="N341" s="47"/>
      <c r="O341" s="11"/>
      <c r="P341" s="47"/>
      <c r="Q341" s="11"/>
      <c r="R341" s="47"/>
      <c r="S341" s="47"/>
      <c r="T341" s="126"/>
      <c r="U341" s="126"/>
      <c r="V341" s="11"/>
      <c r="W341" s="126"/>
      <c r="X341" s="126"/>
      <c r="Y341" s="126"/>
      <c r="Z341" s="11"/>
      <c r="DE341" s="97"/>
      <c r="DF341" s="97"/>
      <c r="DG341" s="97"/>
      <c r="DH341" s="97"/>
      <c r="DI341" s="97"/>
      <c r="DJ341" s="97"/>
      <c r="DK341" s="97"/>
      <c r="DL341" s="97"/>
      <c r="DM341" s="97"/>
      <c r="DN341" s="97"/>
      <c r="DO341" s="97"/>
      <c r="DP341" s="97"/>
      <c r="DQ341" s="97"/>
      <c r="DR341" s="97"/>
      <c r="DS341" s="97"/>
      <c r="DT341" s="97"/>
      <c r="DU341" s="97"/>
      <c r="DV341" s="97"/>
      <c r="DW341" s="97"/>
      <c r="DX341" s="97"/>
      <c r="DY341" s="97"/>
      <c r="DZ341" s="97"/>
      <c r="EA341" s="97"/>
      <c r="EB341" s="97"/>
      <c r="EC341" s="97"/>
      <c r="ED341" s="97"/>
      <c r="EE341" s="97"/>
      <c r="EF341" s="97"/>
      <c r="EG341" s="97"/>
      <c r="EH341" s="97"/>
      <c r="EI341" s="97"/>
      <c r="EJ341" s="97"/>
      <c r="EK341" s="97"/>
      <c r="EL341" s="97"/>
      <c r="EM341" s="97"/>
      <c r="EN341" s="97"/>
      <c r="EO341" s="97"/>
      <c r="EP341" s="97"/>
      <c r="EQ341" s="97"/>
      <c r="ER341" s="97"/>
      <c r="ES341" s="97"/>
      <c r="ET341" s="97"/>
      <c r="EU341" s="97"/>
      <c r="EV341" s="97"/>
      <c r="EW341" s="97"/>
      <c r="EX341" s="97"/>
      <c r="EY341" s="97"/>
      <c r="EZ341" s="97"/>
      <c r="FA341" s="97"/>
      <c r="FB341" s="97"/>
      <c r="FC341" s="97"/>
      <c r="FD341" s="97"/>
      <c r="FE341" s="97"/>
      <c r="FF341" s="97"/>
      <c r="FG341" s="97"/>
      <c r="FH341" s="97"/>
      <c r="FI341" s="97"/>
      <c r="FJ341" s="97"/>
      <c r="FK341" s="97"/>
      <c r="FL341" s="97"/>
      <c r="FM341" s="97"/>
      <c r="FN341" s="97"/>
      <c r="FO341" s="97"/>
      <c r="FP341" s="97"/>
      <c r="FQ341" s="97"/>
      <c r="FR341" s="97"/>
      <c r="FS341" s="97"/>
      <c r="FT341" s="97"/>
      <c r="FU341" s="97"/>
      <c r="FV341" s="97"/>
      <c r="FW341" s="97"/>
      <c r="FX341" s="97"/>
      <c r="FY341" s="97"/>
      <c r="FZ341" s="97"/>
      <c r="GA341" s="97"/>
      <c r="GB341" s="97"/>
      <c r="GC341" s="97"/>
      <c r="GD341" s="97"/>
      <c r="GE341" s="97"/>
      <c r="GF341" s="97"/>
      <c r="GG341" s="97"/>
      <c r="GH341" s="97"/>
      <c r="GI341" s="97"/>
      <c r="GJ341" s="97"/>
      <c r="GK341" s="97"/>
      <c r="GL341" s="97"/>
      <c r="GM341" s="97"/>
      <c r="GN341" s="97"/>
      <c r="GO341" s="97"/>
      <c r="GP341" s="97"/>
      <c r="GQ341" s="97"/>
      <c r="GR341" s="97"/>
      <c r="GS341" s="97"/>
      <c r="GT341" s="97"/>
      <c r="GU341" s="97"/>
      <c r="GV341" s="97"/>
      <c r="GW341" s="97"/>
      <c r="GX341" s="97"/>
    </row>
    <row r="342" spans="1:206" s="3" customFormat="1" x14ac:dyDescent="0.25">
      <c r="A342" s="30"/>
      <c r="B342" s="38"/>
      <c r="E342" s="12"/>
      <c r="F342" s="12"/>
      <c r="G342" s="13"/>
      <c r="H342" s="11"/>
      <c r="I342" s="11"/>
      <c r="J342" s="11"/>
      <c r="K342" s="11"/>
      <c r="L342" s="11"/>
      <c r="M342" s="11"/>
      <c r="N342" s="47"/>
      <c r="O342" s="11"/>
      <c r="P342" s="47"/>
      <c r="Q342" s="11"/>
      <c r="R342" s="47"/>
      <c r="S342" s="47"/>
      <c r="T342" s="126"/>
      <c r="U342" s="126"/>
      <c r="V342" s="11"/>
      <c r="W342" s="126"/>
      <c r="X342" s="126"/>
      <c r="Y342" s="126"/>
      <c r="Z342" s="11"/>
      <c r="DE342" s="97"/>
      <c r="DF342" s="97"/>
      <c r="DG342" s="97"/>
      <c r="DH342" s="97"/>
      <c r="DI342" s="97"/>
      <c r="DJ342" s="97"/>
      <c r="DK342" s="97"/>
      <c r="DL342" s="97"/>
      <c r="DM342" s="97"/>
      <c r="DN342" s="97"/>
      <c r="DO342" s="97"/>
      <c r="DP342" s="97"/>
      <c r="DQ342" s="97"/>
      <c r="DR342" s="97"/>
      <c r="DS342" s="97"/>
      <c r="DT342" s="97"/>
      <c r="DU342" s="97"/>
      <c r="DV342" s="97"/>
      <c r="DW342" s="97"/>
      <c r="DX342" s="97"/>
      <c r="DY342" s="97"/>
      <c r="DZ342" s="97"/>
      <c r="EA342" s="97"/>
      <c r="EB342" s="97"/>
      <c r="EC342" s="97"/>
      <c r="ED342" s="97"/>
      <c r="EE342" s="97"/>
      <c r="EF342" s="97"/>
      <c r="EG342" s="97"/>
      <c r="EH342" s="97"/>
      <c r="EI342" s="97"/>
      <c r="EJ342" s="97"/>
      <c r="EK342" s="97"/>
      <c r="EL342" s="97"/>
      <c r="EM342" s="97"/>
      <c r="EN342" s="97"/>
      <c r="EO342" s="97"/>
      <c r="EP342" s="97"/>
      <c r="EQ342" s="97"/>
      <c r="ER342" s="97"/>
      <c r="ES342" s="97"/>
      <c r="ET342" s="97"/>
      <c r="EU342" s="97"/>
      <c r="EV342" s="97"/>
      <c r="EW342" s="97"/>
      <c r="EX342" s="97"/>
      <c r="EY342" s="97"/>
      <c r="EZ342" s="97"/>
      <c r="FA342" s="97"/>
      <c r="FB342" s="97"/>
      <c r="FC342" s="97"/>
      <c r="FD342" s="97"/>
      <c r="FE342" s="97"/>
      <c r="FF342" s="97"/>
      <c r="FG342" s="97"/>
      <c r="FH342" s="97"/>
      <c r="FI342" s="97"/>
      <c r="FJ342" s="97"/>
      <c r="FK342" s="97"/>
      <c r="FL342" s="97"/>
      <c r="FM342" s="97"/>
      <c r="FN342" s="97"/>
      <c r="FO342" s="97"/>
      <c r="FP342" s="97"/>
      <c r="FQ342" s="97"/>
      <c r="FR342" s="97"/>
      <c r="FS342" s="97"/>
      <c r="FT342" s="97"/>
      <c r="FU342" s="97"/>
      <c r="FV342" s="97"/>
      <c r="FW342" s="97"/>
      <c r="FX342" s="97"/>
      <c r="FY342" s="97"/>
      <c r="FZ342" s="97"/>
      <c r="GA342" s="97"/>
      <c r="GB342" s="97"/>
      <c r="GC342" s="97"/>
      <c r="GD342" s="97"/>
      <c r="GE342" s="97"/>
      <c r="GF342" s="97"/>
      <c r="GG342" s="97"/>
      <c r="GH342" s="97"/>
      <c r="GI342" s="97"/>
      <c r="GJ342" s="97"/>
      <c r="GK342" s="97"/>
      <c r="GL342" s="97"/>
      <c r="GM342" s="97"/>
      <c r="GN342" s="97"/>
      <c r="GO342" s="97"/>
      <c r="GP342" s="97"/>
      <c r="GQ342" s="97"/>
      <c r="GR342" s="97"/>
      <c r="GS342" s="97"/>
      <c r="GT342" s="97"/>
      <c r="GU342" s="97"/>
      <c r="GV342" s="97"/>
      <c r="GW342" s="97"/>
      <c r="GX342" s="97"/>
    </row>
    <row r="343" spans="1:206" s="3" customFormat="1" x14ac:dyDescent="0.25">
      <c r="A343" s="30"/>
      <c r="B343" s="38"/>
      <c r="E343" s="12"/>
      <c r="F343" s="12"/>
      <c r="G343" s="13"/>
      <c r="H343" s="11"/>
      <c r="I343" s="11"/>
      <c r="J343" s="11"/>
      <c r="K343" s="11"/>
      <c r="L343" s="11"/>
      <c r="M343" s="11"/>
      <c r="N343" s="47"/>
      <c r="O343" s="11"/>
      <c r="P343" s="47"/>
      <c r="Q343" s="11"/>
      <c r="R343" s="47"/>
      <c r="S343" s="47"/>
      <c r="T343" s="126"/>
      <c r="U343" s="126"/>
      <c r="V343" s="11"/>
      <c r="W343" s="126"/>
      <c r="X343" s="126"/>
      <c r="Y343" s="126"/>
      <c r="Z343" s="11"/>
      <c r="DE343" s="97"/>
      <c r="DF343" s="97"/>
      <c r="DG343" s="97"/>
      <c r="DH343" s="97"/>
      <c r="DI343" s="97"/>
      <c r="DJ343" s="97"/>
      <c r="DK343" s="97"/>
      <c r="DL343" s="97"/>
      <c r="DM343" s="97"/>
      <c r="DN343" s="97"/>
      <c r="DO343" s="97"/>
      <c r="DP343" s="97"/>
      <c r="DQ343" s="97"/>
      <c r="DR343" s="97"/>
      <c r="DS343" s="97"/>
      <c r="DT343" s="97"/>
      <c r="DU343" s="97"/>
      <c r="DV343" s="97"/>
      <c r="DW343" s="97"/>
      <c r="DX343" s="97"/>
      <c r="DY343" s="97"/>
      <c r="DZ343" s="97"/>
      <c r="EA343" s="97"/>
      <c r="EB343" s="97"/>
      <c r="EC343" s="97"/>
      <c r="ED343" s="97"/>
      <c r="EE343" s="97"/>
      <c r="EF343" s="97"/>
      <c r="EG343" s="97"/>
      <c r="EH343" s="97"/>
      <c r="EI343" s="97"/>
      <c r="EJ343" s="97"/>
      <c r="EK343" s="97"/>
      <c r="EL343" s="97"/>
      <c r="EM343" s="97"/>
      <c r="EN343" s="97"/>
      <c r="EO343" s="97"/>
      <c r="EP343" s="97"/>
      <c r="EQ343" s="97"/>
      <c r="ER343" s="97"/>
      <c r="ES343" s="97"/>
      <c r="ET343" s="97"/>
      <c r="EU343" s="97"/>
      <c r="EV343" s="97"/>
      <c r="EW343" s="97"/>
      <c r="EX343" s="97"/>
      <c r="EY343" s="97"/>
      <c r="EZ343" s="97"/>
      <c r="FA343" s="97"/>
      <c r="FB343" s="97"/>
      <c r="FC343" s="97"/>
      <c r="FD343" s="97"/>
      <c r="FE343" s="97"/>
      <c r="FF343" s="97"/>
      <c r="FG343" s="97"/>
      <c r="FH343" s="97"/>
      <c r="FI343" s="97"/>
      <c r="FJ343" s="97"/>
      <c r="FK343" s="97"/>
      <c r="FL343" s="97"/>
      <c r="FM343" s="97"/>
      <c r="FN343" s="97"/>
      <c r="FO343" s="97"/>
      <c r="FP343" s="97"/>
      <c r="FQ343" s="97"/>
      <c r="FR343" s="97"/>
      <c r="FS343" s="97"/>
      <c r="FT343" s="97"/>
      <c r="FU343" s="97"/>
      <c r="FV343" s="97"/>
      <c r="FW343" s="97"/>
      <c r="FX343" s="97"/>
      <c r="FY343" s="97"/>
      <c r="FZ343" s="97"/>
      <c r="GA343" s="97"/>
      <c r="GB343" s="97"/>
      <c r="GC343" s="97"/>
      <c r="GD343" s="97"/>
      <c r="GE343" s="97"/>
      <c r="GF343" s="97"/>
      <c r="GG343" s="97"/>
      <c r="GH343" s="97"/>
      <c r="GI343" s="97"/>
      <c r="GJ343" s="97"/>
      <c r="GK343" s="97"/>
      <c r="GL343" s="97"/>
      <c r="GM343" s="97"/>
      <c r="GN343" s="97"/>
      <c r="GO343" s="97"/>
      <c r="GP343" s="97"/>
      <c r="GQ343" s="97"/>
      <c r="GR343" s="97"/>
      <c r="GS343" s="97"/>
      <c r="GT343" s="97"/>
      <c r="GU343" s="97"/>
      <c r="GV343" s="97"/>
      <c r="GW343" s="97"/>
      <c r="GX343" s="97"/>
    </row>
    <row r="344" spans="1:206" s="3" customFormat="1" x14ac:dyDescent="0.25">
      <c r="A344" s="30"/>
      <c r="B344" s="38"/>
      <c r="E344" s="12"/>
      <c r="F344" s="12"/>
      <c r="G344" s="13"/>
      <c r="H344" s="11"/>
      <c r="I344" s="11"/>
      <c r="J344" s="11"/>
      <c r="K344" s="11"/>
      <c r="L344" s="11"/>
      <c r="M344" s="11"/>
      <c r="N344" s="47"/>
      <c r="O344" s="11"/>
      <c r="P344" s="47"/>
      <c r="Q344" s="11"/>
      <c r="R344" s="47"/>
      <c r="S344" s="47"/>
      <c r="T344" s="126"/>
      <c r="U344" s="126"/>
      <c r="V344" s="11"/>
      <c r="W344" s="126"/>
      <c r="X344" s="126"/>
      <c r="Y344" s="126"/>
      <c r="Z344" s="11"/>
      <c r="DE344" s="97"/>
      <c r="DF344" s="97"/>
      <c r="DG344" s="97"/>
      <c r="DH344" s="97"/>
      <c r="DI344" s="97"/>
      <c r="DJ344" s="97"/>
      <c r="DK344" s="97"/>
      <c r="DL344" s="97"/>
      <c r="DM344" s="97"/>
      <c r="DN344" s="97"/>
      <c r="DO344" s="97"/>
      <c r="DP344" s="97"/>
      <c r="DQ344" s="97"/>
      <c r="DR344" s="97"/>
      <c r="DS344" s="97"/>
      <c r="DT344" s="97"/>
      <c r="DU344" s="97"/>
      <c r="DV344" s="97"/>
      <c r="DW344" s="97"/>
      <c r="DX344" s="97"/>
      <c r="DY344" s="97"/>
      <c r="DZ344" s="97"/>
      <c r="EA344" s="97"/>
      <c r="EB344" s="97"/>
      <c r="EC344" s="97"/>
      <c r="ED344" s="97"/>
      <c r="EE344" s="97"/>
      <c r="EF344" s="97"/>
      <c r="EG344" s="97"/>
      <c r="EH344" s="97"/>
      <c r="EI344" s="97"/>
      <c r="EJ344" s="97"/>
      <c r="EK344" s="97"/>
      <c r="EL344" s="97"/>
      <c r="EM344" s="97"/>
      <c r="EN344" s="97"/>
      <c r="EO344" s="97"/>
      <c r="EP344" s="97"/>
      <c r="EQ344" s="97"/>
      <c r="ER344" s="97"/>
      <c r="ES344" s="97"/>
      <c r="ET344" s="97"/>
      <c r="EU344" s="97"/>
      <c r="EV344" s="97"/>
      <c r="EW344" s="97"/>
      <c r="EX344" s="97"/>
      <c r="EY344" s="97"/>
      <c r="EZ344" s="97"/>
      <c r="FA344" s="97"/>
      <c r="FB344" s="97"/>
      <c r="FC344" s="97"/>
      <c r="FD344" s="97"/>
      <c r="FE344" s="97"/>
      <c r="FF344" s="97"/>
      <c r="FG344" s="97"/>
      <c r="FH344" s="97"/>
      <c r="FI344" s="97"/>
      <c r="FJ344" s="97"/>
      <c r="FK344" s="97"/>
      <c r="FL344" s="97"/>
      <c r="FM344" s="97"/>
      <c r="FN344" s="97"/>
      <c r="FO344" s="97"/>
      <c r="FP344" s="97"/>
      <c r="FQ344" s="97"/>
      <c r="FR344" s="97"/>
      <c r="FS344" s="97"/>
      <c r="FT344" s="97"/>
      <c r="FU344" s="97"/>
      <c r="FV344" s="97"/>
      <c r="FW344" s="97"/>
      <c r="FX344" s="97"/>
      <c r="FY344" s="97"/>
      <c r="FZ344" s="97"/>
      <c r="GA344" s="97"/>
      <c r="GB344" s="97"/>
      <c r="GC344" s="97"/>
      <c r="GD344" s="97"/>
      <c r="GE344" s="97"/>
      <c r="GF344" s="97"/>
      <c r="GG344" s="97"/>
      <c r="GH344" s="97"/>
      <c r="GI344" s="97"/>
      <c r="GJ344" s="97"/>
      <c r="GK344" s="97"/>
      <c r="GL344" s="97"/>
      <c r="GM344" s="97"/>
      <c r="GN344" s="97"/>
      <c r="GO344" s="97"/>
      <c r="GP344" s="97"/>
      <c r="GQ344" s="97"/>
      <c r="GR344" s="97"/>
      <c r="GS344" s="97"/>
      <c r="GT344" s="97"/>
      <c r="GU344" s="97"/>
      <c r="GV344" s="97"/>
      <c r="GW344" s="97"/>
      <c r="GX344" s="97"/>
    </row>
    <row r="345" spans="1:206" s="3" customFormat="1" x14ac:dyDescent="0.25">
      <c r="A345" s="30"/>
      <c r="B345" s="38"/>
      <c r="E345" s="12"/>
      <c r="F345" s="12"/>
      <c r="G345" s="13"/>
      <c r="H345" s="11"/>
      <c r="I345" s="11"/>
      <c r="J345" s="11"/>
      <c r="K345" s="11"/>
      <c r="L345" s="11"/>
      <c r="M345" s="11"/>
      <c r="N345" s="47"/>
      <c r="O345" s="11"/>
      <c r="P345" s="47"/>
      <c r="Q345" s="11"/>
      <c r="R345" s="47"/>
      <c r="S345" s="47"/>
      <c r="T345" s="126"/>
      <c r="U345" s="126"/>
      <c r="V345" s="11"/>
      <c r="W345" s="126"/>
      <c r="X345" s="126"/>
      <c r="Y345" s="126"/>
      <c r="Z345" s="11"/>
      <c r="DE345" s="97"/>
      <c r="DF345" s="97"/>
      <c r="DG345" s="97"/>
      <c r="DH345" s="97"/>
      <c r="DI345" s="97"/>
      <c r="DJ345" s="97"/>
      <c r="DK345" s="97"/>
      <c r="DL345" s="97"/>
      <c r="DM345" s="97"/>
      <c r="DN345" s="97"/>
      <c r="DO345" s="97"/>
      <c r="DP345" s="97"/>
      <c r="DQ345" s="97"/>
      <c r="DR345" s="97"/>
      <c r="DS345" s="97"/>
      <c r="DT345" s="97"/>
      <c r="DU345" s="97"/>
      <c r="DV345" s="97"/>
      <c r="DW345" s="97"/>
      <c r="DX345" s="97"/>
      <c r="DY345" s="97"/>
      <c r="DZ345" s="97"/>
      <c r="EA345" s="97"/>
      <c r="EB345" s="97"/>
      <c r="EC345" s="97"/>
      <c r="ED345" s="97"/>
      <c r="EE345" s="97"/>
      <c r="EF345" s="97"/>
      <c r="EG345" s="97"/>
      <c r="EH345" s="97"/>
      <c r="EI345" s="97"/>
      <c r="EJ345" s="97"/>
      <c r="EK345" s="97"/>
      <c r="EL345" s="97"/>
      <c r="EM345" s="97"/>
      <c r="EN345" s="97"/>
      <c r="EO345" s="97"/>
      <c r="EP345" s="97"/>
      <c r="EQ345" s="97"/>
      <c r="ER345" s="97"/>
      <c r="ES345" s="97"/>
      <c r="ET345" s="97"/>
      <c r="EU345" s="97"/>
      <c r="EV345" s="97"/>
      <c r="EW345" s="97"/>
      <c r="EX345" s="97"/>
      <c r="EY345" s="97"/>
      <c r="EZ345" s="97"/>
      <c r="FA345" s="97"/>
      <c r="FB345" s="97"/>
      <c r="FC345" s="97"/>
      <c r="FD345" s="97"/>
      <c r="FE345" s="97"/>
      <c r="FF345" s="97"/>
      <c r="FG345" s="97"/>
      <c r="FH345" s="97"/>
      <c r="FI345" s="97"/>
      <c r="FJ345" s="97"/>
      <c r="FK345" s="97"/>
      <c r="FL345" s="97"/>
      <c r="FM345" s="97"/>
      <c r="FN345" s="97"/>
      <c r="FO345" s="97"/>
      <c r="FP345" s="97"/>
      <c r="FQ345" s="97"/>
      <c r="FR345" s="97"/>
      <c r="FS345" s="97"/>
      <c r="FT345" s="97"/>
      <c r="FU345" s="97"/>
      <c r="FV345" s="97"/>
      <c r="FW345" s="97"/>
      <c r="FX345" s="97"/>
      <c r="FY345" s="97"/>
      <c r="FZ345" s="97"/>
      <c r="GA345" s="97"/>
      <c r="GB345" s="97"/>
      <c r="GC345" s="97"/>
      <c r="GD345" s="97"/>
      <c r="GE345" s="97"/>
      <c r="GF345" s="97"/>
      <c r="GG345" s="97"/>
      <c r="GH345" s="97"/>
      <c r="GI345" s="97"/>
      <c r="GJ345" s="97"/>
      <c r="GK345" s="97"/>
      <c r="GL345" s="97"/>
      <c r="GM345" s="97"/>
      <c r="GN345" s="97"/>
      <c r="GO345" s="97"/>
      <c r="GP345" s="97"/>
      <c r="GQ345" s="97"/>
      <c r="GR345" s="97"/>
      <c r="GS345" s="97"/>
      <c r="GT345" s="97"/>
      <c r="GU345" s="97"/>
      <c r="GV345" s="97"/>
      <c r="GW345" s="97"/>
      <c r="GX345" s="97"/>
    </row>
    <row r="346" spans="1:206" s="3" customFormat="1" x14ac:dyDescent="0.25">
      <c r="A346" s="30"/>
      <c r="B346" s="38"/>
      <c r="E346" s="12"/>
      <c r="F346" s="12"/>
      <c r="G346" s="13"/>
      <c r="H346" s="11"/>
      <c r="I346" s="11"/>
      <c r="J346" s="11"/>
      <c r="K346" s="11"/>
      <c r="L346" s="11"/>
      <c r="M346" s="11"/>
      <c r="N346" s="47"/>
      <c r="O346" s="11"/>
      <c r="P346" s="47"/>
      <c r="Q346" s="11"/>
      <c r="R346" s="47"/>
      <c r="S346" s="47"/>
      <c r="T346" s="126"/>
      <c r="U346" s="126"/>
      <c r="V346" s="11"/>
      <c r="W346" s="126"/>
      <c r="X346" s="126"/>
      <c r="Y346" s="126"/>
      <c r="Z346" s="11"/>
      <c r="DE346" s="97"/>
      <c r="DF346" s="97"/>
      <c r="DG346" s="97"/>
      <c r="DH346" s="97"/>
      <c r="DI346" s="97"/>
      <c r="DJ346" s="97"/>
      <c r="DK346" s="97"/>
      <c r="DL346" s="97"/>
      <c r="DM346" s="97"/>
      <c r="DN346" s="97"/>
      <c r="DO346" s="97"/>
      <c r="DP346" s="97"/>
      <c r="DQ346" s="97"/>
      <c r="DR346" s="97"/>
      <c r="DS346" s="97"/>
      <c r="DT346" s="97"/>
      <c r="DU346" s="97"/>
      <c r="DV346" s="97"/>
      <c r="DW346" s="97"/>
      <c r="DX346" s="97"/>
      <c r="DY346" s="97"/>
      <c r="DZ346" s="97"/>
      <c r="EA346" s="97"/>
      <c r="EB346" s="97"/>
      <c r="EC346" s="97"/>
      <c r="ED346" s="97"/>
      <c r="EE346" s="97"/>
      <c r="EF346" s="97"/>
      <c r="EG346" s="97"/>
      <c r="EH346" s="97"/>
      <c r="EI346" s="97"/>
      <c r="EJ346" s="97"/>
      <c r="EK346" s="97"/>
      <c r="EL346" s="97"/>
      <c r="EM346" s="97"/>
      <c r="EN346" s="97"/>
      <c r="EO346" s="97"/>
      <c r="EP346" s="97"/>
      <c r="EQ346" s="97"/>
      <c r="ER346" s="97"/>
      <c r="ES346" s="97"/>
      <c r="ET346" s="97"/>
      <c r="EU346" s="97"/>
      <c r="EV346" s="97"/>
      <c r="EW346" s="97"/>
      <c r="EX346" s="97"/>
      <c r="EY346" s="97"/>
      <c r="EZ346" s="97"/>
      <c r="FA346" s="97"/>
      <c r="FB346" s="97"/>
      <c r="FC346" s="97"/>
      <c r="FD346" s="97"/>
      <c r="FE346" s="97"/>
      <c r="FF346" s="97"/>
      <c r="FG346" s="97"/>
      <c r="FH346" s="97"/>
      <c r="FI346" s="97"/>
      <c r="FJ346" s="97"/>
      <c r="FK346" s="97"/>
      <c r="FL346" s="97"/>
      <c r="FM346" s="97"/>
      <c r="FN346" s="97"/>
      <c r="FO346" s="97"/>
      <c r="FP346" s="97"/>
      <c r="FQ346" s="97"/>
      <c r="FR346" s="97"/>
      <c r="FS346" s="97"/>
      <c r="FT346" s="97"/>
      <c r="FU346" s="97"/>
      <c r="FV346" s="97"/>
      <c r="FW346" s="97"/>
      <c r="FX346" s="97"/>
      <c r="FY346" s="97"/>
      <c r="FZ346" s="97"/>
      <c r="GA346" s="97"/>
      <c r="GB346" s="97"/>
      <c r="GC346" s="97"/>
      <c r="GD346" s="97"/>
      <c r="GE346" s="97"/>
      <c r="GF346" s="97"/>
      <c r="GG346" s="97"/>
      <c r="GH346" s="97"/>
      <c r="GI346" s="97"/>
      <c r="GJ346" s="97"/>
      <c r="GK346" s="97"/>
      <c r="GL346" s="97"/>
      <c r="GM346" s="97"/>
      <c r="GN346" s="97"/>
      <c r="GO346" s="97"/>
      <c r="GP346" s="97"/>
      <c r="GQ346" s="97"/>
      <c r="GR346" s="97"/>
      <c r="GS346" s="97"/>
      <c r="GT346" s="97"/>
      <c r="GU346" s="97"/>
      <c r="GV346" s="97"/>
      <c r="GW346" s="97"/>
      <c r="GX346" s="97"/>
    </row>
    <row r="347" spans="1:206" s="3" customFormat="1" x14ac:dyDescent="0.25">
      <c r="A347" s="30"/>
      <c r="B347" s="38"/>
      <c r="E347" s="12"/>
      <c r="F347" s="12"/>
      <c r="G347" s="13"/>
      <c r="H347" s="11"/>
      <c r="I347" s="11"/>
      <c r="J347" s="11"/>
      <c r="K347" s="11"/>
      <c r="L347" s="11"/>
      <c r="M347" s="11"/>
      <c r="N347" s="47"/>
      <c r="O347" s="11"/>
      <c r="P347" s="47"/>
      <c r="Q347" s="11"/>
      <c r="R347" s="47"/>
      <c r="S347" s="47"/>
      <c r="T347" s="126"/>
      <c r="U347" s="126"/>
      <c r="V347" s="11"/>
      <c r="W347" s="126"/>
      <c r="X347" s="126"/>
      <c r="Y347" s="126"/>
      <c r="Z347" s="11"/>
      <c r="DE347" s="97"/>
      <c r="DF347" s="97"/>
      <c r="DG347" s="97"/>
      <c r="DH347" s="97"/>
      <c r="DI347" s="97"/>
      <c r="DJ347" s="97"/>
      <c r="DK347" s="97"/>
      <c r="DL347" s="97"/>
      <c r="DM347" s="97"/>
      <c r="DN347" s="97"/>
      <c r="DO347" s="97"/>
      <c r="DP347" s="97"/>
      <c r="DQ347" s="97"/>
      <c r="DR347" s="97"/>
      <c r="DS347" s="97"/>
      <c r="DT347" s="97"/>
      <c r="DU347" s="97"/>
      <c r="DV347" s="97"/>
      <c r="DW347" s="97"/>
      <c r="DX347" s="97"/>
      <c r="DY347" s="97"/>
      <c r="DZ347" s="97"/>
      <c r="EA347" s="97"/>
      <c r="EB347" s="97"/>
      <c r="EC347" s="97"/>
      <c r="ED347" s="97"/>
      <c r="EE347" s="97"/>
      <c r="EF347" s="97"/>
      <c r="EG347" s="97"/>
      <c r="EH347" s="97"/>
      <c r="EI347" s="97"/>
      <c r="EJ347" s="97"/>
      <c r="EK347" s="97"/>
      <c r="EL347" s="97"/>
      <c r="EM347" s="97"/>
      <c r="EN347" s="97"/>
      <c r="EO347" s="97"/>
      <c r="EP347" s="97"/>
      <c r="EQ347" s="97"/>
      <c r="ER347" s="97"/>
      <c r="ES347" s="97"/>
      <c r="ET347" s="97"/>
      <c r="EU347" s="97"/>
      <c r="EV347" s="97"/>
      <c r="EW347" s="97"/>
      <c r="EX347" s="97"/>
      <c r="EY347" s="97"/>
      <c r="EZ347" s="97"/>
      <c r="FA347" s="97"/>
      <c r="FB347" s="97"/>
      <c r="FC347" s="97"/>
      <c r="FD347" s="97"/>
      <c r="FE347" s="97"/>
      <c r="FF347" s="97"/>
      <c r="FG347" s="97"/>
      <c r="FH347" s="97"/>
      <c r="FI347" s="97"/>
      <c r="FJ347" s="97"/>
      <c r="FK347" s="97"/>
      <c r="FL347" s="97"/>
      <c r="FM347" s="97"/>
      <c r="FN347" s="97"/>
      <c r="FO347" s="97"/>
      <c r="FP347" s="97"/>
      <c r="FQ347" s="97"/>
      <c r="FR347" s="97"/>
      <c r="FS347" s="97"/>
      <c r="FT347" s="97"/>
      <c r="FU347" s="97"/>
      <c r="FV347" s="97"/>
      <c r="FW347" s="97"/>
      <c r="FX347" s="97"/>
      <c r="FY347" s="97"/>
      <c r="FZ347" s="97"/>
      <c r="GA347" s="97"/>
      <c r="GB347" s="97"/>
      <c r="GC347" s="97"/>
      <c r="GD347" s="97"/>
      <c r="GE347" s="97"/>
      <c r="GF347" s="97"/>
      <c r="GG347" s="97"/>
      <c r="GH347" s="97"/>
      <c r="GI347" s="97"/>
      <c r="GJ347" s="97"/>
      <c r="GK347" s="97"/>
      <c r="GL347" s="97"/>
      <c r="GM347" s="97"/>
      <c r="GN347" s="97"/>
      <c r="GO347" s="97"/>
      <c r="GP347" s="97"/>
      <c r="GQ347" s="97"/>
      <c r="GR347" s="97"/>
      <c r="GS347" s="97"/>
      <c r="GT347" s="97"/>
      <c r="GU347" s="97"/>
      <c r="GV347" s="97"/>
      <c r="GW347" s="97"/>
      <c r="GX347" s="97"/>
    </row>
    <row r="348" spans="1:206" s="3" customFormat="1" x14ac:dyDescent="0.25">
      <c r="A348" s="30"/>
      <c r="B348" s="38"/>
      <c r="E348" s="12"/>
      <c r="F348" s="12"/>
      <c r="G348" s="13"/>
      <c r="H348" s="11"/>
      <c r="I348" s="11"/>
      <c r="J348" s="11"/>
      <c r="K348" s="11"/>
      <c r="L348" s="11"/>
      <c r="M348" s="11"/>
      <c r="N348" s="47"/>
      <c r="O348" s="11"/>
      <c r="P348" s="47"/>
      <c r="Q348" s="11"/>
      <c r="R348" s="47"/>
      <c r="S348" s="47"/>
      <c r="T348" s="126"/>
      <c r="U348" s="126"/>
      <c r="V348" s="11"/>
      <c r="W348" s="126"/>
      <c r="X348" s="126"/>
      <c r="Y348" s="126"/>
      <c r="Z348" s="11"/>
      <c r="DE348" s="97"/>
      <c r="DF348" s="97"/>
      <c r="DG348" s="97"/>
      <c r="DH348" s="97"/>
      <c r="DI348" s="97"/>
      <c r="DJ348" s="97"/>
      <c r="DK348" s="97"/>
      <c r="DL348" s="97"/>
      <c r="DM348" s="97"/>
      <c r="DN348" s="97"/>
      <c r="DO348" s="97"/>
      <c r="DP348" s="97"/>
      <c r="DQ348" s="97"/>
      <c r="DR348" s="97"/>
      <c r="DS348" s="97"/>
      <c r="DT348" s="97"/>
      <c r="DU348" s="97"/>
      <c r="DV348" s="97"/>
      <c r="DW348" s="97"/>
      <c r="DX348" s="97"/>
      <c r="DY348" s="97"/>
      <c r="DZ348" s="97"/>
      <c r="EA348" s="97"/>
      <c r="EB348" s="97"/>
      <c r="EC348" s="97"/>
      <c r="ED348" s="97"/>
      <c r="EE348" s="97"/>
      <c r="EF348" s="97"/>
      <c r="EG348" s="97"/>
      <c r="EH348" s="97"/>
      <c r="EI348" s="97"/>
      <c r="EJ348" s="97"/>
      <c r="EK348" s="97"/>
      <c r="EL348" s="97"/>
      <c r="EM348" s="97"/>
      <c r="EN348" s="97"/>
      <c r="EO348" s="97"/>
      <c r="EP348" s="97"/>
      <c r="EQ348" s="97"/>
      <c r="ER348" s="97"/>
      <c r="ES348" s="97"/>
      <c r="ET348" s="97"/>
      <c r="EU348" s="97"/>
      <c r="EV348" s="97"/>
      <c r="EW348" s="97"/>
      <c r="EX348" s="97"/>
      <c r="EY348" s="97"/>
      <c r="EZ348" s="97"/>
      <c r="FA348" s="97"/>
      <c r="FB348" s="97"/>
      <c r="FC348" s="97"/>
      <c r="FD348" s="97"/>
      <c r="FE348" s="97"/>
      <c r="FF348" s="97"/>
      <c r="FG348" s="97"/>
      <c r="FH348" s="97"/>
      <c r="FI348" s="97"/>
      <c r="FJ348" s="97"/>
      <c r="FK348" s="97"/>
      <c r="FL348" s="97"/>
      <c r="FM348" s="97"/>
      <c r="FN348" s="97"/>
      <c r="FO348" s="97"/>
      <c r="FP348" s="97"/>
      <c r="FQ348" s="97"/>
      <c r="FR348" s="97"/>
      <c r="FS348" s="97"/>
      <c r="FT348" s="97"/>
      <c r="FU348" s="97"/>
      <c r="FV348" s="97"/>
      <c r="FW348" s="97"/>
      <c r="FX348" s="97"/>
      <c r="FY348" s="97"/>
      <c r="FZ348" s="97"/>
      <c r="GA348" s="97"/>
      <c r="GB348" s="97"/>
      <c r="GC348" s="97"/>
      <c r="GD348" s="97"/>
      <c r="GE348" s="97"/>
      <c r="GF348" s="97"/>
      <c r="GG348" s="97"/>
      <c r="GH348" s="97"/>
      <c r="GI348" s="97"/>
      <c r="GJ348" s="97"/>
      <c r="GK348" s="97"/>
      <c r="GL348" s="97"/>
      <c r="GM348" s="97"/>
      <c r="GN348" s="97"/>
      <c r="GO348" s="97"/>
      <c r="GP348" s="97"/>
      <c r="GQ348" s="97"/>
      <c r="GR348" s="97"/>
      <c r="GS348" s="97"/>
      <c r="GT348" s="97"/>
      <c r="GU348" s="97"/>
      <c r="GV348" s="97"/>
      <c r="GW348" s="97"/>
      <c r="GX348" s="97"/>
    </row>
    <row r="349" spans="1:206" s="3" customFormat="1" x14ac:dyDescent="0.25">
      <c r="A349" s="30"/>
      <c r="B349" s="38"/>
      <c r="E349" s="12"/>
      <c r="F349" s="12"/>
      <c r="G349" s="13"/>
      <c r="H349" s="11"/>
      <c r="I349" s="11"/>
      <c r="J349" s="11"/>
      <c r="K349" s="11"/>
      <c r="L349" s="11"/>
      <c r="M349" s="11"/>
      <c r="N349" s="47"/>
      <c r="O349" s="11"/>
      <c r="P349" s="47"/>
      <c r="Q349" s="11"/>
      <c r="R349" s="47"/>
      <c r="S349" s="47"/>
      <c r="T349" s="126"/>
      <c r="U349" s="126"/>
      <c r="V349" s="11"/>
      <c r="W349" s="126"/>
      <c r="X349" s="126"/>
      <c r="Y349" s="126"/>
      <c r="Z349" s="11"/>
      <c r="DE349" s="97"/>
      <c r="DF349" s="97"/>
      <c r="DG349" s="97"/>
      <c r="DH349" s="97"/>
      <c r="DI349" s="97"/>
      <c r="DJ349" s="97"/>
      <c r="DK349" s="97"/>
      <c r="DL349" s="97"/>
      <c r="DM349" s="97"/>
      <c r="DN349" s="97"/>
      <c r="DO349" s="97"/>
      <c r="DP349" s="97"/>
      <c r="DQ349" s="97"/>
      <c r="DR349" s="97"/>
      <c r="DS349" s="97"/>
      <c r="DT349" s="97"/>
      <c r="DU349" s="97"/>
      <c r="DV349" s="97"/>
      <c r="DW349" s="97"/>
      <c r="DX349" s="97"/>
      <c r="DY349" s="97"/>
      <c r="DZ349" s="97"/>
      <c r="EA349" s="97"/>
      <c r="EB349" s="97"/>
      <c r="EC349" s="97"/>
      <c r="ED349" s="97"/>
      <c r="EE349" s="97"/>
      <c r="EF349" s="97"/>
      <c r="EG349" s="97"/>
      <c r="EH349" s="97"/>
      <c r="EI349" s="97"/>
      <c r="EJ349" s="97"/>
      <c r="EK349" s="97"/>
      <c r="EL349" s="97"/>
      <c r="EM349" s="97"/>
      <c r="EN349" s="97"/>
      <c r="EO349" s="97"/>
      <c r="EP349" s="97"/>
      <c r="EQ349" s="97"/>
      <c r="ER349" s="97"/>
      <c r="ES349" s="97"/>
      <c r="ET349" s="97"/>
      <c r="EU349" s="97"/>
      <c r="EV349" s="97"/>
      <c r="EW349" s="97"/>
      <c r="EX349" s="97"/>
      <c r="EY349" s="97"/>
      <c r="EZ349" s="97"/>
      <c r="FA349" s="97"/>
      <c r="FB349" s="97"/>
      <c r="FC349" s="97"/>
      <c r="FD349" s="97"/>
      <c r="FE349" s="97"/>
      <c r="FF349" s="97"/>
      <c r="FG349" s="97"/>
      <c r="FH349" s="97"/>
      <c r="FI349" s="97"/>
      <c r="FJ349" s="97"/>
      <c r="FK349" s="97"/>
      <c r="FL349" s="97"/>
      <c r="FM349" s="97"/>
      <c r="FN349" s="97"/>
      <c r="FO349" s="97"/>
      <c r="FP349" s="97"/>
      <c r="FQ349" s="97"/>
      <c r="FR349" s="97"/>
      <c r="FS349" s="97"/>
      <c r="FT349" s="97"/>
      <c r="FU349" s="97"/>
      <c r="FV349" s="97"/>
      <c r="FW349" s="97"/>
      <c r="FX349" s="97"/>
      <c r="FY349" s="97"/>
      <c r="FZ349" s="97"/>
      <c r="GA349" s="97"/>
      <c r="GB349" s="97"/>
      <c r="GC349" s="97"/>
      <c r="GD349" s="97"/>
      <c r="GE349" s="97"/>
      <c r="GF349" s="97"/>
      <c r="GG349" s="97"/>
      <c r="GH349" s="97"/>
      <c r="GI349" s="97"/>
      <c r="GJ349" s="97"/>
      <c r="GK349" s="97"/>
      <c r="GL349" s="97"/>
      <c r="GM349" s="97"/>
      <c r="GN349" s="97"/>
      <c r="GO349" s="97"/>
      <c r="GP349" s="97"/>
      <c r="GQ349" s="97"/>
      <c r="GR349" s="97"/>
      <c r="GS349" s="97"/>
      <c r="GT349" s="97"/>
      <c r="GU349" s="97"/>
      <c r="GV349" s="97"/>
      <c r="GW349" s="97"/>
      <c r="GX349" s="97"/>
    </row>
    <row r="350" spans="1:206" s="3" customFormat="1" x14ac:dyDescent="0.25">
      <c r="A350" s="30"/>
      <c r="B350" s="38"/>
      <c r="E350" s="12"/>
      <c r="F350" s="12"/>
      <c r="G350" s="13"/>
      <c r="H350" s="11"/>
      <c r="I350" s="11"/>
      <c r="J350" s="11"/>
      <c r="K350" s="11"/>
      <c r="L350" s="11"/>
      <c r="M350" s="11"/>
      <c r="N350" s="47"/>
      <c r="O350" s="11"/>
      <c r="P350" s="47"/>
      <c r="Q350" s="11"/>
      <c r="R350" s="47"/>
      <c r="S350" s="47"/>
      <c r="T350" s="126"/>
      <c r="U350" s="126"/>
      <c r="V350" s="11"/>
      <c r="W350" s="126"/>
      <c r="X350" s="126"/>
      <c r="Y350" s="126"/>
      <c r="Z350" s="11"/>
      <c r="DE350" s="97"/>
      <c r="DF350" s="97"/>
      <c r="DG350" s="97"/>
      <c r="DH350" s="97"/>
      <c r="DI350" s="97"/>
      <c r="DJ350" s="97"/>
      <c r="DK350" s="97"/>
      <c r="DL350" s="97"/>
      <c r="DM350" s="97"/>
      <c r="DN350" s="97"/>
      <c r="DO350" s="97"/>
      <c r="DP350" s="97"/>
      <c r="DQ350" s="97"/>
      <c r="DR350" s="97"/>
      <c r="DS350" s="97"/>
      <c r="DT350" s="97"/>
      <c r="DU350" s="97"/>
      <c r="DV350" s="97"/>
      <c r="DW350" s="97"/>
      <c r="DX350" s="97"/>
      <c r="DY350" s="97"/>
      <c r="DZ350" s="97"/>
      <c r="EA350" s="97"/>
      <c r="EB350" s="97"/>
      <c r="EC350" s="97"/>
      <c r="ED350" s="97"/>
      <c r="EE350" s="97"/>
      <c r="EF350" s="97"/>
      <c r="EG350" s="97"/>
      <c r="EH350" s="97"/>
      <c r="EI350" s="97"/>
      <c r="EJ350" s="97"/>
      <c r="EK350" s="97"/>
      <c r="EL350" s="97"/>
      <c r="EM350" s="97"/>
      <c r="EN350" s="97"/>
      <c r="EO350" s="97"/>
      <c r="EP350" s="97"/>
      <c r="EQ350" s="97"/>
      <c r="ER350" s="97"/>
      <c r="ES350" s="97"/>
      <c r="ET350" s="97"/>
      <c r="EU350" s="97"/>
      <c r="EV350" s="97"/>
      <c r="EW350" s="97"/>
      <c r="EX350" s="97"/>
      <c r="EY350" s="97"/>
      <c r="EZ350" s="97"/>
      <c r="FA350" s="97"/>
      <c r="FB350" s="97"/>
      <c r="FC350" s="97"/>
      <c r="FD350" s="97"/>
      <c r="FE350" s="97"/>
      <c r="FF350" s="97"/>
      <c r="FG350" s="97"/>
      <c r="FH350" s="97"/>
      <c r="FI350" s="97"/>
      <c r="FJ350" s="97"/>
      <c r="FK350" s="97"/>
      <c r="FL350" s="97"/>
      <c r="FM350" s="97"/>
      <c r="FN350" s="97"/>
      <c r="FO350" s="97"/>
      <c r="FP350" s="97"/>
      <c r="FQ350" s="97"/>
      <c r="FR350" s="97"/>
      <c r="FS350" s="97"/>
      <c r="FT350" s="97"/>
      <c r="FU350" s="97"/>
      <c r="FV350" s="97"/>
      <c r="FW350" s="97"/>
      <c r="FX350" s="97"/>
      <c r="FY350" s="97"/>
      <c r="FZ350" s="97"/>
      <c r="GA350" s="97"/>
      <c r="GB350" s="97"/>
      <c r="GC350" s="97"/>
      <c r="GD350" s="97"/>
      <c r="GE350" s="97"/>
      <c r="GF350" s="97"/>
      <c r="GG350" s="97"/>
      <c r="GH350" s="97"/>
      <c r="GI350" s="97"/>
      <c r="GJ350" s="97"/>
      <c r="GK350" s="97"/>
      <c r="GL350" s="97"/>
      <c r="GM350" s="97"/>
      <c r="GN350" s="97"/>
      <c r="GO350" s="97"/>
      <c r="GP350" s="97"/>
      <c r="GQ350" s="97"/>
      <c r="GR350" s="97"/>
      <c r="GS350" s="97"/>
      <c r="GT350" s="97"/>
      <c r="GU350" s="97"/>
      <c r="GV350" s="97"/>
      <c r="GW350" s="97"/>
      <c r="GX350" s="97"/>
    </row>
    <row r="351" spans="1:206" s="3" customFormat="1" x14ac:dyDescent="0.25">
      <c r="A351" s="30"/>
      <c r="B351" s="38"/>
      <c r="E351" s="12"/>
      <c r="F351" s="12"/>
      <c r="G351" s="13"/>
      <c r="H351" s="11"/>
      <c r="I351" s="11"/>
      <c r="J351" s="11"/>
      <c r="K351" s="11"/>
      <c r="L351" s="11"/>
      <c r="M351" s="11"/>
      <c r="N351" s="47"/>
      <c r="O351" s="11"/>
      <c r="P351" s="47"/>
      <c r="Q351" s="11"/>
      <c r="R351" s="47"/>
      <c r="S351" s="47"/>
      <c r="T351" s="126"/>
      <c r="U351" s="126"/>
      <c r="V351" s="11"/>
      <c r="W351" s="126"/>
      <c r="X351" s="126"/>
      <c r="Y351" s="126"/>
      <c r="Z351" s="11"/>
      <c r="DE351" s="97"/>
      <c r="DF351" s="97"/>
      <c r="DG351" s="97"/>
      <c r="DH351" s="97"/>
      <c r="DI351" s="97"/>
      <c r="DJ351" s="97"/>
      <c r="DK351" s="97"/>
      <c r="DL351" s="97"/>
      <c r="DM351" s="97"/>
      <c r="DN351" s="97"/>
      <c r="DO351" s="97"/>
      <c r="DP351" s="97"/>
      <c r="DQ351" s="97"/>
      <c r="DR351" s="97"/>
      <c r="DS351" s="97"/>
      <c r="DT351" s="97"/>
      <c r="DU351" s="97"/>
      <c r="DV351" s="97"/>
      <c r="DW351" s="97"/>
      <c r="DX351" s="97"/>
      <c r="DY351" s="97"/>
      <c r="DZ351" s="97"/>
      <c r="EA351" s="97"/>
      <c r="EB351" s="97"/>
      <c r="EC351" s="97"/>
      <c r="ED351" s="97"/>
      <c r="EE351" s="97"/>
      <c r="EF351" s="97"/>
      <c r="EG351" s="97"/>
      <c r="EH351" s="97"/>
      <c r="EI351" s="97"/>
      <c r="EJ351" s="97"/>
      <c r="EK351" s="97"/>
      <c r="EL351" s="97"/>
      <c r="EM351" s="97"/>
      <c r="EN351" s="97"/>
      <c r="EO351" s="97"/>
      <c r="EP351" s="97"/>
      <c r="EQ351" s="97"/>
      <c r="ER351" s="97"/>
      <c r="ES351" s="97"/>
      <c r="ET351" s="97"/>
      <c r="EU351" s="97"/>
      <c r="EV351" s="97"/>
      <c r="EW351" s="97"/>
      <c r="EX351" s="97"/>
      <c r="EY351" s="97"/>
      <c r="EZ351" s="97"/>
      <c r="FA351" s="97"/>
      <c r="FB351" s="97"/>
      <c r="FC351" s="97"/>
      <c r="FD351" s="97"/>
      <c r="FE351" s="97"/>
      <c r="FF351" s="97"/>
      <c r="FG351" s="97"/>
      <c r="FH351" s="97"/>
      <c r="FI351" s="97"/>
      <c r="FJ351" s="97"/>
      <c r="FK351" s="97"/>
      <c r="FL351" s="97"/>
      <c r="FM351" s="97"/>
      <c r="FN351" s="97"/>
      <c r="FO351" s="97"/>
      <c r="FP351" s="97"/>
      <c r="FQ351" s="97"/>
      <c r="FR351" s="97"/>
      <c r="FS351" s="97"/>
      <c r="FT351" s="97"/>
      <c r="FU351" s="97"/>
      <c r="FV351" s="97"/>
      <c r="FW351" s="97"/>
      <c r="FX351" s="97"/>
      <c r="FY351" s="97"/>
      <c r="FZ351" s="97"/>
      <c r="GA351" s="97"/>
      <c r="GB351" s="97"/>
      <c r="GC351" s="97"/>
      <c r="GD351" s="97"/>
      <c r="GE351" s="97"/>
      <c r="GF351" s="97"/>
      <c r="GG351" s="97"/>
      <c r="GH351" s="97"/>
      <c r="GI351" s="97"/>
      <c r="GJ351" s="97"/>
      <c r="GK351" s="97"/>
      <c r="GL351" s="97"/>
      <c r="GM351" s="97"/>
      <c r="GN351" s="97"/>
      <c r="GO351" s="97"/>
      <c r="GP351" s="97"/>
      <c r="GQ351" s="97"/>
      <c r="GR351" s="97"/>
      <c r="GS351" s="97"/>
      <c r="GT351" s="97"/>
      <c r="GU351" s="97"/>
      <c r="GV351" s="97"/>
      <c r="GW351" s="97"/>
      <c r="GX351" s="97"/>
    </row>
    <row r="352" spans="1:206" s="3" customFormat="1" x14ac:dyDescent="0.25">
      <c r="A352" s="30"/>
      <c r="B352" s="38"/>
      <c r="E352" s="12"/>
      <c r="F352" s="12"/>
      <c r="G352" s="13"/>
      <c r="H352" s="11"/>
      <c r="I352" s="11"/>
      <c r="J352" s="11"/>
      <c r="K352" s="11"/>
      <c r="L352" s="11"/>
      <c r="M352" s="11"/>
      <c r="N352" s="47"/>
      <c r="O352" s="11"/>
      <c r="P352" s="47"/>
      <c r="Q352" s="11"/>
      <c r="R352" s="47"/>
      <c r="S352" s="47"/>
      <c r="T352" s="126"/>
      <c r="U352" s="126"/>
      <c r="V352" s="11"/>
      <c r="W352" s="126"/>
      <c r="X352" s="126"/>
      <c r="Y352" s="126"/>
      <c r="Z352" s="11"/>
      <c r="DE352" s="97"/>
      <c r="DF352" s="97"/>
      <c r="DG352" s="97"/>
      <c r="DH352" s="97"/>
      <c r="DI352" s="97"/>
      <c r="DJ352" s="97"/>
      <c r="DK352" s="97"/>
      <c r="DL352" s="97"/>
      <c r="DM352" s="97"/>
      <c r="DN352" s="97"/>
      <c r="DO352" s="97"/>
      <c r="DP352" s="97"/>
      <c r="DQ352" s="97"/>
      <c r="DR352" s="97"/>
      <c r="DS352" s="97"/>
      <c r="DT352" s="97"/>
      <c r="DU352" s="97"/>
      <c r="DV352" s="97"/>
      <c r="DW352" s="97"/>
      <c r="DX352" s="97"/>
      <c r="DY352" s="97"/>
      <c r="DZ352" s="97"/>
      <c r="EA352" s="97"/>
      <c r="EB352" s="97"/>
      <c r="EC352" s="97"/>
      <c r="ED352" s="97"/>
      <c r="EE352" s="97"/>
      <c r="EF352" s="97"/>
      <c r="EG352" s="97"/>
      <c r="EH352" s="97"/>
      <c r="EI352" s="97"/>
      <c r="EJ352" s="97"/>
      <c r="EK352" s="97"/>
      <c r="EL352" s="97"/>
      <c r="EM352" s="97"/>
      <c r="EN352" s="97"/>
      <c r="EO352" s="97"/>
      <c r="EP352" s="97"/>
      <c r="EQ352" s="97"/>
      <c r="ER352" s="97"/>
      <c r="ES352" s="97"/>
      <c r="ET352" s="97"/>
      <c r="EU352" s="97"/>
      <c r="EV352" s="97"/>
      <c r="EW352" s="97"/>
      <c r="EX352" s="97"/>
      <c r="EY352" s="97"/>
      <c r="EZ352" s="97"/>
      <c r="FA352" s="97"/>
      <c r="FB352" s="97"/>
      <c r="FC352" s="97"/>
      <c r="FD352" s="97"/>
      <c r="FE352" s="97"/>
      <c r="FF352" s="97"/>
      <c r="FG352" s="97"/>
      <c r="FH352" s="97"/>
      <c r="FI352" s="97"/>
      <c r="FJ352" s="97"/>
      <c r="FK352" s="97"/>
      <c r="FL352" s="97"/>
      <c r="FM352" s="97"/>
      <c r="FN352" s="97"/>
      <c r="FO352" s="97"/>
      <c r="FP352" s="97"/>
      <c r="FQ352" s="97"/>
      <c r="FR352" s="97"/>
      <c r="FS352" s="97"/>
      <c r="FT352" s="97"/>
      <c r="FU352" s="97"/>
      <c r="FV352" s="97"/>
      <c r="FW352" s="97"/>
      <c r="FX352" s="97"/>
      <c r="FY352" s="97"/>
      <c r="FZ352" s="97"/>
      <c r="GA352" s="97"/>
      <c r="GB352" s="97"/>
      <c r="GC352" s="97"/>
      <c r="GD352" s="97"/>
      <c r="GE352" s="97"/>
      <c r="GF352" s="97"/>
      <c r="GG352" s="97"/>
      <c r="GH352" s="97"/>
      <c r="GI352" s="97"/>
      <c r="GJ352" s="97"/>
      <c r="GK352" s="97"/>
      <c r="GL352" s="97"/>
      <c r="GM352" s="97"/>
      <c r="GN352" s="97"/>
      <c r="GO352" s="97"/>
      <c r="GP352" s="97"/>
      <c r="GQ352" s="97"/>
      <c r="GR352" s="97"/>
      <c r="GS352" s="97"/>
      <c r="GT352" s="97"/>
      <c r="GU352" s="97"/>
      <c r="GV352" s="97"/>
      <c r="GW352" s="97"/>
      <c r="GX352" s="97"/>
    </row>
    <row r="353" spans="1:206" s="3" customFormat="1" x14ac:dyDescent="0.25">
      <c r="A353" s="30"/>
      <c r="B353" s="38"/>
      <c r="E353" s="12"/>
      <c r="F353" s="12"/>
      <c r="G353" s="13"/>
      <c r="H353" s="11"/>
      <c r="I353" s="11"/>
      <c r="J353" s="11"/>
      <c r="K353" s="11"/>
      <c r="L353" s="11"/>
      <c r="M353" s="11"/>
      <c r="N353" s="47"/>
      <c r="O353" s="11"/>
      <c r="P353" s="47"/>
      <c r="Q353" s="11"/>
      <c r="R353" s="47"/>
      <c r="S353" s="47"/>
      <c r="T353" s="126"/>
      <c r="U353" s="126"/>
      <c r="V353" s="11"/>
      <c r="W353" s="126"/>
      <c r="X353" s="126"/>
      <c r="Y353" s="126"/>
      <c r="Z353" s="11"/>
      <c r="DE353" s="97"/>
      <c r="DF353" s="97"/>
      <c r="DG353" s="97"/>
      <c r="DH353" s="97"/>
      <c r="DI353" s="97"/>
      <c r="DJ353" s="97"/>
      <c r="DK353" s="97"/>
      <c r="DL353" s="97"/>
      <c r="DM353" s="97"/>
      <c r="DN353" s="97"/>
      <c r="DO353" s="97"/>
      <c r="DP353" s="97"/>
      <c r="DQ353" s="97"/>
      <c r="DR353" s="97"/>
      <c r="DS353" s="97"/>
      <c r="DT353" s="97"/>
      <c r="DU353" s="97"/>
      <c r="DV353" s="97"/>
      <c r="DW353" s="97"/>
      <c r="DX353" s="97"/>
      <c r="DY353" s="97"/>
      <c r="DZ353" s="97"/>
      <c r="EA353" s="97"/>
      <c r="EB353" s="97"/>
      <c r="EC353" s="97"/>
      <c r="ED353" s="97"/>
      <c r="EE353" s="97"/>
      <c r="EF353" s="97"/>
      <c r="EG353" s="97"/>
      <c r="EH353" s="97"/>
      <c r="EI353" s="97"/>
      <c r="EJ353" s="97"/>
      <c r="EK353" s="97"/>
      <c r="EL353" s="97"/>
      <c r="EM353" s="97"/>
      <c r="EN353" s="97"/>
      <c r="EO353" s="97"/>
      <c r="EP353" s="97"/>
      <c r="EQ353" s="97"/>
      <c r="ER353" s="97"/>
      <c r="ES353" s="97"/>
      <c r="ET353" s="97"/>
      <c r="EU353" s="97"/>
      <c r="EV353" s="97"/>
      <c r="EW353" s="97"/>
      <c r="EX353" s="97"/>
      <c r="EY353" s="97"/>
      <c r="EZ353" s="97"/>
      <c r="FA353" s="97"/>
      <c r="FB353" s="97"/>
      <c r="FC353" s="97"/>
      <c r="FD353" s="97"/>
      <c r="FE353" s="97"/>
      <c r="FF353" s="97"/>
      <c r="FG353" s="97"/>
      <c r="FH353" s="97"/>
      <c r="FI353" s="97"/>
      <c r="FJ353" s="97"/>
      <c r="FK353" s="97"/>
      <c r="FL353" s="97"/>
      <c r="FM353" s="97"/>
      <c r="FN353" s="97"/>
      <c r="FO353" s="97"/>
      <c r="FP353" s="97"/>
      <c r="FQ353" s="97"/>
      <c r="FR353" s="97"/>
      <c r="FS353" s="97"/>
      <c r="FT353" s="97"/>
      <c r="FU353" s="97"/>
      <c r="FV353" s="97"/>
      <c r="FW353" s="97"/>
      <c r="FX353" s="97"/>
      <c r="FY353" s="97"/>
      <c r="FZ353" s="97"/>
      <c r="GA353" s="97"/>
      <c r="GB353" s="97"/>
      <c r="GC353" s="97"/>
      <c r="GD353" s="97"/>
      <c r="GE353" s="97"/>
      <c r="GF353" s="97"/>
      <c r="GG353" s="97"/>
      <c r="GH353" s="97"/>
      <c r="GI353" s="97"/>
      <c r="GJ353" s="97"/>
      <c r="GK353" s="97"/>
      <c r="GL353" s="97"/>
      <c r="GM353" s="97"/>
      <c r="GN353" s="97"/>
      <c r="GO353" s="97"/>
      <c r="GP353" s="97"/>
      <c r="GQ353" s="97"/>
      <c r="GR353" s="97"/>
      <c r="GS353" s="97"/>
      <c r="GT353" s="97"/>
      <c r="GU353" s="97"/>
      <c r="GV353" s="97"/>
      <c r="GW353" s="97"/>
      <c r="GX353" s="97"/>
    </row>
    <row r="354" spans="1:206" s="3" customFormat="1" x14ac:dyDescent="0.25">
      <c r="A354" s="30"/>
      <c r="B354" s="38"/>
      <c r="E354" s="12"/>
      <c r="F354" s="12"/>
      <c r="G354" s="13"/>
      <c r="H354" s="11"/>
      <c r="I354" s="11"/>
      <c r="J354" s="11"/>
      <c r="K354" s="11"/>
      <c r="L354" s="11"/>
      <c r="M354" s="11"/>
      <c r="N354" s="47"/>
      <c r="O354" s="11"/>
      <c r="P354" s="47"/>
      <c r="Q354" s="11"/>
      <c r="R354" s="47"/>
      <c r="S354" s="47"/>
      <c r="T354" s="126"/>
      <c r="U354" s="126"/>
      <c r="V354" s="11"/>
      <c r="W354" s="126"/>
      <c r="X354" s="126"/>
      <c r="Y354" s="126"/>
      <c r="Z354" s="11"/>
      <c r="DE354" s="97"/>
      <c r="DF354" s="97"/>
      <c r="DG354" s="97"/>
      <c r="DH354" s="97"/>
      <c r="DI354" s="97"/>
      <c r="DJ354" s="97"/>
      <c r="DK354" s="97"/>
      <c r="DL354" s="97"/>
      <c r="DM354" s="97"/>
      <c r="DN354" s="97"/>
      <c r="DO354" s="97"/>
      <c r="DP354" s="97"/>
      <c r="DQ354" s="97"/>
      <c r="DR354" s="97"/>
      <c r="DS354" s="97"/>
      <c r="DT354" s="97"/>
      <c r="DU354" s="97"/>
      <c r="DV354" s="97"/>
      <c r="DW354" s="97"/>
      <c r="DX354" s="97"/>
      <c r="DY354" s="97"/>
      <c r="DZ354" s="97"/>
      <c r="EA354" s="97"/>
      <c r="EB354" s="97"/>
      <c r="EC354" s="97"/>
      <c r="ED354" s="97"/>
      <c r="EE354" s="97"/>
      <c r="EF354" s="97"/>
      <c r="EG354" s="97"/>
      <c r="EH354" s="97"/>
      <c r="EI354" s="97"/>
      <c r="EJ354" s="97"/>
      <c r="EK354" s="97"/>
      <c r="EL354" s="97"/>
      <c r="EM354" s="97"/>
      <c r="EN354" s="97"/>
      <c r="EO354" s="97"/>
      <c r="EP354" s="97"/>
      <c r="EQ354" s="97"/>
      <c r="ER354" s="97"/>
      <c r="ES354" s="97"/>
      <c r="ET354" s="97"/>
      <c r="EU354" s="97"/>
      <c r="EV354" s="97"/>
      <c r="EW354" s="97"/>
      <c r="EX354" s="97"/>
      <c r="EY354" s="97"/>
      <c r="EZ354" s="97"/>
      <c r="FA354" s="97"/>
      <c r="FB354" s="97"/>
      <c r="FC354" s="97"/>
      <c r="FD354" s="97"/>
      <c r="FE354" s="97"/>
      <c r="FF354" s="97"/>
      <c r="FG354" s="97"/>
      <c r="FH354" s="97"/>
      <c r="FI354" s="97"/>
      <c r="FJ354" s="97"/>
      <c r="FK354" s="97"/>
      <c r="FL354" s="97"/>
      <c r="FM354" s="97"/>
      <c r="FN354" s="97"/>
      <c r="FO354" s="97"/>
      <c r="FP354" s="97"/>
      <c r="FQ354" s="97"/>
      <c r="FR354" s="97"/>
      <c r="FS354" s="97"/>
      <c r="FT354" s="97"/>
      <c r="FU354" s="97"/>
      <c r="FV354" s="97"/>
      <c r="FW354" s="97"/>
      <c r="FX354" s="97"/>
      <c r="FY354" s="97"/>
      <c r="FZ354" s="97"/>
      <c r="GA354" s="97"/>
      <c r="GB354" s="97"/>
      <c r="GC354" s="97"/>
      <c r="GD354" s="97"/>
      <c r="GE354" s="97"/>
      <c r="GF354" s="97"/>
      <c r="GG354" s="97"/>
      <c r="GH354" s="97"/>
      <c r="GI354" s="97"/>
      <c r="GJ354" s="97"/>
      <c r="GK354" s="97"/>
      <c r="GL354" s="97"/>
      <c r="GM354" s="97"/>
      <c r="GN354" s="97"/>
      <c r="GO354" s="97"/>
      <c r="GP354" s="97"/>
      <c r="GQ354" s="97"/>
      <c r="GR354" s="97"/>
      <c r="GS354" s="97"/>
      <c r="GT354" s="97"/>
      <c r="GU354" s="97"/>
      <c r="GV354" s="97"/>
      <c r="GW354" s="97"/>
      <c r="GX354" s="97"/>
    </row>
    <row r="355" spans="1:206" s="3" customFormat="1" x14ac:dyDescent="0.25">
      <c r="A355" s="30"/>
      <c r="B355" s="38"/>
      <c r="E355" s="12"/>
      <c r="F355" s="12"/>
      <c r="G355" s="13"/>
      <c r="H355" s="11"/>
      <c r="I355" s="11"/>
      <c r="J355" s="11"/>
      <c r="K355" s="11"/>
      <c r="L355" s="11"/>
      <c r="M355" s="11"/>
      <c r="N355" s="47"/>
      <c r="O355" s="11"/>
      <c r="P355" s="47"/>
      <c r="Q355" s="11"/>
      <c r="R355" s="47"/>
      <c r="S355" s="47"/>
      <c r="T355" s="126"/>
      <c r="U355" s="126"/>
      <c r="V355" s="11"/>
      <c r="W355" s="126"/>
      <c r="X355" s="126"/>
      <c r="Y355" s="126"/>
      <c r="Z355" s="11"/>
      <c r="DE355" s="97"/>
      <c r="DF355" s="97"/>
      <c r="DG355" s="97"/>
      <c r="DH355" s="97"/>
      <c r="DI355" s="97"/>
      <c r="DJ355" s="97"/>
      <c r="DK355" s="97"/>
      <c r="DL355" s="97"/>
      <c r="DM355" s="97"/>
      <c r="DN355" s="97"/>
      <c r="DO355" s="97"/>
      <c r="DP355" s="97"/>
      <c r="DQ355" s="97"/>
      <c r="DR355" s="97"/>
      <c r="DS355" s="97"/>
      <c r="DT355" s="97"/>
      <c r="DU355" s="97"/>
      <c r="DV355" s="97"/>
      <c r="DW355" s="97"/>
      <c r="DX355" s="97"/>
      <c r="DY355" s="97"/>
      <c r="DZ355" s="97"/>
      <c r="EA355" s="97"/>
      <c r="EB355" s="97"/>
      <c r="EC355" s="97"/>
      <c r="ED355" s="97"/>
      <c r="EE355" s="97"/>
      <c r="EF355" s="97"/>
      <c r="EG355" s="97"/>
      <c r="EH355" s="97"/>
      <c r="EI355" s="97"/>
      <c r="EJ355" s="97"/>
      <c r="EK355" s="97"/>
      <c r="EL355" s="97"/>
      <c r="EM355" s="97"/>
      <c r="EN355" s="97"/>
      <c r="EO355" s="97"/>
      <c r="EP355" s="97"/>
      <c r="EQ355" s="97"/>
      <c r="ER355" s="97"/>
      <c r="ES355" s="97"/>
      <c r="ET355" s="97"/>
      <c r="EU355" s="97"/>
      <c r="EV355" s="97"/>
      <c r="EW355" s="97"/>
      <c r="EX355" s="97"/>
      <c r="EY355" s="97"/>
      <c r="EZ355" s="97"/>
      <c r="FA355" s="97"/>
      <c r="FB355" s="97"/>
      <c r="FC355" s="97"/>
      <c r="FD355" s="97"/>
      <c r="FE355" s="97"/>
      <c r="FF355" s="97"/>
      <c r="FG355" s="97"/>
      <c r="FH355" s="97"/>
      <c r="FI355" s="97"/>
      <c r="FJ355" s="97"/>
      <c r="FK355" s="97"/>
      <c r="FL355" s="97"/>
      <c r="FM355" s="97"/>
      <c r="FN355" s="97"/>
      <c r="FO355" s="97"/>
      <c r="FP355" s="97"/>
      <c r="FQ355" s="97"/>
      <c r="FR355" s="97"/>
      <c r="FS355" s="97"/>
      <c r="FT355" s="97"/>
      <c r="FU355" s="97"/>
      <c r="FV355" s="97"/>
      <c r="FW355" s="97"/>
      <c r="FX355" s="97"/>
      <c r="FY355" s="97"/>
      <c r="FZ355" s="97"/>
      <c r="GA355" s="97"/>
      <c r="GB355" s="97"/>
      <c r="GC355" s="97"/>
      <c r="GD355" s="97"/>
      <c r="GE355" s="97"/>
      <c r="GF355" s="97"/>
      <c r="GG355" s="97"/>
      <c r="GH355" s="97"/>
      <c r="GI355" s="97"/>
      <c r="GJ355" s="97"/>
      <c r="GK355" s="97"/>
      <c r="GL355" s="97"/>
      <c r="GM355" s="97"/>
      <c r="GN355" s="97"/>
      <c r="GO355" s="97"/>
      <c r="GP355" s="97"/>
      <c r="GQ355" s="97"/>
      <c r="GR355" s="97"/>
      <c r="GS355" s="97"/>
      <c r="GT355" s="97"/>
      <c r="GU355" s="97"/>
      <c r="GV355" s="97"/>
      <c r="GW355" s="97"/>
      <c r="GX355" s="97"/>
    </row>
    <row r="356" spans="1:206" s="3" customFormat="1" x14ac:dyDescent="0.25">
      <c r="A356" s="30"/>
      <c r="B356" s="38"/>
      <c r="E356" s="12"/>
      <c r="F356" s="12"/>
      <c r="G356" s="13"/>
      <c r="H356" s="11"/>
      <c r="I356" s="11"/>
      <c r="J356" s="11"/>
      <c r="K356" s="11"/>
      <c r="L356" s="11"/>
      <c r="M356" s="11"/>
      <c r="N356" s="47"/>
      <c r="O356" s="11"/>
      <c r="P356" s="47"/>
      <c r="Q356" s="11"/>
      <c r="R356" s="47"/>
      <c r="S356" s="47"/>
      <c r="T356" s="126"/>
      <c r="U356" s="126"/>
      <c r="V356" s="11"/>
      <c r="W356" s="126"/>
      <c r="X356" s="126"/>
      <c r="Y356" s="126"/>
      <c r="Z356" s="11"/>
      <c r="DE356" s="97"/>
      <c r="DF356" s="97"/>
      <c r="DG356" s="97"/>
      <c r="DH356" s="97"/>
      <c r="DI356" s="97"/>
      <c r="DJ356" s="97"/>
      <c r="DK356" s="97"/>
      <c r="DL356" s="97"/>
      <c r="DM356" s="97"/>
      <c r="DN356" s="97"/>
      <c r="DO356" s="97"/>
      <c r="DP356" s="97"/>
      <c r="DQ356" s="97"/>
      <c r="DR356" s="97"/>
      <c r="DS356" s="97"/>
      <c r="DT356" s="97"/>
      <c r="DU356" s="97"/>
      <c r="DV356" s="97"/>
      <c r="DW356" s="97"/>
      <c r="DX356" s="97"/>
      <c r="DY356" s="97"/>
      <c r="DZ356" s="97"/>
      <c r="EA356" s="97"/>
      <c r="EB356" s="97"/>
      <c r="EC356" s="97"/>
      <c r="ED356" s="97"/>
      <c r="EE356" s="97"/>
      <c r="EF356" s="97"/>
      <c r="EG356" s="97"/>
      <c r="EH356" s="97"/>
      <c r="EI356" s="97"/>
      <c r="EJ356" s="97"/>
      <c r="EK356" s="97"/>
      <c r="EL356" s="97"/>
      <c r="EM356" s="97"/>
      <c r="EN356" s="97"/>
      <c r="EO356" s="97"/>
      <c r="EP356" s="97"/>
      <c r="EQ356" s="97"/>
      <c r="ER356" s="97"/>
      <c r="ES356" s="97"/>
      <c r="ET356" s="97"/>
      <c r="EU356" s="97"/>
      <c r="EV356" s="97"/>
      <c r="EW356" s="97"/>
      <c r="EX356" s="97"/>
      <c r="EY356" s="97"/>
      <c r="EZ356" s="97"/>
      <c r="FA356" s="97"/>
      <c r="FB356" s="97"/>
      <c r="FC356" s="97"/>
      <c r="FD356" s="97"/>
      <c r="FE356" s="97"/>
      <c r="FF356" s="97"/>
      <c r="FG356" s="97"/>
      <c r="FH356" s="97"/>
      <c r="FI356" s="97"/>
      <c r="FJ356" s="97"/>
      <c r="FK356" s="97"/>
      <c r="FL356" s="97"/>
      <c r="FM356" s="97"/>
      <c r="FN356" s="97"/>
      <c r="FO356" s="97"/>
      <c r="FP356" s="97"/>
      <c r="FQ356" s="97"/>
      <c r="FR356" s="97"/>
      <c r="FS356" s="97"/>
      <c r="FT356" s="97"/>
      <c r="FU356" s="97"/>
      <c r="FV356" s="97"/>
      <c r="FW356" s="97"/>
      <c r="FX356" s="97"/>
      <c r="FY356" s="97"/>
      <c r="FZ356" s="97"/>
      <c r="GA356" s="97"/>
      <c r="GB356" s="97"/>
      <c r="GC356" s="97"/>
      <c r="GD356" s="97"/>
      <c r="GE356" s="97"/>
      <c r="GF356" s="97"/>
      <c r="GG356" s="97"/>
      <c r="GH356" s="97"/>
      <c r="GI356" s="97"/>
      <c r="GJ356" s="97"/>
      <c r="GK356" s="97"/>
      <c r="GL356" s="97"/>
      <c r="GM356" s="97"/>
      <c r="GN356" s="97"/>
      <c r="GO356" s="97"/>
      <c r="GP356" s="97"/>
      <c r="GQ356" s="97"/>
      <c r="GR356" s="97"/>
      <c r="GS356" s="97"/>
      <c r="GT356" s="97"/>
      <c r="GU356" s="97"/>
      <c r="GV356" s="97"/>
      <c r="GW356" s="97"/>
      <c r="GX356" s="97"/>
    </row>
    <row r="357" spans="1:206" s="3" customFormat="1" x14ac:dyDescent="0.25">
      <c r="A357" s="30"/>
      <c r="B357" s="38"/>
      <c r="E357" s="12"/>
      <c r="F357" s="12"/>
      <c r="G357" s="13"/>
      <c r="H357" s="11"/>
      <c r="I357" s="11"/>
      <c r="J357" s="11"/>
      <c r="K357" s="11"/>
      <c r="L357" s="11"/>
      <c r="M357" s="11"/>
      <c r="N357" s="47"/>
      <c r="O357" s="11"/>
      <c r="P357" s="47"/>
      <c r="Q357" s="11"/>
      <c r="R357" s="47"/>
      <c r="S357" s="47"/>
      <c r="T357" s="126"/>
      <c r="U357" s="126"/>
      <c r="V357" s="11"/>
      <c r="W357" s="126"/>
      <c r="X357" s="126"/>
      <c r="Y357" s="126"/>
      <c r="Z357" s="11"/>
      <c r="DE357" s="97"/>
      <c r="DF357" s="97"/>
      <c r="DG357" s="97"/>
      <c r="DH357" s="97"/>
      <c r="DI357" s="97"/>
      <c r="DJ357" s="97"/>
      <c r="DK357" s="97"/>
      <c r="DL357" s="97"/>
      <c r="DM357" s="97"/>
      <c r="DN357" s="97"/>
      <c r="DO357" s="97"/>
      <c r="DP357" s="97"/>
      <c r="DQ357" s="97"/>
      <c r="DR357" s="97"/>
      <c r="DS357" s="97"/>
      <c r="DT357" s="97"/>
      <c r="DU357" s="97"/>
      <c r="DV357" s="97"/>
      <c r="DW357" s="97"/>
      <c r="DX357" s="97"/>
      <c r="DY357" s="97"/>
      <c r="DZ357" s="97"/>
      <c r="EA357" s="97"/>
      <c r="EB357" s="97"/>
      <c r="EC357" s="97"/>
      <c r="ED357" s="97"/>
      <c r="EE357" s="97"/>
      <c r="EF357" s="97"/>
      <c r="EG357" s="97"/>
      <c r="EH357" s="97"/>
      <c r="EI357" s="97"/>
      <c r="EJ357" s="97"/>
      <c r="EK357" s="97"/>
      <c r="EL357" s="97"/>
      <c r="EM357" s="97"/>
      <c r="EN357" s="97"/>
      <c r="EO357" s="97"/>
      <c r="EP357" s="97"/>
      <c r="EQ357" s="97"/>
      <c r="ER357" s="97"/>
      <c r="ES357" s="97"/>
      <c r="ET357" s="97"/>
      <c r="EU357" s="97"/>
      <c r="EV357" s="97"/>
      <c r="EW357" s="97"/>
      <c r="EX357" s="97"/>
      <c r="EY357" s="97"/>
      <c r="EZ357" s="97"/>
      <c r="FA357" s="97"/>
      <c r="FB357" s="97"/>
      <c r="FC357" s="97"/>
      <c r="FD357" s="97"/>
      <c r="FE357" s="97"/>
      <c r="FF357" s="97"/>
      <c r="FG357" s="97"/>
      <c r="FH357" s="97"/>
      <c r="FI357" s="97"/>
      <c r="FJ357" s="97"/>
      <c r="FK357" s="97"/>
      <c r="FL357" s="97"/>
      <c r="FM357" s="97"/>
      <c r="FN357" s="97"/>
      <c r="FO357" s="97"/>
      <c r="FP357" s="97"/>
      <c r="FQ357" s="97"/>
      <c r="FR357" s="97"/>
      <c r="FS357" s="97"/>
      <c r="FT357" s="97"/>
      <c r="FU357" s="97"/>
      <c r="FV357" s="97"/>
      <c r="FW357" s="97"/>
      <c r="FX357" s="97"/>
      <c r="FY357" s="97"/>
      <c r="FZ357" s="97"/>
      <c r="GA357" s="97"/>
      <c r="GB357" s="97"/>
      <c r="GC357" s="97"/>
      <c r="GD357" s="97"/>
      <c r="GE357" s="97"/>
      <c r="GF357" s="97"/>
      <c r="GG357" s="97"/>
      <c r="GH357" s="97"/>
      <c r="GI357" s="97"/>
      <c r="GJ357" s="97"/>
      <c r="GK357" s="97"/>
      <c r="GL357" s="97"/>
      <c r="GM357" s="97"/>
      <c r="GN357" s="97"/>
      <c r="GO357" s="97"/>
      <c r="GP357" s="97"/>
      <c r="GQ357" s="97"/>
      <c r="GR357" s="97"/>
      <c r="GS357" s="97"/>
      <c r="GT357" s="97"/>
      <c r="GU357" s="97"/>
      <c r="GV357" s="97"/>
      <c r="GW357" s="97"/>
      <c r="GX357" s="97"/>
    </row>
    <row r="358" spans="1:206" s="3" customFormat="1" x14ac:dyDescent="0.25">
      <c r="A358" s="30"/>
      <c r="B358" s="38"/>
      <c r="E358" s="12"/>
      <c r="F358" s="12"/>
      <c r="G358" s="13"/>
      <c r="H358" s="11"/>
      <c r="I358" s="11"/>
      <c r="J358" s="11"/>
      <c r="K358" s="11"/>
      <c r="L358" s="11"/>
      <c r="M358" s="11"/>
      <c r="N358" s="47"/>
      <c r="O358" s="11"/>
      <c r="P358" s="47"/>
      <c r="Q358" s="11"/>
      <c r="R358" s="47"/>
      <c r="S358" s="47"/>
      <c r="T358" s="126"/>
      <c r="U358" s="126"/>
      <c r="V358" s="11"/>
      <c r="W358" s="126"/>
      <c r="X358" s="126"/>
      <c r="Y358" s="126"/>
      <c r="Z358" s="11"/>
      <c r="DE358" s="97"/>
      <c r="DF358" s="97"/>
      <c r="DG358" s="97"/>
      <c r="DH358" s="97"/>
      <c r="DI358" s="97"/>
      <c r="DJ358" s="97"/>
      <c r="DK358" s="97"/>
      <c r="DL358" s="97"/>
      <c r="DM358" s="97"/>
      <c r="DN358" s="97"/>
      <c r="DO358" s="97"/>
      <c r="DP358" s="97"/>
      <c r="DQ358" s="97"/>
      <c r="DR358" s="97"/>
      <c r="DS358" s="97"/>
      <c r="DT358" s="97"/>
      <c r="DU358" s="97"/>
      <c r="DV358" s="97"/>
      <c r="DW358" s="97"/>
      <c r="DX358" s="97"/>
      <c r="DY358" s="97"/>
      <c r="DZ358" s="97"/>
      <c r="EA358" s="97"/>
      <c r="EB358" s="97"/>
      <c r="EC358" s="97"/>
      <c r="ED358" s="97"/>
      <c r="EE358" s="97"/>
      <c r="EF358" s="97"/>
      <c r="EG358" s="97"/>
      <c r="EH358" s="97"/>
      <c r="EI358" s="97"/>
      <c r="EJ358" s="97"/>
      <c r="EK358" s="97"/>
      <c r="EL358" s="97"/>
      <c r="EM358" s="97"/>
      <c r="EN358" s="97"/>
      <c r="EO358" s="97"/>
      <c r="EP358" s="97"/>
      <c r="EQ358" s="97"/>
      <c r="ER358" s="97"/>
      <c r="ES358" s="97"/>
      <c r="ET358" s="97"/>
      <c r="EU358" s="97"/>
      <c r="EV358" s="97"/>
      <c r="EW358" s="97"/>
      <c r="EX358" s="97"/>
      <c r="EY358" s="97"/>
      <c r="EZ358" s="97"/>
      <c r="FA358" s="97"/>
      <c r="FB358" s="97"/>
      <c r="FC358" s="97"/>
      <c r="FD358" s="97"/>
      <c r="FE358" s="97"/>
      <c r="FF358" s="97"/>
      <c r="FG358" s="97"/>
      <c r="FH358" s="97"/>
      <c r="FI358" s="97"/>
      <c r="FJ358" s="97"/>
      <c r="FK358" s="97"/>
      <c r="FL358" s="97"/>
      <c r="FM358" s="97"/>
      <c r="FN358" s="97"/>
      <c r="FO358" s="97"/>
      <c r="FP358" s="97"/>
      <c r="FQ358" s="97"/>
      <c r="FR358" s="97"/>
      <c r="FS358" s="97"/>
      <c r="FT358" s="97"/>
      <c r="FU358" s="97"/>
      <c r="FV358" s="97"/>
      <c r="FW358" s="97"/>
      <c r="FX358" s="97"/>
      <c r="FY358" s="97"/>
      <c r="FZ358" s="97"/>
      <c r="GA358" s="97"/>
      <c r="GB358" s="97"/>
      <c r="GC358" s="97"/>
      <c r="GD358" s="97"/>
      <c r="GE358" s="97"/>
      <c r="GF358" s="97"/>
      <c r="GG358" s="97"/>
      <c r="GH358" s="97"/>
      <c r="GI358" s="97"/>
      <c r="GJ358" s="97"/>
      <c r="GK358" s="97"/>
      <c r="GL358" s="97"/>
      <c r="GM358" s="97"/>
      <c r="GN358" s="97"/>
      <c r="GO358" s="97"/>
      <c r="GP358" s="97"/>
      <c r="GQ358" s="97"/>
      <c r="GR358" s="97"/>
      <c r="GS358" s="97"/>
      <c r="GT358" s="97"/>
      <c r="GU358" s="97"/>
      <c r="GV358" s="97"/>
      <c r="GW358" s="97"/>
      <c r="GX358" s="97"/>
    </row>
    <row r="359" spans="1:206" s="3" customFormat="1" x14ac:dyDescent="0.25">
      <c r="A359" s="30"/>
      <c r="B359" s="38"/>
      <c r="E359" s="12"/>
      <c r="F359" s="12"/>
      <c r="G359" s="13"/>
      <c r="H359" s="11"/>
      <c r="I359" s="11"/>
      <c r="J359" s="11"/>
      <c r="K359" s="11"/>
      <c r="L359" s="11"/>
      <c r="M359" s="11"/>
      <c r="N359" s="47"/>
      <c r="O359" s="11"/>
      <c r="P359" s="47"/>
      <c r="Q359" s="11"/>
      <c r="R359" s="47"/>
      <c r="S359" s="47"/>
      <c r="T359" s="126"/>
      <c r="U359" s="126"/>
      <c r="V359" s="11"/>
      <c r="W359" s="126"/>
      <c r="X359" s="126"/>
      <c r="Y359" s="126"/>
      <c r="Z359" s="11"/>
      <c r="DE359" s="97"/>
      <c r="DF359" s="97"/>
      <c r="DG359" s="97"/>
      <c r="DH359" s="97"/>
      <c r="DI359" s="97"/>
      <c r="DJ359" s="97"/>
      <c r="DK359" s="97"/>
      <c r="DL359" s="97"/>
      <c r="DM359" s="97"/>
      <c r="DN359" s="97"/>
      <c r="DO359" s="97"/>
      <c r="DP359" s="97"/>
      <c r="DQ359" s="97"/>
      <c r="DR359" s="97"/>
      <c r="DS359" s="97"/>
      <c r="DT359" s="97"/>
      <c r="DU359" s="97"/>
      <c r="DV359" s="97"/>
      <c r="DW359" s="97"/>
      <c r="DX359" s="97"/>
      <c r="DY359" s="97"/>
      <c r="DZ359" s="97"/>
      <c r="EA359" s="97"/>
      <c r="EB359" s="97"/>
      <c r="EC359" s="97"/>
      <c r="ED359" s="97"/>
      <c r="EE359" s="97"/>
      <c r="EF359" s="97"/>
      <c r="EG359" s="97"/>
      <c r="EH359" s="97"/>
      <c r="EI359" s="97"/>
      <c r="EJ359" s="97"/>
      <c r="EK359" s="97"/>
      <c r="EL359" s="97"/>
      <c r="EM359" s="97"/>
      <c r="EN359" s="97"/>
      <c r="EO359" s="97"/>
      <c r="EP359" s="97"/>
      <c r="EQ359" s="97"/>
      <c r="ER359" s="97"/>
      <c r="ES359" s="97"/>
      <c r="ET359" s="97"/>
      <c r="EU359" s="97"/>
      <c r="EV359" s="97"/>
      <c r="EW359" s="97"/>
      <c r="EX359" s="97"/>
      <c r="EY359" s="97"/>
      <c r="EZ359" s="97"/>
      <c r="FA359" s="97"/>
      <c r="FB359" s="97"/>
      <c r="FC359" s="97"/>
      <c r="FD359" s="97"/>
      <c r="FE359" s="97"/>
      <c r="FF359" s="97"/>
      <c r="FG359" s="97"/>
      <c r="FH359" s="97"/>
      <c r="FI359" s="97"/>
      <c r="FJ359" s="97"/>
      <c r="FK359" s="97"/>
      <c r="FL359" s="97"/>
      <c r="FM359" s="97"/>
      <c r="FN359" s="97"/>
      <c r="FO359" s="97"/>
      <c r="FP359" s="97"/>
      <c r="FQ359" s="97"/>
      <c r="FR359" s="97"/>
      <c r="FS359" s="97"/>
      <c r="FT359" s="97"/>
      <c r="FU359" s="97"/>
      <c r="FV359" s="97"/>
      <c r="FW359" s="97"/>
      <c r="FX359" s="97"/>
      <c r="FY359" s="97"/>
      <c r="FZ359" s="97"/>
      <c r="GA359" s="97"/>
      <c r="GB359" s="97"/>
      <c r="GC359" s="97"/>
      <c r="GD359" s="97"/>
      <c r="GE359" s="97"/>
      <c r="GF359" s="97"/>
      <c r="GG359" s="97"/>
      <c r="GH359" s="97"/>
      <c r="GI359" s="97"/>
      <c r="GJ359" s="97"/>
      <c r="GK359" s="97"/>
      <c r="GL359" s="97"/>
      <c r="GM359" s="97"/>
      <c r="GN359" s="97"/>
      <c r="GO359" s="97"/>
      <c r="GP359" s="97"/>
      <c r="GQ359" s="97"/>
      <c r="GR359" s="97"/>
      <c r="GS359" s="97"/>
      <c r="GT359" s="97"/>
      <c r="GU359" s="97"/>
      <c r="GV359" s="97"/>
      <c r="GW359" s="97"/>
      <c r="GX359" s="97"/>
    </row>
    <row r="360" spans="1:206" s="3" customFormat="1" x14ac:dyDescent="0.25">
      <c r="A360" s="30"/>
      <c r="B360" s="38"/>
      <c r="E360" s="12"/>
      <c r="F360" s="12"/>
      <c r="G360" s="13"/>
      <c r="H360" s="11"/>
      <c r="I360" s="11"/>
      <c r="J360" s="11"/>
      <c r="K360" s="11"/>
      <c r="L360" s="11"/>
      <c r="M360" s="11"/>
      <c r="N360" s="47"/>
      <c r="O360" s="11"/>
      <c r="P360" s="47"/>
      <c r="Q360" s="11"/>
      <c r="R360" s="47"/>
      <c r="S360" s="47"/>
      <c r="T360" s="126"/>
      <c r="U360" s="126"/>
      <c r="V360" s="11"/>
      <c r="W360" s="126"/>
      <c r="X360" s="126"/>
      <c r="Y360" s="126"/>
      <c r="Z360" s="11"/>
      <c r="DE360" s="97"/>
      <c r="DF360" s="97"/>
      <c r="DG360" s="97"/>
      <c r="DH360" s="97"/>
      <c r="DI360" s="97"/>
      <c r="DJ360" s="97"/>
      <c r="DK360" s="97"/>
      <c r="DL360" s="97"/>
      <c r="DM360" s="97"/>
      <c r="DN360" s="97"/>
      <c r="DO360" s="97"/>
      <c r="DP360" s="97"/>
      <c r="DQ360" s="97"/>
      <c r="DR360" s="97"/>
      <c r="DS360" s="97"/>
      <c r="DT360" s="97"/>
      <c r="DU360" s="97"/>
      <c r="DV360" s="97"/>
      <c r="DW360" s="97"/>
      <c r="DX360" s="97"/>
      <c r="DY360" s="97"/>
      <c r="DZ360" s="97"/>
      <c r="EA360" s="97"/>
      <c r="EB360" s="97"/>
      <c r="EC360" s="97"/>
      <c r="ED360" s="97"/>
      <c r="EE360" s="97"/>
      <c r="EF360" s="97"/>
      <c r="EG360" s="97"/>
      <c r="EH360" s="97"/>
      <c r="EI360" s="97"/>
      <c r="EJ360" s="97"/>
      <c r="EK360" s="97"/>
      <c r="EL360" s="97"/>
      <c r="EM360" s="97"/>
      <c r="EN360" s="97"/>
      <c r="EO360" s="97"/>
      <c r="EP360" s="97"/>
      <c r="EQ360" s="97"/>
      <c r="ER360" s="97"/>
      <c r="ES360" s="97"/>
      <c r="ET360" s="97"/>
      <c r="EU360" s="97"/>
      <c r="EV360" s="97"/>
      <c r="EW360" s="97"/>
      <c r="EX360" s="97"/>
      <c r="EY360" s="97"/>
      <c r="EZ360" s="97"/>
      <c r="FA360" s="97"/>
      <c r="FB360" s="97"/>
      <c r="FC360" s="97"/>
      <c r="FD360" s="97"/>
      <c r="FE360" s="97"/>
      <c r="FF360" s="97"/>
      <c r="FG360" s="97"/>
      <c r="FH360" s="97"/>
      <c r="FI360" s="97"/>
      <c r="FJ360" s="97"/>
      <c r="FK360" s="97"/>
      <c r="FL360" s="97"/>
      <c r="FM360" s="97"/>
      <c r="FN360" s="97"/>
      <c r="FO360" s="97"/>
      <c r="FP360" s="97"/>
      <c r="FQ360" s="97"/>
      <c r="FR360" s="97"/>
      <c r="FS360" s="97"/>
      <c r="FT360" s="97"/>
      <c r="FU360" s="97"/>
      <c r="FV360" s="97"/>
      <c r="FW360" s="97"/>
      <c r="FX360" s="97"/>
      <c r="FY360" s="97"/>
      <c r="FZ360" s="97"/>
      <c r="GA360" s="97"/>
      <c r="GB360" s="97"/>
      <c r="GC360" s="97"/>
      <c r="GD360" s="97"/>
      <c r="GE360" s="97"/>
      <c r="GF360" s="97"/>
      <c r="GG360" s="97"/>
      <c r="GH360" s="97"/>
      <c r="GI360" s="97"/>
      <c r="GJ360" s="97"/>
      <c r="GK360" s="97"/>
      <c r="GL360" s="97"/>
      <c r="GM360" s="97"/>
      <c r="GN360" s="97"/>
      <c r="GO360" s="97"/>
      <c r="GP360" s="97"/>
      <c r="GQ360" s="97"/>
      <c r="GR360" s="97"/>
      <c r="GS360" s="97"/>
      <c r="GT360" s="97"/>
      <c r="GU360" s="97"/>
      <c r="GV360" s="97"/>
      <c r="GW360" s="97"/>
      <c r="GX360" s="97"/>
    </row>
    <row r="361" spans="1:206" s="3" customFormat="1" x14ac:dyDescent="0.25">
      <c r="A361" s="30"/>
      <c r="B361" s="38"/>
      <c r="E361" s="12"/>
      <c r="F361" s="12"/>
      <c r="G361" s="13"/>
      <c r="H361" s="11"/>
      <c r="I361" s="11"/>
      <c r="J361" s="11"/>
      <c r="K361" s="11"/>
      <c r="L361" s="11"/>
      <c r="M361" s="11"/>
      <c r="N361" s="47"/>
      <c r="O361" s="11"/>
      <c r="P361" s="47"/>
      <c r="Q361" s="11"/>
      <c r="R361" s="47"/>
      <c r="S361" s="47"/>
      <c r="T361" s="126"/>
      <c r="U361" s="126"/>
      <c r="V361" s="11"/>
      <c r="W361" s="126"/>
      <c r="X361" s="126"/>
      <c r="Y361" s="126"/>
      <c r="Z361" s="11"/>
      <c r="DE361" s="97"/>
      <c r="DF361" s="97"/>
      <c r="DG361" s="97"/>
      <c r="DH361" s="97"/>
      <c r="DI361" s="97"/>
      <c r="DJ361" s="97"/>
      <c r="DK361" s="97"/>
      <c r="DL361" s="97"/>
      <c r="DM361" s="97"/>
      <c r="DN361" s="97"/>
      <c r="DO361" s="97"/>
      <c r="DP361" s="97"/>
      <c r="DQ361" s="97"/>
      <c r="DR361" s="97"/>
      <c r="DS361" s="97"/>
      <c r="DT361" s="97"/>
      <c r="DU361" s="97"/>
      <c r="DV361" s="97"/>
      <c r="DW361" s="97"/>
      <c r="DX361" s="97"/>
      <c r="DY361" s="97"/>
      <c r="DZ361" s="97"/>
      <c r="EA361" s="97"/>
      <c r="EB361" s="97"/>
      <c r="EC361" s="97"/>
      <c r="ED361" s="97"/>
      <c r="EE361" s="97"/>
      <c r="EF361" s="97"/>
      <c r="EG361" s="97"/>
      <c r="EH361" s="97"/>
      <c r="EI361" s="97"/>
      <c r="EJ361" s="97"/>
      <c r="EK361" s="97"/>
      <c r="EL361" s="97"/>
      <c r="EM361" s="97"/>
      <c r="EN361" s="97"/>
      <c r="EO361" s="97"/>
      <c r="EP361" s="97"/>
      <c r="EQ361" s="97"/>
      <c r="ER361" s="97"/>
      <c r="ES361" s="97"/>
      <c r="ET361" s="97"/>
      <c r="EU361" s="97"/>
      <c r="EV361" s="97"/>
      <c r="EW361" s="97"/>
      <c r="EX361" s="97"/>
      <c r="EY361" s="97"/>
      <c r="EZ361" s="97"/>
      <c r="FA361" s="97"/>
      <c r="FB361" s="97"/>
      <c r="FC361" s="97"/>
      <c r="FD361" s="97"/>
      <c r="FE361" s="97"/>
      <c r="FF361" s="97"/>
      <c r="FG361" s="97"/>
      <c r="FH361" s="97"/>
      <c r="FI361" s="97"/>
      <c r="FJ361" s="97"/>
      <c r="FK361" s="97"/>
      <c r="FL361" s="97"/>
      <c r="FM361" s="97"/>
      <c r="FN361" s="97"/>
      <c r="FO361" s="97"/>
      <c r="FP361" s="97"/>
      <c r="FQ361" s="97"/>
      <c r="FR361" s="97"/>
      <c r="FS361" s="97"/>
      <c r="FT361" s="97"/>
      <c r="FU361" s="97"/>
      <c r="FV361" s="97"/>
      <c r="FW361" s="97"/>
      <c r="FX361" s="97"/>
      <c r="FY361" s="97"/>
      <c r="FZ361" s="97"/>
      <c r="GA361" s="97"/>
      <c r="GB361" s="97"/>
      <c r="GC361" s="97"/>
      <c r="GD361" s="97"/>
      <c r="GE361" s="97"/>
      <c r="GF361" s="97"/>
      <c r="GG361" s="97"/>
      <c r="GH361" s="97"/>
      <c r="GI361" s="97"/>
      <c r="GJ361" s="97"/>
      <c r="GK361" s="97"/>
      <c r="GL361" s="97"/>
      <c r="GM361" s="97"/>
      <c r="GN361" s="97"/>
      <c r="GO361" s="97"/>
      <c r="GP361" s="97"/>
      <c r="GQ361" s="97"/>
      <c r="GR361" s="97"/>
      <c r="GS361" s="97"/>
      <c r="GT361" s="97"/>
      <c r="GU361" s="97"/>
      <c r="GV361" s="97"/>
      <c r="GW361" s="97"/>
      <c r="GX361" s="97"/>
    </row>
    <row r="362" spans="1:206" s="3" customFormat="1" x14ac:dyDescent="0.25">
      <c r="A362" s="30"/>
      <c r="B362" s="38"/>
      <c r="E362" s="12"/>
      <c r="F362" s="12"/>
      <c r="G362" s="13"/>
      <c r="H362" s="11"/>
      <c r="I362" s="11"/>
      <c r="J362" s="11"/>
      <c r="K362" s="11"/>
      <c r="L362" s="11"/>
      <c r="M362" s="11"/>
      <c r="N362" s="47"/>
      <c r="O362" s="11"/>
      <c r="P362" s="47"/>
      <c r="Q362" s="11"/>
      <c r="R362" s="47"/>
      <c r="S362" s="47"/>
      <c r="T362" s="126"/>
      <c r="U362" s="126"/>
      <c r="V362" s="11"/>
      <c r="W362" s="126"/>
      <c r="X362" s="126"/>
      <c r="Y362" s="126"/>
      <c r="Z362" s="11"/>
      <c r="DE362" s="97"/>
      <c r="DF362" s="97"/>
      <c r="DG362" s="97"/>
      <c r="DH362" s="97"/>
      <c r="DI362" s="97"/>
      <c r="DJ362" s="97"/>
      <c r="DK362" s="97"/>
      <c r="DL362" s="97"/>
      <c r="DM362" s="97"/>
      <c r="DN362" s="97"/>
      <c r="DO362" s="97"/>
      <c r="DP362" s="97"/>
      <c r="DQ362" s="97"/>
      <c r="DR362" s="97"/>
      <c r="DS362" s="97"/>
      <c r="DT362" s="97"/>
      <c r="DU362" s="97"/>
      <c r="DV362" s="97"/>
      <c r="DW362" s="97"/>
      <c r="DX362" s="97"/>
      <c r="DY362" s="97"/>
      <c r="DZ362" s="97"/>
      <c r="EA362" s="97"/>
      <c r="EB362" s="97"/>
      <c r="EC362" s="97"/>
      <c r="ED362" s="97"/>
      <c r="EE362" s="97"/>
      <c r="EF362" s="97"/>
      <c r="EG362" s="97"/>
      <c r="EH362" s="97"/>
      <c r="EI362" s="97"/>
      <c r="EJ362" s="97"/>
      <c r="EK362" s="97"/>
      <c r="EL362" s="97"/>
      <c r="EM362" s="97"/>
      <c r="EN362" s="97"/>
      <c r="EO362" s="97"/>
      <c r="EP362" s="97"/>
      <c r="EQ362" s="97"/>
      <c r="ER362" s="97"/>
      <c r="ES362" s="97"/>
      <c r="ET362" s="97"/>
      <c r="EU362" s="97"/>
      <c r="EV362" s="97"/>
      <c r="EW362" s="97"/>
      <c r="EX362" s="97"/>
      <c r="EY362" s="97"/>
      <c r="EZ362" s="97"/>
      <c r="FA362" s="97"/>
      <c r="FB362" s="97"/>
      <c r="FC362" s="97"/>
      <c r="FD362" s="97"/>
      <c r="FE362" s="97"/>
      <c r="FF362" s="97"/>
      <c r="FG362" s="97"/>
      <c r="FH362" s="97"/>
      <c r="FI362" s="97"/>
      <c r="FJ362" s="97"/>
      <c r="FK362" s="97"/>
      <c r="FL362" s="97"/>
      <c r="FM362" s="97"/>
      <c r="FN362" s="97"/>
      <c r="FO362" s="97"/>
      <c r="FP362" s="97"/>
      <c r="FQ362" s="97"/>
      <c r="FR362" s="97"/>
      <c r="FS362" s="97"/>
      <c r="FT362" s="97"/>
      <c r="FU362" s="97"/>
      <c r="FV362" s="97"/>
      <c r="FW362" s="97"/>
      <c r="FX362" s="97"/>
      <c r="FY362" s="97"/>
      <c r="FZ362" s="97"/>
      <c r="GA362" s="97"/>
      <c r="GB362" s="97"/>
      <c r="GC362" s="97"/>
      <c r="GD362" s="97"/>
      <c r="GE362" s="97"/>
      <c r="GF362" s="97"/>
      <c r="GG362" s="97"/>
      <c r="GH362" s="97"/>
      <c r="GI362" s="97"/>
      <c r="GJ362" s="97"/>
      <c r="GK362" s="97"/>
      <c r="GL362" s="97"/>
      <c r="GM362" s="97"/>
      <c r="GN362" s="97"/>
      <c r="GO362" s="97"/>
      <c r="GP362" s="97"/>
      <c r="GQ362" s="97"/>
      <c r="GR362" s="97"/>
      <c r="GS362" s="97"/>
      <c r="GT362" s="97"/>
      <c r="GU362" s="97"/>
      <c r="GV362" s="97"/>
      <c r="GW362" s="97"/>
      <c r="GX362" s="97"/>
    </row>
    <row r="363" spans="1:206" s="3" customFormat="1" x14ac:dyDescent="0.25">
      <c r="A363" s="30"/>
      <c r="B363" s="38"/>
      <c r="E363" s="12"/>
      <c r="F363" s="12"/>
      <c r="G363" s="13"/>
      <c r="H363" s="11"/>
      <c r="I363" s="11"/>
      <c r="J363" s="11"/>
      <c r="K363" s="11"/>
      <c r="L363" s="11"/>
      <c r="M363" s="11"/>
      <c r="N363" s="47"/>
      <c r="O363" s="11"/>
      <c r="P363" s="47"/>
      <c r="Q363" s="11"/>
      <c r="R363" s="47"/>
      <c r="S363" s="47"/>
      <c r="T363" s="126"/>
      <c r="U363" s="126"/>
      <c r="V363" s="11"/>
      <c r="W363" s="126"/>
      <c r="X363" s="126"/>
      <c r="Y363" s="126"/>
      <c r="Z363" s="11"/>
      <c r="DE363" s="97"/>
      <c r="DF363" s="97"/>
      <c r="DG363" s="97"/>
      <c r="DH363" s="97"/>
      <c r="DI363" s="97"/>
      <c r="DJ363" s="97"/>
      <c r="DK363" s="97"/>
      <c r="DL363" s="97"/>
      <c r="DM363" s="97"/>
      <c r="DN363" s="97"/>
      <c r="DO363" s="97"/>
      <c r="DP363" s="97"/>
      <c r="DQ363" s="97"/>
      <c r="DR363" s="97"/>
      <c r="DS363" s="97"/>
      <c r="DT363" s="97"/>
      <c r="DU363" s="97"/>
      <c r="DV363" s="97"/>
      <c r="DW363" s="97"/>
      <c r="DX363" s="97"/>
      <c r="DY363" s="97"/>
      <c r="DZ363" s="97"/>
      <c r="EA363" s="97"/>
      <c r="EB363" s="97"/>
      <c r="EC363" s="97"/>
      <c r="ED363" s="97"/>
      <c r="EE363" s="97"/>
      <c r="EF363" s="97"/>
      <c r="EG363" s="97"/>
      <c r="EH363" s="97"/>
      <c r="EI363" s="97"/>
      <c r="EJ363" s="97"/>
      <c r="EK363" s="97"/>
      <c r="EL363" s="97"/>
      <c r="EM363" s="97"/>
      <c r="EN363" s="97"/>
      <c r="EO363" s="97"/>
      <c r="EP363" s="97"/>
      <c r="EQ363" s="97"/>
      <c r="ER363" s="97"/>
      <c r="ES363" s="97"/>
      <c r="ET363" s="97"/>
      <c r="EU363" s="97"/>
      <c r="EV363" s="97"/>
      <c r="EW363" s="97"/>
      <c r="EX363" s="97"/>
      <c r="EY363" s="97"/>
      <c r="EZ363" s="97"/>
      <c r="FA363" s="97"/>
      <c r="FB363" s="97"/>
      <c r="FC363" s="97"/>
      <c r="FD363" s="97"/>
      <c r="FE363" s="97"/>
      <c r="FF363" s="97"/>
      <c r="FG363" s="97"/>
      <c r="FH363" s="97"/>
      <c r="FI363" s="97"/>
      <c r="FJ363" s="97"/>
      <c r="FK363" s="97"/>
      <c r="FL363" s="97"/>
      <c r="FM363" s="97"/>
      <c r="FN363" s="97"/>
      <c r="FO363" s="97"/>
      <c r="FP363" s="97"/>
      <c r="FQ363" s="97"/>
      <c r="FR363" s="97"/>
      <c r="FS363" s="97"/>
      <c r="FT363" s="97"/>
      <c r="FU363" s="97"/>
      <c r="FV363" s="97"/>
      <c r="FW363" s="97"/>
      <c r="FX363" s="97"/>
      <c r="FY363" s="97"/>
      <c r="FZ363" s="97"/>
      <c r="GA363" s="97"/>
      <c r="GB363" s="97"/>
      <c r="GC363" s="97"/>
      <c r="GD363" s="97"/>
      <c r="GE363" s="97"/>
      <c r="GF363" s="97"/>
      <c r="GG363" s="97"/>
      <c r="GH363" s="97"/>
      <c r="GI363" s="97"/>
      <c r="GJ363" s="97"/>
      <c r="GK363" s="97"/>
      <c r="GL363" s="97"/>
      <c r="GM363" s="97"/>
      <c r="GN363" s="97"/>
      <c r="GO363" s="97"/>
      <c r="GP363" s="97"/>
      <c r="GQ363" s="97"/>
      <c r="GR363" s="97"/>
      <c r="GS363" s="97"/>
      <c r="GT363" s="97"/>
      <c r="GU363" s="97"/>
      <c r="GV363" s="97"/>
      <c r="GW363" s="97"/>
      <c r="GX363" s="97"/>
    </row>
    <row r="364" spans="1:206" s="3" customFormat="1" x14ac:dyDescent="0.25">
      <c r="A364" s="30"/>
      <c r="B364" s="38"/>
      <c r="E364" s="12"/>
      <c r="F364" s="12"/>
      <c r="G364" s="13"/>
      <c r="H364" s="11"/>
      <c r="I364" s="11"/>
      <c r="J364" s="11"/>
      <c r="K364" s="11"/>
      <c r="L364" s="11"/>
      <c r="M364" s="11"/>
      <c r="N364" s="47"/>
      <c r="O364" s="11"/>
      <c r="P364" s="47"/>
      <c r="Q364" s="11"/>
      <c r="R364" s="47"/>
      <c r="S364" s="47"/>
      <c r="T364" s="126"/>
      <c r="U364" s="126"/>
      <c r="V364" s="11"/>
      <c r="W364" s="126"/>
      <c r="X364" s="126"/>
      <c r="Y364" s="126"/>
      <c r="Z364" s="11"/>
      <c r="DE364" s="97"/>
      <c r="DF364" s="97"/>
      <c r="DG364" s="97"/>
      <c r="DH364" s="97"/>
      <c r="DI364" s="97"/>
      <c r="DJ364" s="97"/>
      <c r="DK364" s="97"/>
      <c r="DL364" s="97"/>
      <c r="DM364" s="97"/>
      <c r="DN364" s="97"/>
      <c r="DO364" s="97"/>
      <c r="DP364" s="97"/>
      <c r="DQ364" s="97"/>
      <c r="DR364" s="97"/>
      <c r="DS364" s="97"/>
      <c r="DT364" s="97"/>
      <c r="DU364" s="97"/>
      <c r="DV364" s="97"/>
      <c r="DW364" s="97"/>
      <c r="DX364" s="97"/>
      <c r="DY364" s="97"/>
      <c r="DZ364" s="97"/>
      <c r="EA364" s="97"/>
      <c r="EB364" s="97"/>
      <c r="EC364" s="97"/>
      <c r="ED364" s="97"/>
      <c r="EE364" s="97"/>
      <c r="EF364" s="97"/>
      <c r="EG364" s="97"/>
      <c r="EH364" s="97"/>
      <c r="EI364" s="97"/>
      <c r="EJ364" s="97"/>
      <c r="EK364" s="97"/>
      <c r="EL364" s="97"/>
      <c r="EM364" s="97"/>
      <c r="EN364" s="97"/>
      <c r="EO364" s="97"/>
      <c r="EP364" s="97"/>
      <c r="EQ364" s="97"/>
      <c r="ER364" s="97"/>
      <c r="ES364" s="97"/>
      <c r="ET364" s="97"/>
      <c r="EU364" s="97"/>
      <c r="EV364" s="97"/>
      <c r="EW364" s="97"/>
      <c r="EX364" s="97"/>
      <c r="EY364" s="97"/>
      <c r="EZ364" s="97"/>
      <c r="FA364" s="97"/>
      <c r="FB364" s="97"/>
      <c r="FC364" s="97"/>
      <c r="FD364" s="97"/>
      <c r="FE364" s="97"/>
      <c r="FF364" s="97"/>
      <c r="FG364" s="97"/>
      <c r="FH364" s="97"/>
      <c r="FI364" s="97"/>
      <c r="FJ364" s="97"/>
      <c r="FK364" s="97"/>
      <c r="FL364" s="97"/>
      <c r="FM364" s="97"/>
      <c r="FN364" s="97"/>
      <c r="FO364" s="97"/>
      <c r="FP364" s="97"/>
      <c r="FQ364" s="97"/>
      <c r="FR364" s="97"/>
      <c r="FS364" s="97"/>
      <c r="FT364" s="97"/>
      <c r="FU364" s="97"/>
      <c r="FV364" s="97"/>
      <c r="FW364" s="97"/>
      <c r="FX364" s="97"/>
      <c r="FY364" s="97"/>
      <c r="FZ364" s="97"/>
      <c r="GA364" s="97"/>
      <c r="GB364" s="97"/>
      <c r="GC364" s="97"/>
      <c r="GD364" s="97"/>
      <c r="GE364" s="97"/>
      <c r="GF364" s="97"/>
      <c r="GG364" s="97"/>
      <c r="GH364" s="97"/>
      <c r="GI364" s="97"/>
      <c r="GJ364" s="97"/>
      <c r="GK364" s="97"/>
      <c r="GL364" s="97"/>
      <c r="GM364" s="97"/>
      <c r="GN364" s="97"/>
      <c r="GO364" s="97"/>
      <c r="GP364" s="97"/>
      <c r="GQ364" s="97"/>
      <c r="GR364" s="97"/>
      <c r="GS364" s="97"/>
      <c r="GT364" s="97"/>
      <c r="GU364" s="97"/>
      <c r="GV364" s="97"/>
      <c r="GW364" s="97"/>
      <c r="GX364" s="97"/>
    </row>
    <row r="365" spans="1:206" s="3" customFormat="1" x14ac:dyDescent="0.25">
      <c r="A365" s="30"/>
      <c r="B365" s="38"/>
      <c r="E365" s="12"/>
      <c r="F365" s="12"/>
      <c r="G365" s="13"/>
      <c r="H365" s="11"/>
      <c r="I365" s="11"/>
      <c r="J365" s="11"/>
      <c r="K365" s="11"/>
      <c r="L365" s="11"/>
      <c r="M365" s="11"/>
      <c r="N365" s="47"/>
      <c r="O365" s="11"/>
      <c r="P365" s="47"/>
      <c r="Q365" s="11"/>
      <c r="R365" s="47"/>
      <c r="S365" s="47"/>
      <c r="T365" s="126"/>
      <c r="U365" s="126"/>
      <c r="V365" s="11"/>
      <c r="W365" s="126"/>
      <c r="X365" s="126"/>
      <c r="Y365" s="126"/>
      <c r="Z365" s="11"/>
      <c r="DE365" s="97"/>
      <c r="DF365" s="97"/>
      <c r="DG365" s="97"/>
      <c r="DH365" s="97"/>
      <c r="DI365" s="97"/>
      <c r="DJ365" s="97"/>
      <c r="DK365" s="97"/>
      <c r="DL365" s="97"/>
      <c r="DM365" s="97"/>
      <c r="DN365" s="97"/>
      <c r="DO365" s="97"/>
      <c r="DP365" s="97"/>
      <c r="DQ365" s="97"/>
      <c r="DR365" s="97"/>
      <c r="DS365" s="97"/>
      <c r="DT365" s="97"/>
      <c r="DU365" s="97"/>
      <c r="DV365" s="97"/>
      <c r="DW365" s="97"/>
      <c r="DX365" s="97"/>
      <c r="DY365" s="97"/>
      <c r="DZ365" s="97"/>
      <c r="EA365" s="97"/>
      <c r="EB365" s="97"/>
      <c r="EC365" s="97"/>
      <c r="ED365" s="97"/>
      <c r="EE365" s="97"/>
      <c r="EF365" s="97"/>
      <c r="EG365" s="97"/>
      <c r="EH365" s="97"/>
      <c r="EI365" s="97"/>
      <c r="EJ365" s="97"/>
      <c r="EK365" s="97"/>
      <c r="EL365" s="97"/>
      <c r="EM365" s="97"/>
      <c r="EN365" s="97"/>
      <c r="EO365" s="97"/>
      <c r="EP365" s="97"/>
      <c r="EQ365" s="97"/>
      <c r="ER365" s="97"/>
      <c r="ES365" s="97"/>
      <c r="ET365" s="97"/>
      <c r="EU365" s="97"/>
      <c r="EV365" s="97"/>
      <c r="EW365" s="97"/>
      <c r="EX365" s="97"/>
      <c r="EY365" s="97"/>
      <c r="EZ365" s="97"/>
      <c r="FA365" s="97"/>
      <c r="FB365" s="97"/>
      <c r="FC365" s="97"/>
      <c r="FD365" s="97"/>
      <c r="FE365" s="97"/>
      <c r="FF365" s="97"/>
      <c r="FG365" s="97"/>
      <c r="FH365" s="97"/>
      <c r="FI365" s="97"/>
      <c r="FJ365" s="97"/>
      <c r="FK365" s="97"/>
      <c r="FL365" s="97"/>
      <c r="FM365" s="97"/>
      <c r="FN365" s="97"/>
      <c r="FO365" s="97"/>
      <c r="FP365" s="97"/>
      <c r="FQ365" s="97"/>
      <c r="FR365" s="97"/>
      <c r="FS365" s="97"/>
      <c r="FT365" s="97"/>
      <c r="FU365" s="97"/>
      <c r="FV365" s="97"/>
      <c r="FW365" s="97"/>
      <c r="FX365" s="97"/>
      <c r="FY365" s="97"/>
      <c r="FZ365" s="97"/>
      <c r="GA365" s="97"/>
      <c r="GB365" s="97"/>
      <c r="GC365" s="97"/>
      <c r="GD365" s="97"/>
      <c r="GE365" s="97"/>
      <c r="GF365" s="97"/>
      <c r="GG365" s="97"/>
      <c r="GH365" s="97"/>
      <c r="GI365" s="97"/>
      <c r="GJ365" s="97"/>
      <c r="GK365" s="97"/>
      <c r="GL365" s="97"/>
      <c r="GM365" s="97"/>
      <c r="GN365" s="97"/>
      <c r="GO365" s="97"/>
      <c r="GP365" s="97"/>
      <c r="GQ365" s="97"/>
      <c r="GR365" s="97"/>
      <c r="GS365" s="97"/>
      <c r="GT365" s="97"/>
      <c r="GU365" s="97"/>
      <c r="GV365" s="97"/>
      <c r="GW365" s="97"/>
      <c r="GX365" s="97"/>
    </row>
    <row r="366" spans="1:206" s="3" customFormat="1" x14ac:dyDescent="0.25">
      <c r="A366" s="30"/>
      <c r="B366" s="38"/>
      <c r="E366" s="12"/>
      <c r="F366" s="12"/>
      <c r="G366" s="13"/>
      <c r="H366" s="11"/>
      <c r="I366" s="11"/>
      <c r="J366" s="11"/>
      <c r="K366" s="11"/>
      <c r="L366" s="11"/>
      <c r="M366" s="11"/>
      <c r="N366" s="47"/>
      <c r="O366" s="11"/>
      <c r="P366" s="47"/>
      <c r="Q366" s="11"/>
      <c r="R366" s="47"/>
      <c r="S366" s="47"/>
      <c r="T366" s="126"/>
      <c r="U366" s="126"/>
      <c r="V366" s="11"/>
      <c r="W366" s="126"/>
      <c r="X366" s="126"/>
      <c r="Y366" s="126"/>
      <c r="Z366" s="11"/>
      <c r="DE366" s="97"/>
      <c r="DF366" s="97"/>
      <c r="DG366" s="97"/>
      <c r="DH366" s="97"/>
      <c r="DI366" s="97"/>
      <c r="DJ366" s="97"/>
      <c r="DK366" s="97"/>
      <c r="DL366" s="97"/>
      <c r="DM366" s="97"/>
      <c r="DN366" s="97"/>
      <c r="DO366" s="97"/>
      <c r="DP366" s="97"/>
      <c r="DQ366" s="97"/>
      <c r="DR366" s="97"/>
      <c r="DS366" s="97"/>
      <c r="DT366" s="97"/>
      <c r="DU366" s="97"/>
      <c r="DV366" s="97"/>
      <c r="DW366" s="97"/>
      <c r="DX366" s="97"/>
      <c r="DY366" s="97"/>
      <c r="DZ366" s="97"/>
      <c r="EA366" s="97"/>
      <c r="EB366" s="97"/>
      <c r="EC366" s="97"/>
      <c r="ED366" s="97"/>
      <c r="EE366" s="97"/>
      <c r="EF366" s="97"/>
      <c r="EG366" s="97"/>
      <c r="EH366" s="97"/>
      <c r="EI366" s="97"/>
      <c r="EJ366" s="97"/>
      <c r="EK366" s="97"/>
      <c r="EL366" s="97"/>
      <c r="EM366" s="97"/>
      <c r="EN366" s="97"/>
      <c r="EO366" s="97"/>
      <c r="EP366" s="97"/>
      <c r="EQ366" s="97"/>
      <c r="ER366" s="97"/>
      <c r="ES366" s="97"/>
      <c r="ET366" s="97"/>
      <c r="EU366" s="97"/>
      <c r="EV366" s="97"/>
      <c r="EW366" s="97"/>
      <c r="EX366" s="97"/>
      <c r="EY366" s="97"/>
      <c r="EZ366" s="97"/>
      <c r="FA366" s="97"/>
      <c r="FB366" s="97"/>
      <c r="FC366" s="97"/>
      <c r="FD366" s="97"/>
      <c r="FE366" s="97"/>
      <c r="FF366" s="97"/>
      <c r="FG366" s="97"/>
      <c r="FH366" s="97"/>
      <c r="FI366" s="97"/>
      <c r="FJ366" s="97"/>
      <c r="FK366" s="97"/>
      <c r="FL366" s="97"/>
      <c r="FM366" s="97"/>
      <c r="FN366" s="97"/>
      <c r="FO366" s="97"/>
      <c r="FP366" s="97"/>
      <c r="FQ366" s="97"/>
      <c r="FR366" s="97"/>
      <c r="FS366" s="97"/>
      <c r="FT366" s="97"/>
      <c r="FU366" s="97"/>
      <c r="FV366" s="97"/>
      <c r="FW366" s="97"/>
      <c r="FX366" s="97"/>
      <c r="FY366" s="97"/>
      <c r="FZ366" s="97"/>
      <c r="GA366" s="97"/>
      <c r="GB366" s="97"/>
      <c r="GC366" s="97"/>
      <c r="GD366" s="97"/>
      <c r="GE366" s="97"/>
      <c r="GF366" s="97"/>
      <c r="GG366" s="97"/>
      <c r="GH366" s="97"/>
      <c r="GI366" s="97"/>
      <c r="GJ366" s="97"/>
      <c r="GK366" s="97"/>
      <c r="GL366" s="97"/>
      <c r="GM366" s="97"/>
      <c r="GN366" s="97"/>
      <c r="GO366" s="97"/>
      <c r="GP366" s="97"/>
      <c r="GQ366" s="97"/>
      <c r="GR366" s="97"/>
      <c r="GS366" s="97"/>
      <c r="GT366" s="97"/>
      <c r="GU366" s="97"/>
      <c r="GV366" s="97"/>
      <c r="GW366" s="97"/>
      <c r="GX366" s="97"/>
    </row>
    <row r="367" spans="1:206" s="3" customFormat="1" x14ac:dyDescent="0.25">
      <c r="A367" s="30"/>
      <c r="B367" s="38"/>
      <c r="E367" s="12"/>
      <c r="F367" s="12"/>
      <c r="G367" s="13"/>
      <c r="H367" s="11"/>
      <c r="I367" s="11"/>
      <c r="J367" s="11"/>
      <c r="K367" s="11"/>
      <c r="L367" s="11"/>
      <c r="M367" s="11"/>
      <c r="N367" s="47"/>
      <c r="O367" s="11"/>
      <c r="P367" s="47"/>
      <c r="Q367" s="11"/>
      <c r="R367" s="47"/>
      <c r="S367" s="47"/>
      <c r="T367" s="126"/>
      <c r="U367" s="126"/>
      <c r="V367" s="11"/>
      <c r="W367" s="126"/>
      <c r="X367" s="126"/>
      <c r="Y367" s="126"/>
      <c r="Z367" s="11"/>
      <c r="DE367" s="97"/>
      <c r="DF367" s="97"/>
      <c r="DG367" s="97"/>
      <c r="DH367" s="97"/>
      <c r="DI367" s="97"/>
      <c r="DJ367" s="97"/>
      <c r="DK367" s="97"/>
      <c r="DL367" s="97"/>
      <c r="DM367" s="97"/>
      <c r="DN367" s="97"/>
      <c r="DO367" s="97"/>
      <c r="DP367" s="97"/>
      <c r="DQ367" s="97"/>
      <c r="DR367" s="97"/>
      <c r="DS367" s="97"/>
      <c r="DT367" s="97"/>
      <c r="DU367" s="97"/>
      <c r="DV367" s="97"/>
      <c r="DW367" s="97"/>
      <c r="DX367" s="97"/>
      <c r="DY367" s="97"/>
      <c r="DZ367" s="97"/>
      <c r="EA367" s="97"/>
      <c r="EB367" s="97"/>
      <c r="EC367" s="97"/>
      <c r="ED367" s="97"/>
      <c r="EE367" s="97"/>
      <c r="EF367" s="97"/>
      <c r="EG367" s="97"/>
      <c r="EH367" s="97"/>
      <c r="EI367" s="97"/>
      <c r="EJ367" s="97"/>
      <c r="EK367" s="97"/>
      <c r="EL367" s="97"/>
      <c r="EM367" s="97"/>
      <c r="EN367" s="97"/>
      <c r="EO367" s="97"/>
      <c r="EP367" s="97"/>
      <c r="EQ367" s="97"/>
      <c r="ER367" s="97"/>
      <c r="ES367" s="97"/>
      <c r="ET367" s="97"/>
      <c r="EU367" s="97"/>
      <c r="EV367" s="97"/>
      <c r="EW367" s="97"/>
      <c r="EX367" s="97"/>
      <c r="EY367" s="97"/>
      <c r="EZ367" s="97"/>
      <c r="FA367" s="97"/>
      <c r="FB367" s="97"/>
      <c r="FC367" s="97"/>
      <c r="FD367" s="97"/>
      <c r="FE367" s="97"/>
      <c r="FF367" s="97"/>
      <c r="FG367" s="97"/>
      <c r="FH367" s="97"/>
      <c r="FI367" s="97"/>
      <c r="FJ367" s="97"/>
      <c r="FK367" s="97"/>
      <c r="FL367" s="97"/>
      <c r="FM367" s="97"/>
      <c r="FN367" s="97"/>
      <c r="FO367" s="97"/>
      <c r="FP367" s="97"/>
      <c r="FQ367" s="97"/>
      <c r="FR367" s="97"/>
      <c r="FS367" s="97"/>
      <c r="FT367" s="97"/>
      <c r="FU367" s="97"/>
      <c r="FV367" s="97"/>
      <c r="FW367" s="97"/>
      <c r="FX367" s="97"/>
      <c r="FY367" s="97"/>
      <c r="FZ367" s="97"/>
      <c r="GA367" s="97"/>
      <c r="GB367" s="97"/>
      <c r="GC367" s="97"/>
      <c r="GD367" s="97"/>
      <c r="GE367" s="97"/>
      <c r="GF367" s="97"/>
      <c r="GG367" s="97"/>
      <c r="GH367" s="97"/>
      <c r="GI367" s="97"/>
      <c r="GJ367" s="97"/>
      <c r="GK367" s="97"/>
      <c r="GL367" s="97"/>
      <c r="GM367" s="97"/>
      <c r="GN367" s="97"/>
      <c r="GO367" s="97"/>
      <c r="GP367" s="97"/>
      <c r="GQ367" s="97"/>
      <c r="GR367" s="97"/>
      <c r="GS367" s="97"/>
      <c r="GT367" s="97"/>
      <c r="GU367" s="97"/>
      <c r="GV367" s="97"/>
      <c r="GW367" s="97"/>
      <c r="GX367" s="97"/>
    </row>
    <row r="368" spans="1:206" s="3" customFormat="1" x14ac:dyDescent="0.25">
      <c r="A368" s="30"/>
      <c r="B368" s="38"/>
      <c r="E368" s="12"/>
      <c r="F368" s="12"/>
      <c r="G368" s="13"/>
      <c r="H368" s="11"/>
      <c r="I368" s="11"/>
      <c r="J368" s="11"/>
      <c r="K368" s="11"/>
      <c r="L368" s="11"/>
      <c r="M368" s="11"/>
      <c r="N368" s="47"/>
      <c r="O368" s="11"/>
      <c r="P368" s="47"/>
      <c r="Q368" s="11"/>
      <c r="R368" s="47"/>
      <c r="S368" s="47"/>
      <c r="T368" s="126"/>
      <c r="U368" s="126"/>
      <c r="V368" s="11"/>
      <c r="W368" s="126"/>
      <c r="X368" s="126"/>
      <c r="Y368" s="126"/>
      <c r="Z368" s="11"/>
      <c r="DE368" s="97"/>
      <c r="DF368" s="97"/>
      <c r="DG368" s="97"/>
      <c r="DH368" s="97"/>
      <c r="DI368" s="97"/>
      <c r="DJ368" s="97"/>
      <c r="DK368" s="97"/>
      <c r="DL368" s="97"/>
      <c r="DM368" s="97"/>
      <c r="DN368" s="97"/>
      <c r="DO368" s="97"/>
      <c r="DP368" s="97"/>
      <c r="DQ368" s="97"/>
      <c r="DR368" s="97"/>
      <c r="DS368" s="97"/>
      <c r="DT368" s="97"/>
      <c r="DU368" s="97"/>
      <c r="DV368" s="97"/>
      <c r="DW368" s="97"/>
      <c r="DX368" s="97"/>
      <c r="DY368" s="97"/>
      <c r="DZ368" s="97"/>
      <c r="EA368" s="97"/>
      <c r="EB368" s="97"/>
      <c r="EC368" s="97"/>
      <c r="ED368" s="97"/>
      <c r="EE368" s="97"/>
      <c r="EF368" s="97"/>
      <c r="EG368" s="97"/>
      <c r="EH368" s="97"/>
      <c r="EI368" s="97"/>
      <c r="EJ368" s="97"/>
      <c r="EK368" s="97"/>
      <c r="EL368" s="97"/>
      <c r="EM368" s="97"/>
      <c r="EN368" s="97"/>
      <c r="EO368" s="97"/>
      <c r="EP368" s="97"/>
      <c r="EQ368" s="97"/>
      <c r="ER368" s="97"/>
      <c r="ES368" s="97"/>
      <c r="ET368" s="97"/>
      <c r="EU368" s="97"/>
      <c r="EV368" s="97"/>
      <c r="EW368" s="97"/>
      <c r="EX368" s="97"/>
      <c r="EY368" s="97"/>
      <c r="EZ368" s="97"/>
      <c r="FA368" s="97"/>
      <c r="FB368" s="97"/>
      <c r="FC368" s="97"/>
      <c r="FD368" s="97"/>
      <c r="FE368" s="97"/>
      <c r="FF368" s="97"/>
      <c r="FG368" s="97"/>
      <c r="FH368" s="97"/>
      <c r="FI368" s="97"/>
      <c r="FJ368" s="97"/>
      <c r="FK368" s="97"/>
      <c r="FL368" s="97"/>
      <c r="FM368" s="97"/>
      <c r="FN368" s="97"/>
      <c r="FO368" s="97"/>
      <c r="FP368" s="97"/>
      <c r="FQ368" s="97"/>
      <c r="FR368" s="97"/>
      <c r="FS368" s="97"/>
      <c r="FT368" s="97"/>
      <c r="FU368" s="97"/>
      <c r="FV368" s="97"/>
      <c r="FW368" s="97"/>
      <c r="FX368" s="97"/>
      <c r="FY368" s="97"/>
      <c r="FZ368" s="97"/>
      <c r="GA368" s="97"/>
      <c r="GB368" s="97"/>
      <c r="GC368" s="97"/>
      <c r="GD368" s="97"/>
      <c r="GE368" s="97"/>
      <c r="GF368" s="97"/>
      <c r="GG368" s="97"/>
      <c r="GH368" s="97"/>
      <c r="GI368" s="97"/>
      <c r="GJ368" s="97"/>
      <c r="GK368" s="97"/>
      <c r="GL368" s="97"/>
      <c r="GM368" s="97"/>
      <c r="GN368" s="97"/>
      <c r="GO368" s="97"/>
      <c r="GP368" s="97"/>
      <c r="GQ368" s="97"/>
      <c r="GR368" s="97"/>
      <c r="GS368" s="97"/>
      <c r="GT368" s="97"/>
      <c r="GU368" s="97"/>
      <c r="GV368" s="97"/>
      <c r="GW368" s="97"/>
      <c r="GX368" s="97"/>
    </row>
    <row r="369" spans="1:206" s="3" customFormat="1" x14ac:dyDescent="0.25">
      <c r="A369" s="30"/>
      <c r="B369" s="38"/>
      <c r="E369" s="12"/>
      <c r="F369" s="12"/>
      <c r="G369" s="13"/>
      <c r="H369" s="11"/>
      <c r="I369" s="11"/>
      <c r="J369" s="11"/>
      <c r="K369" s="11"/>
      <c r="L369" s="11"/>
      <c r="M369" s="11"/>
      <c r="N369" s="47"/>
      <c r="O369" s="11"/>
      <c r="P369" s="47"/>
      <c r="Q369" s="11"/>
      <c r="R369" s="47"/>
      <c r="S369" s="47"/>
      <c r="T369" s="126"/>
      <c r="U369" s="126"/>
      <c r="V369" s="11"/>
      <c r="W369" s="126"/>
      <c r="X369" s="126"/>
      <c r="Y369" s="126"/>
      <c r="Z369" s="11"/>
      <c r="DE369" s="97"/>
      <c r="DF369" s="97"/>
      <c r="DG369" s="97"/>
      <c r="DH369" s="97"/>
      <c r="DI369" s="97"/>
      <c r="DJ369" s="97"/>
      <c r="DK369" s="97"/>
      <c r="DL369" s="97"/>
      <c r="DM369" s="97"/>
      <c r="DN369" s="97"/>
      <c r="DO369" s="97"/>
      <c r="DP369" s="97"/>
      <c r="DQ369" s="97"/>
      <c r="DR369" s="97"/>
      <c r="DS369" s="97"/>
      <c r="DT369" s="97"/>
      <c r="DU369" s="97"/>
      <c r="DV369" s="97"/>
      <c r="DW369" s="97"/>
      <c r="DX369" s="97"/>
      <c r="DY369" s="97"/>
      <c r="DZ369" s="97"/>
      <c r="EA369" s="97"/>
      <c r="EB369" s="97"/>
      <c r="EC369" s="97"/>
      <c r="ED369" s="97"/>
      <c r="EE369" s="97"/>
      <c r="EF369" s="97"/>
      <c r="EG369" s="97"/>
      <c r="EH369" s="97"/>
      <c r="EI369" s="97"/>
      <c r="EJ369" s="97"/>
      <c r="EK369" s="97"/>
      <c r="EL369" s="97"/>
      <c r="EM369" s="97"/>
      <c r="EN369" s="97"/>
      <c r="EO369" s="97"/>
      <c r="EP369" s="97"/>
      <c r="EQ369" s="97"/>
      <c r="ER369" s="97"/>
      <c r="ES369" s="97"/>
      <c r="ET369" s="97"/>
      <c r="EU369" s="97"/>
      <c r="EV369" s="97"/>
      <c r="EW369" s="97"/>
      <c r="EX369" s="97"/>
      <c r="EY369" s="97"/>
      <c r="EZ369" s="97"/>
      <c r="FA369" s="97"/>
      <c r="FB369" s="97"/>
      <c r="FC369" s="97"/>
      <c r="FD369" s="97"/>
      <c r="FE369" s="97"/>
      <c r="FF369" s="97"/>
      <c r="FG369" s="97"/>
      <c r="FH369" s="97"/>
      <c r="FI369" s="97"/>
      <c r="FJ369" s="97"/>
      <c r="FK369" s="97"/>
      <c r="FL369" s="97"/>
      <c r="FM369" s="97"/>
      <c r="FN369" s="97"/>
      <c r="FO369" s="97"/>
      <c r="FP369" s="97"/>
      <c r="FQ369" s="97"/>
      <c r="FR369" s="97"/>
      <c r="FS369" s="97"/>
      <c r="FT369" s="97"/>
      <c r="FU369" s="97"/>
      <c r="FV369" s="97"/>
      <c r="FW369" s="97"/>
      <c r="FX369" s="97"/>
      <c r="FY369" s="97"/>
      <c r="FZ369" s="97"/>
      <c r="GA369" s="97"/>
      <c r="GB369" s="97"/>
      <c r="GC369" s="97"/>
      <c r="GD369" s="97"/>
      <c r="GE369" s="97"/>
      <c r="GF369" s="97"/>
      <c r="GG369" s="97"/>
      <c r="GH369" s="97"/>
      <c r="GI369" s="97"/>
      <c r="GJ369" s="97"/>
      <c r="GK369" s="97"/>
      <c r="GL369" s="97"/>
      <c r="GM369" s="97"/>
      <c r="GN369" s="97"/>
      <c r="GO369" s="97"/>
      <c r="GP369" s="97"/>
      <c r="GQ369" s="97"/>
      <c r="GR369" s="97"/>
      <c r="GS369" s="97"/>
      <c r="GT369" s="97"/>
      <c r="GU369" s="97"/>
      <c r="GV369" s="97"/>
      <c r="GW369" s="97"/>
      <c r="GX369" s="97"/>
    </row>
    <row r="370" spans="1:206" s="3" customFormat="1" x14ac:dyDescent="0.25">
      <c r="A370" s="30"/>
      <c r="B370" s="38"/>
      <c r="E370" s="12"/>
      <c r="F370" s="12"/>
      <c r="G370" s="13"/>
      <c r="H370" s="11"/>
      <c r="I370" s="11"/>
      <c r="J370" s="11"/>
      <c r="K370" s="11"/>
      <c r="L370" s="11"/>
      <c r="M370" s="11"/>
      <c r="N370" s="47"/>
      <c r="O370" s="11"/>
      <c r="P370" s="47"/>
      <c r="Q370" s="11"/>
      <c r="R370" s="47"/>
      <c r="S370" s="47"/>
      <c r="T370" s="126"/>
      <c r="U370" s="126"/>
      <c r="V370" s="11"/>
      <c r="W370" s="126"/>
      <c r="X370" s="126"/>
      <c r="Y370" s="126"/>
      <c r="Z370" s="11"/>
      <c r="DE370" s="97"/>
      <c r="DF370" s="97"/>
      <c r="DG370" s="97"/>
      <c r="DH370" s="97"/>
      <c r="DI370" s="97"/>
      <c r="DJ370" s="97"/>
      <c r="DK370" s="97"/>
      <c r="DL370" s="97"/>
      <c r="DM370" s="97"/>
      <c r="DN370" s="97"/>
      <c r="DO370" s="97"/>
      <c r="DP370" s="97"/>
      <c r="DQ370" s="97"/>
      <c r="DR370" s="97"/>
      <c r="DS370" s="97"/>
      <c r="DT370" s="97"/>
      <c r="DU370" s="97"/>
      <c r="DV370" s="97"/>
      <c r="DW370" s="97"/>
      <c r="DX370" s="97"/>
      <c r="DY370" s="97"/>
      <c r="DZ370" s="97"/>
      <c r="EA370" s="97"/>
      <c r="EB370" s="97"/>
      <c r="EC370" s="97"/>
      <c r="ED370" s="97"/>
      <c r="EE370" s="97"/>
      <c r="EF370" s="97"/>
      <c r="EG370" s="97"/>
      <c r="EH370" s="97"/>
      <c r="EI370" s="97"/>
      <c r="EJ370" s="97"/>
      <c r="EK370" s="97"/>
      <c r="EL370" s="97"/>
      <c r="EM370" s="97"/>
      <c r="EN370" s="97"/>
      <c r="EO370" s="97"/>
      <c r="EP370" s="97"/>
      <c r="EQ370" s="97"/>
      <c r="ER370" s="97"/>
      <c r="ES370" s="97"/>
      <c r="ET370" s="97"/>
      <c r="EU370" s="97"/>
      <c r="EV370" s="97"/>
      <c r="EW370" s="97"/>
      <c r="EX370" s="97"/>
      <c r="EY370" s="97"/>
      <c r="EZ370" s="97"/>
      <c r="FA370" s="97"/>
      <c r="FB370" s="97"/>
      <c r="FC370" s="97"/>
      <c r="FD370" s="97"/>
      <c r="FE370" s="97"/>
      <c r="FF370" s="97"/>
      <c r="FG370" s="97"/>
      <c r="FH370" s="97"/>
      <c r="FI370" s="97"/>
      <c r="FJ370" s="97"/>
      <c r="FK370" s="97"/>
      <c r="FL370" s="97"/>
      <c r="FM370" s="97"/>
      <c r="FN370" s="97"/>
      <c r="FO370" s="97"/>
      <c r="FP370" s="97"/>
      <c r="FQ370" s="97"/>
      <c r="FR370" s="97"/>
      <c r="FS370" s="97"/>
      <c r="FT370" s="97"/>
      <c r="FU370" s="97"/>
      <c r="FV370" s="97"/>
      <c r="FW370" s="97"/>
      <c r="FX370" s="97"/>
      <c r="FY370" s="97"/>
      <c r="FZ370" s="97"/>
      <c r="GA370" s="97"/>
      <c r="GB370" s="97"/>
      <c r="GC370" s="97"/>
      <c r="GD370" s="97"/>
      <c r="GE370" s="97"/>
      <c r="GF370" s="97"/>
      <c r="GG370" s="97"/>
      <c r="GH370" s="97"/>
      <c r="GI370" s="97"/>
      <c r="GJ370" s="97"/>
      <c r="GK370" s="97"/>
      <c r="GL370" s="97"/>
      <c r="GM370" s="97"/>
      <c r="GN370" s="97"/>
      <c r="GO370" s="97"/>
      <c r="GP370" s="97"/>
      <c r="GQ370" s="97"/>
      <c r="GR370" s="97"/>
      <c r="GS370" s="97"/>
      <c r="GT370" s="97"/>
      <c r="GU370" s="97"/>
      <c r="GV370" s="97"/>
      <c r="GW370" s="97"/>
      <c r="GX370" s="97"/>
    </row>
    <row r="371" spans="1:206" s="3" customFormat="1" x14ac:dyDescent="0.25">
      <c r="A371" s="30"/>
      <c r="B371" s="38"/>
      <c r="E371" s="12"/>
      <c r="F371" s="12"/>
      <c r="G371" s="13"/>
      <c r="H371" s="11"/>
      <c r="I371" s="11"/>
      <c r="J371" s="11"/>
      <c r="K371" s="11"/>
      <c r="L371" s="11"/>
      <c r="M371" s="11"/>
      <c r="N371" s="47"/>
      <c r="O371" s="11"/>
      <c r="P371" s="47"/>
      <c r="Q371" s="11"/>
      <c r="R371" s="47"/>
      <c r="S371" s="47"/>
      <c r="T371" s="126"/>
      <c r="U371" s="126"/>
      <c r="V371" s="11"/>
      <c r="W371" s="126"/>
      <c r="X371" s="126"/>
      <c r="Y371" s="126"/>
      <c r="Z371" s="11"/>
      <c r="DE371" s="97"/>
      <c r="DF371" s="97"/>
      <c r="DG371" s="97"/>
      <c r="DH371" s="97"/>
      <c r="DI371" s="97"/>
      <c r="DJ371" s="97"/>
      <c r="DK371" s="97"/>
      <c r="DL371" s="97"/>
      <c r="DM371" s="97"/>
      <c r="DN371" s="97"/>
      <c r="DO371" s="97"/>
      <c r="DP371" s="97"/>
      <c r="DQ371" s="97"/>
      <c r="DR371" s="97"/>
      <c r="DS371" s="97"/>
      <c r="DT371" s="97"/>
      <c r="DU371" s="97"/>
      <c r="DV371" s="97"/>
      <c r="DW371" s="97"/>
      <c r="DX371" s="97"/>
      <c r="DY371" s="97"/>
      <c r="DZ371" s="97"/>
      <c r="EA371" s="97"/>
      <c r="EB371" s="97"/>
      <c r="EC371" s="97"/>
      <c r="ED371" s="97"/>
      <c r="EE371" s="97"/>
      <c r="EF371" s="97"/>
      <c r="EG371" s="97"/>
      <c r="EH371" s="97"/>
      <c r="EI371" s="97"/>
      <c r="EJ371" s="97"/>
      <c r="EK371" s="97"/>
      <c r="EL371" s="97"/>
      <c r="EM371" s="97"/>
      <c r="EN371" s="97"/>
      <c r="EO371" s="97"/>
      <c r="EP371" s="97"/>
      <c r="EQ371" s="97"/>
      <c r="ER371" s="97"/>
      <c r="ES371" s="97"/>
      <c r="ET371" s="97"/>
      <c r="EU371" s="97"/>
      <c r="EV371" s="97"/>
      <c r="EW371" s="97"/>
      <c r="EX371" s="97"/>
      <c r="EY371" s="97"/>
      <c r="EZ371" s="97"/>
      <c r="FA371" s="97"/>
      <c r="FB371" s="97"/>
      <c r="FC371" s="97"/>
      <c r="FD371" s="97"/>
      <c r="FE371" s="97"/>
      <c r="FF371" s="97"/>
      <c r="FG371" s="97"/>
      <c r="FH371" s="97"/>
      <c r="FI371" s="97"/>
      <c r="FJ371" s="97"/>
      <c r="FK371" s="97"/>
      <c r="FL371" s="97"/>
      <c r="FM371" s="97"/>
      <c r="FN371" s="97"/>
      <c r="FO371" s="97"/>
      <c r="FP371" s="97"/>
      <c r="FQ371" s="97"/>
      <c r="FR371" s="97"/>
      <c r="FS371" s="97"/>
      <c r="FT371" s="97"/>
      <c r="FU371" s="97"/>
      <c r="FV371" s="97"/>
      <c r="FW371" s="97"/>
      <c r="FX371" s="97"/>
      <c r="FY371" s="97"/>
      <c r="FZ371" s="97"/>
      <c r="GA371" s="97"/>
      <c r="GB371" s="97"/>
      <c r="GC371" s="97"/>
      <c r="GD371" s="97"/>
      <c r="GE371" s="97"/>
      <c r="GF371" s="97"/>
      <c r="GG371" s="97"/>
      <c r="GH371" s="97"/>
      <c r="GI371" s="97"/>
      <c r="GJ371" s="97"/>
      <c r="GK371" s="97"/>
      <c r="GL371" s="97"/>
      <c r="GM371" s="97"/>
      <c r="GN371" s="97"/>
      <c r="GO371" s="97"/>
      <c r="GP371" s="97"/>
      <c r="GQ371" s="97"/>
      <c r="GR371" s="97"/>
      <c r="GS371" s="97"/>
      <c r="GT371" s="97"/>
      <c r="GU371" s="97"/>
      <c r="GV371" s="97"/>
      <c r="GW371" s="97"/>
      <c r="GX371" s="97"/>
    </row>
    <row r="372" spans="1:206" s="3" customFormat="1" x14ac:dyDescent="0.25">
      <c r="A372" s="30"/>
      <c r="B372" s="38"/>
      <c r="E372" s="12"/>
      <c r="F372" s="12"/>
      <c r="G372" s="13"/>
      <c r="H372" s="11"/>
      <c r="I372" s="11"/>
      <c r="J372" s="11"/>
      <c r="K372" s="11"/>
      <c r="L372" s="11"/>
      <c r="M372" s="11"/>
      <c r="N372" s="47"/>
      <c r="O372" s="11"/>
      <c r="P372" s="47"/>
      <c r="Q372" s="11"/>
      <c r="R372" s="47"/>
      <c r="S372" s="47"/>
      <c r="T372" s="126"/>
      <c r="U372" s="126"/>
      <c r="V372" s="11"/>
      <c r="W372" s="126"/>
      <c r="X372" s="126"/>
      <c r="Y372" s="126"/>
      <c r="Z372" s="11"/>
      <c r="DE372" s="97"/>
      <c r="DF372" s="97"/>
      <c r="DG372" s="97"/>
      <c r="DH372" s="97"/>
      <c r="DI372" s="97"/>
      <c r="DJ372" s="97"/>
      <c r="DK372" s="97"/>
      <c r="DL372" s="97"/>
      <c r="DM372" s="97"/>
      <c r="DN372" s="97"/>
      <c r="DO372" s="97"/>
      <c r="DP372" s="97"/>
      <c r="DQ372" s="97"/>
      <c r="DR372" s="97"/>
      <c r="DS372" s="97"/>
      <c r="DT372" s="97"/>
      <c r="DU372" s="97"/>
      <c r="DV372" s="97"/>
      <c r="DW372" s="97"/>
      <c r="DX372" s="97"/>
      <c r="DY372" s="97"/>
      <c r="DZ372" s="97"/>
      <c r="EA372" s="97"/>
      <c r="EB372" s="97"/>
      <c r="EC372" s="97"/>
      <c r="ED372" s="97"/>
      <c r="EE372" s="97"/>
      <c r="EF372" s="97"/>
      <c r="EG372" s="97"/>
      <c r="EH372" s="97"/>
      <c r="EI372" s="97"/>
      <c r="EJ372" s="97"/>
      <c r="EK372" s="97"/>
      <c r="EL372" s="97"/>
      <c r="EM372" s="97"/>
      <c r="EN372" s="97"/>
      <c r="EO372" s="97"/>
      <c r="EP372" s="97"/>
      <c r="EQ372" s="97"/>
      <c r="ER372" s="97"/>
      <c r="ES372" s="97"/>
      <c r="ET372" s="97"/>
      <c r="EU372" s="97"/>
      <c r="EV372" s="97"/>
      <c r="EW372" s="97"/>
      <c r="EX372" s="97"/>
      <c r="EY372" s="97"/>
      <c r="EZ372" s="97"/>
      <c r="FA372" s="97"/>
      <c r="FB372" s="97"/>
      <c r="FC372" s="97"/>
      <c r="FD372" s="97"/>
      <c r="FE372" s="97"/>
      <c r="FF372" s="97"/>
      <c r="FG372" s="97"/>
      <c r="FH372" s="97"/>
      <c r="FI372" s="97"/>
      <c r="FJ372" s="97"/>
      <c r="FK372" s="97"/>
      <c r="FL372" s="97"/>
      <c r="FM372" s="97"/>
      <c r="FN372" s="97"/>
      <c r="FO372" s="97"/>
      <c r="FP372" s="97"/>
      <c r="FQ372" s="97"/>
      <c r="FR372" s="97"/>
      <c r="FS372" s="97"/>
      <c r="FT372" s="97"/>
      <c r="FU372" s="97"/>
      <c r="FV372" s="97"/>
      <c r="FW372" s="97"/>
      <c r="FX372" s="97"/>
      <c r="FY372" s="97"/>
      <c r="FZ372" s="97"/>
      <c r="GA372" s="97"/>
      <c r="GB372" s="97"/>
      <c r="GC372" s="97"/>
      <c r="GD372" s="97"/>
      <c r="GE372" s="97"/>
      <c r="GF372" s="97"/>
      <c r="GG372" s="97"/>
      <c r="GH372" s="97"/>
      <c r="GI372" s="97"/>
      <c r="GJ372" s="97"/>
      <c r="GK372" s="97"/>
      <c r="GL372" s="97"/>
      <c r="GM372" s="97"/>
      <c r="GN372" s="97"/>
      <c r="GO372" s="97"/>
      <c r="GP372" s="97"/>
      <c r="GQ372" s="97"/>
      <c r="GR372" s="97"/>
      <c r="GS372" s="97"/>
      <c r="GT372" s="97"/>
      <c r="GU372" s="97"/>
      <c r="GV372" s="97"/>
      <c r="GW372" s="97"/>
      <c r="GX372" s="97"/>
    </row>
    <row r="373" spans="1:206" s="3" customFormat="1" x14ac:dyDescent="0.25">
      <c r="A373" s="30"/>
      <c r="B373" s="38"/>
      <c r="E373" s="12"/>
      <c r="F373" s="12"/>
      <c r="G373" s="13"/>
      <c r="H373" s="11"/>
      <c r="I373" s="11"/>
      <c r="J373" s="11"/>
      <c r="K373" s="11"/>
      <c r="L373" s="11"/>
      <c r="M373" s="11"/>
      <c r="N373" s="47"/>
      <c r="O373" s="11"/>
      <c r="P373" s="47"/>
      <c r="Q373" s="11"/>
      <c r="R373" s="47"/>
      <c r="S373" s="47"/>
      <c r="T373" s="126"/>
      <c r="U373" s="126"/>
      <c r="V373" s="11"/>
      <c r="W373" s="126"/>
      <c r="X373" s="126"/>
      <c r="Y373" s="126"/>
      <c r="Z373" s="11"/>
      <c r="DE373" s="97"/>
      <c r="DF373" s="97"/>
      <c r="DG373" s="97"/>
      <c r="DH373" s="97"/>
      <c r="DI373" s="97"/>
      <c r="DJ373" s="97"/>
      <c r="DK373" s="97"/>
      <c r="DL373" s="97"/>
      <c r="DM373" s="97"/>
      <c r="DN373" s="97"/>
      <c r="DO373" s="97"/>
      <c r="DP373" s="97"/>
      <c r="DQ373" s="97"/>
      <c r="DR373" s="97"/>
      <c r="DS373" s="97"/>
      <c r="DT373" s="97"/>
      <c r="DU373" s="97"/>
      <c r="DV373" s="97"/>
      <c r="DW373" s="97"/>
      <c r="DX373" s="97"/>
      <c r="DY373" s="97"/>
      <c r="DZ373" s="97"/>
      <c r="EA373" s="97"/>
      <c r="EB373" s="97"/>
      <c r="EC373" s="97"/>
      <c r="ED373" s="97"/>
      <c r="EE373" s="97"/>
      <c r="EF373" s="97"/>
      <c r="EG373" s="97"/>
      <c r="EH373" s="97"/>
      <c r="EI373" s="97"/>
      <c r="EJ373" s="97"/>
      <c r="EK373" s="97"/>
      <c r="EL373" s="97"/>
      <c r="EM373" s="97"/>
      <c r="EN373" s="97"/>
      <c r="EO373" s="97"/>
      <c r="EP373" s="97"/>
      <c r="EQ373" s="97"/>
      <c r="ER373" s="97"/>
      <c r="ES373" s="97"/>
      <c r="ET373" s="97"/>
      <c r="EU373" s="97"/>
      <c r="EV373" s="97"/>
      <c r="EW373" s="97"/>
      <c r="EX373" s="97"/>
      <c r="EY373" s="97"/>
      <c r="EZ373" s="97"/>
      <c r="FA373" s="97"/>
      <c r="FB373" s="97"/>
      <c r="FC373" s="97"/>
      <c r="FD373" s="97"/>
      <c r="FE373" s="97"/>
      <c r="FF373" s="97"/>
      <c r="FG373" s="97"/>
      <c r="FH373" s="97"/>
      <c r="FI373" s="97"/>
      <c r="FJ373" s="97"/>
      <c r="FK373" s="97"/>
      <c r="FL373" s="97"/>
      <c r="FM373" s="97"/>
      <c r="FN373" s="97"/>
      <c r="FO373" s="97"/>
      <c r="FP373" s="97"/>
      <c r="FQ373" s="97"/>
      <c r="FR373" s="97"/>
      <c r="FS373" s="97"/>
      <c r="FT373" s="97"/>
      <c r="FU373" s="97"/>
      <c r="FV373" s="97"/>
      <c r="FW373" s="97"/>
      <c r="FX373" s="97"/>
      <c r="FY373" s="97"/>
      <c r="FZ373" s="97"/>
      <c r="GA373" s="97"/>
      <c r="GB373" s="97"/>
      <c r="GC373" s="97"/>
      <c r="GD373" s="97"/>
      <c r="GE373" s="97"/>
      <c r="GF373" s="97"/>
      <c r="GG373" s="97"/>
      <c r="GH373" s="97"/>
      <c r="GI373" s="97"/>
      <c r="GJ373" s="97"/>
      <c r="GK373" s="97"/>
      <c r="GL373" s="97"/>
      <c r="GM373" s="97"/>
      <c r="GN373" s="97"/>
      <c r="GO373" s="97"/>
      <c r="GP373" s="97"/>
      <c r="GQ373" s="97"/>
      <c r="GR373" s="97"/>
      <c r="GS373" s="97"/>
      <c r="GT373" s="97"/>
      <c r="GU373" s="97"/>
      <c r="GV373" s="97"/>
      <c r="GW373" s="97"/>
      <c r="GX373" s="97"/>
    </row>
    <row r="374" spans="1:206" s="3" customFormat="1" x14ac:dyDescent="0.25">
      <c r="A374" s="30"/>
      <c r="B374" s="38"/>
      <c r="E374" s="12"/>
      <c r="F374" s="12"/>
      <c r="G374" s="13"/>
      <c r="H374" s="11"/>
      <c r="I374" s="11"/>
      <c r="J374" s="11"/>
      <c r="K374" s="11"/>
      <c r="L374" s="11"/>
      <c r="M374" s="11"/>
      <c r="N374" s="47"/>
      <c r="O374" s="11"/>
      <c r="P374" s="47"/>
      <c r="Q374" s="11"/>
      <c r="R374" s="47"/>
      <c r="S374" s="47"/>
      <c r="T374" s="126"/>
      <c r="U374" s="126"/>
      <c r="V374" s="11"/>
      <c r="W374" s="126"/>
      <c r="X374" s="126"/>
      <c r="Y374" s="126"/>
      <c r="Z374" s="11"/>
      <c r="DE374" s="97"/>
      <c r="DF374" s="97"/>
      <c r="DG374" s="97"/>
      <c r="DH374" s="97"/>
      <c r="DI374" s="97"/>
      <c r="DJ374" s="97"/>
      <c r="DK374" s="97"/>
      <c r="DL374" s="97"/>
      <c r="DM374" s="97"/>
      <c r="DN374" s="97"/>
      <c r="DO374" s="97"/>
      <c r="DP374" s="97"/>
      <c r="DQ374" s="97"/>
      <c r="DR374" s="97"/>
      <c r="DS374" s="97"/>
      <c r="DT374" s="97"/>
      <c r="DU374" s="97"/>
      <c r="DV374" s="97"/>
      <c r="DW374" s="97"/>
      <c r="DX374" s="97"/>
      <c r="DY374" s="97"/>
      <c r="DZ374" s="97"/>
      <c r="EA374" s="97"/>
      <c r="EB374" s="97"/>
      <c r="EC374" s="97"/>
      <c r="ED374" s="97"/>
      <c r="EE374" s="97"/>
      <c r="EF374" s="97"/>
      <c r="EG374" s="97"/>
      <c r="EH374" s="97"/>
      <c r="EI374" s="97"/>
      <c r="EJ374" s="97"/>
      <c r="EK374" s="97"/>
      <c r="EL374" s="97"/>
      <c r="EM374" s="97"/>
      <c r="EN374" s="97"/>
      <c r="EO374" s="97"/>
      <c r="EP374" s="97"/>
      <c r="EQ374" s="97"/>
      <c r="ER374" s="97"/>
      <c r="ES374" s="97"/>
      <c r="ET374" s="97"/>
      <c r="EU374" s="97"/>
      <c r="EV374" s="97"/>
      <c r="EW374" s="97"/>
      <c r="EX374" s="97"/>
      <c r="EY374" s="97"/>
      <c r="EZ374" s="97"/>
      <c r="FA374" s="97"/>
      <c r="FB374" s="97"/>
      <c r="FC374" s="97"/>
      <c r="FD374" s="97"/>
      <c r="FE374" s="97"/>
      <c r="FF374" s="97"/>
      <c r="FG374" s="97"/>
      <c r="FH374" s="97"/>
      <c r="FI374" s="97"/>
      <c r="FJ374" s="97"/>
      <c r="FK374" s="97"/>
      <c r="FL374" s="97"/>
      <c r="FM374" s="97"/>
      <c r="FN374" s="97"/>
      <c r="FO374" s="97"/>
      <c r="FP374" s="97"/>
      <c r="FQ374" s="97"/>
      <c r="FR374" s="97"/>
      <c r="FS374" s="97"/>
      <c r="FT374" s="97"/>
      <c r="FU374" s="97"/>
      <c r="FV374" s="97"/>
      <c r="FW374" s="97"/>
      <c r="FX374" s="97"/>
      <c r="FY374" s="97"/>
      <c r="FZ374" s="97"/>
      <c r="GA374" s="97"/>
      <c r="GB374" s="97"/>
      <c r="GC374" s="97"/>
      <c r="GD374" s="97"/>
      <c r="GE374" s="97"/>
      <c r="GF374" s="97"/>
      <c r="GG374" s="97"/>
      <c r="GH374" s="97"/>
      <c r="GI374" s="97"/>
      <c r="GJ374" s="97"/>
      <c r="GK374" s="97"/>
      <c r="GL374" s="97"/>
      <c r="GM374" s="97"/>
      <c r="GN374" s="97"/>
      <c r="GO374" s="97"/>
      <c r="GP374" s="97"/>
      <c r="GQ374" s="97"/>
      <c r="GR374" s="97"/>
      <c r="GS374" s="97"/>
      <c r="GT374" s="97"/>
      <c r="GU374" s="97"/>
      <c r="GV374" s="97"/>
      <c r="GW374" s="97"/>
      <c r="GX374" s="97"/>
    </row>
    <row r="375" spans="1:206" s="3" customFormat="1" x14ac:dyDescent="0.25">
      <c r="A375" s="30"/>
      <c r="B375" s="38"/>
      <c r="E375" s="12"/>
      <c r="F375" s="12"/>
      <c r="G375" s="13"/>
      <c r="H375" s="11"/>
      <c r="I375" s="11"/>
      <c r="J375" s="11"/>
      <c r="K375" s="11"/>
      <c r="L375" s="11"/>
      <c r="M375" s="11"/>
      <c r="N375" s="47"/>
      <c r="O375" s="11"/>
      <c r="P375" s="47"/>
      <c r="Q375" s="11"/>
      <c r="R375" s="47"/>
      <c r="S375" s="47"/>
      <c r="T375" s="126"/>
      <c r="U375" s="126"/>
      <c r="V375" s="11"/>
      <c r="W375" s="126"/>
      <c r="X375" s="126"/>
      <c r="Y375" s="126"/>
      <c r="Z375" s="11"/>
      <c r="DE375" s="97"/>
      <c r="DF375" s="97"/>
      <c r="DG375" s="97"/>
      <c r="DH375" s="97"/>
      <c r="DI375" s="97"/>
      <c r="DJ375" s="97"/>
      <c r="DK375" s="97"/>
      <c r="DL375" s="97"/>
      <c r="DM375" s="97"/>
      <c r="DN375" s="97"/>
      <c r="DO375" s="97"/>
      <c r="DP375" s="97"/>
      <c r="DQ375" s="97"/>
      <c r="DR375" s="97"/>
      <c r="DS375" s="97"/>
      <c r="DT375" s="97"/>
      <c r="DU375" s="97"/>
      <c r="DV375" s="97"/>
      <c r="DW375" s="97"/>
      <c r="DX375" s="97"/>
      <c r="DY375" s="97"/>
      <c r="DZ375" s="97"/>
      <c r="EA375" s="97"/>
      <c r="EB375" s="97"/>
      <c r="EC375" s="97"/>
      <c r="ED375" s="97"/>
      <c r="EE375" s="97"/>
      <c r="EF375" s="97"/>
      <c r="EG375" s="97"/>
      <c r="EH375" s="97"/>
      <c r="EI375" s="97"/>
      <c r="EJ375" s="97"/>
      <c r="EK375" s="97"/>
      <c r="EL375" s="97"/>
      <c r="EM375" s="97"/>
      <c r="EN375" s="97"/>
      <c r="EO375" s="97"/>
      <c r="EP375" s="97"/>
      <c r="EQ375" s="97"/>
      <c r="ER375" s="97"/>
      <c r="ES375" s="97"/>
      <c r="ET375" s="97"/>
      <c r="EU375" s="97"/>
      <c r="EV375" s="97"/>
      <c r="EW375" s="97"/>
      <c r="EX375" s="97"/>
      <c r="EY375" s="97"/>
      <c r="EZ375" s="97"/>
      <c r="FA375" s="97"/>
      <c r="FB375" s="97"/>
      <c r="FC375" s="97"/>
      <c r="FD375" s="97"/>
      <c r="FE375" s="97"/>
      <c r="FF375" s="97"/>
      <c r="FG375" s="97"/>
      <c r="FH375" s="97"/>
      <c r="FI375" s="97"/>
      <c r="FJ375" s="97"/>
      <c r="FK375" s="97"/>
      <c r="FL375" s="97"/>
      <c r="FM375" s="97"/>
      <c r="FN375" s="97"/>
      <c r="FO375" s="97"/>
      <c r="FP375" s="97"/>
      <c r="FQ375" s="97"/>
      <c r="FR375" s="97"/>
      <c r="FS375" s="97"/>
      <c r="FT375" s="97"/>
      <c r="FU375" s="97"/>
      <c r="FV375" s="97"/>
      <c r="FW375" s="97"/>
      <c r="FX375" s="97"/>
      <c r="FY375" s="97"/>
      <c r="FZ375" s="97"/>
      <c r="GA375" s="97"/>
      <c r="GB375" s="97"/>
      <c r="GC375" s="97"/>
      <c r="GD375" s="97"/>
      <c r="GE375" s="97"/>
      <c r="GF375" s="97"/>
      <c r="GG375" s="97"/>
      <c r="GH375" s="97"/>
      <c r="GI375" s="97"/>
      <c r="GJ375" s="97"/>
      <c r="GK375" s="97"/>
      <c r="GL375" s="97"/>
      <c r="GM375" s="97"/>
      <c r="GN375" s="97"/>
      <c r="GO375" s="97"/>
      <c r="GP375" s="97"/>
      <c r="GQ375" s="97"/>
      <c r="GR375" s="97"/>
      <c r="GS375" s="97"/>
      <c r="GT375" s="97"/>
      <c r="GU375" s="97"/>
      <c r="GV375" s="97"/>
      <c r="GW375" s="97"/>
      <c r="GX375" s="97"/>
    </row>
    <row r="376" spans="1:206" s="3" customFormat="1" x14ac:dyDescent="0.25">
      <c r="A376" s="30"/>
      <c r="B376" s="38"/>
      <c r="E376" s="12"/>
      <c r="F376" s="12"/>
      <c r="G376" s="13"/>
      <c r="H376" s="11"/>
      <c r="I376" s="11"/>
      <c r="J376" s="11"/>
      <c r="K376" s="11"/>
      <c r="L376" s="11"/>
      <c r="M376" s="11"/>
      <c r="N376" s="47"/>
      <c r="O376" s="11"/>
      <c r="P376" s="47"/>
      <c r="Q376" s="11"/>
      <c r="R376" s="47"/>
      <c r="S376" s="47"/>
      <c r="T376" s="126"/>
      <c r="U376" s="126"/>
      <c r="V376" s="11"/>
      <c r="W376" s="126"/>
      <c r="X376" s="126"/>
      <c r="Y376" s="126"/>
      <c r="Z376" s="11"/>
      <c r="DE376" s="97"/>
      <c r="DF376" s="97"/>
      <c r="DG376" s="97"/>
      <c r="DH376" s="97"/>
      <c r="DI376" s="97"/>
      <c r="DJ376" s="97"/>
      <c r="DK376" s="97"/>
      <c r="DL376" s="97"/>
      <c r="DM376" s="97"/>
      <c r="DN376" s="97"/>
      <c r="DO376" s="97"/>
      <c r="DP376" s="97"/>
      <c r="DQ376" s="97"/>
      <c r="DR376" s="97"/>
      <c r="DS376" s="97"/>
      <c r="DT376" s="97"/>
      <c r="DU376" s="97"/>
      <c r="DV376" s="97"/>
      <c r="DW376" s="97"/>
      <c r="DX376" s="97"/>
      <c r="DY376" s="97"/>
      <c r="DZ376" s="97"/>
      <c r="EA376" s="97"/>
      <c r="EB376" s="97"/>
      <c r="EC376" s="97"/>
      <c r="ED376" s="97"/>
      <c r="EE376" s="97"/>
      <c r="EF376" s="97"/>
      <c r="EG376" s="97"/>
      <c r="EH376" s="97"/>
      <c r="EI376" s="97"/>
      <c r="EJ376" s="97"/>
      <c r="EK376" s="97"/>
      <c r="EL376" s="97"/>
      <c r="EM376" s="97"/>
      <c r="EN376" s="97"/>
      <c r="EO376" s="97"/>
      <c r="EP376" s="97"/>
      <c r="EQ376" s="97"/>
      <c r="ER376" s="97"/>
      <c r="ES376" s="97"/>
      <c r="ET376" s="97"/>
      <c r="EU376" s="97"/>
      <c r="EV376" s="97"/>
      <c r="EW376" s="97"/>
      <c r="EX376" s="97"/>
      <c r="EY376" s="97"/>
      <c r="EZ376" s="97"/>
      <c r="FA376" s="97"/>
      <c r="FB376" s="97"/>
      <c r="FC376" s="97"/>
      <c r="FD376" s="97"/>
      <c r="FE376" s="97"/>
      <c r="FF376" s="97"/>
      <c r="FG376" s="97"/>
      <c r="FH376" s="97"/>
      <c r="FI376" s="97"/>
      <c r="FJ376" s="97"/>
      <c r="FK376" s="97"/>
      <c r="FL376" s="97"/>
      <c r="FM376" s="97"/>
      <c r="FN376" s="97"/>
      <c r="FO376" s="97"/>
      <c r="FP376" s="97"/>
      <c r="FQ376" s="97"/>
      <c r="FR376" s="97"/>
      <c r="FS376" s="97"/>
      <c r="FT376" s="97"/>
      <c r="FU376" s="97"/>
      <c r="FV376" s="97"/>
      <c r="FW376" s="97"/>
      <c r="FX376" s="97"/>
      <c r="FY376" s="97"/>
      <c r="FZ376" s="97"/>
      <c r="GA376" s="97"/>
      <c r="GB376" s="97"/>
      <c r="GC376" s="97"/>
      <c r="GD376" s="97"/>
      <c r="GE376" s="97"/>
      <c r="GF376" s="97"/>
      <c r="GG376" s="97"/>
      <c r="GH376" s="97"/>
      <c r="GI376" s="97"/>
      <c r="GJ376" s="97"/>
      <c r="GK376" s="97"/>
      <c r="GL376" s="97"/>
      <c r="GM376" s="97"/>
      <c r="GN376" s="97"/>
      <c r="GO376" s="97"/>
      <c r="GP376" s="97"/>
      <c r="GQ376" s="97"/>
      <c r="GR376" s="97"/>
      <c r="GS376" s="97"/>
      <c r="GT376" s="97"/>
      <c r="GU376" s="97"/>
      <c r="GV376" s="97"/>
      <c r="GW376" s="97"/>
      <c r="GX376" s="97"/>
    </row>
    <row r="377" spans="1:206" s="3" customFormat="1" x14ac:dyDescent="0.25">
      <c r="A377" s="30"/>
      <c r="B377" s="38"/>
      <c r="E377" s="12"/>
      <c r="F377" s="12"/>
      <c r="G377" s="13"/>
      <c r="H377" s="11"/>
      <c r="I377" s="11"/>
      <c r="J377" s="11"/>
      <c r="K377" s="11"/>
      <c r="L377" s="11"/>
      <c r="M377" s="11"/>
      <c r="N377" s="47"/>
      <c r="O377" s="11"/>
      <c r="P377" s="47"/>
      <c r="Q377" s="11"/>
      <c r="R377" s="47"/>
      <c r="S377" s="47"/>
      <c r="T377" s="126"/>
      <c r="U377" s="126"/>
      <c r="V377" s="11"/>
      <c r="W377" s="126"/>
      <c r="X377" s="126"/>
      <c r="Y377" s="126"/>
      <c r="Z377" s="11"/>
      <c r="DE377" s="97"/>
      <c r="DF377" s="97"/>
      <c r="DG377" s="97"/>
      <c r="DH377" s="97"/>
      <c r="DI377" s="97"/>
      <c r="DJ377" s="97"/>
      <c r="DK377" s="97"/>
      <c r="DL377" s="97"/>
      <c r="DM377" s="97"/>
      <c r="DN377" s="97"/>
      <c r="DO377" s="97"/>
      <c r="DP377" s="97"/>
      <c r="DQ377" s="97"/>
      <c r="DR377" s="97"/>
      <c r="DS377" s="97"/>
      <c r="DT377" s="97"/>
      <c r="DU377" s="97"/>
      <c r="DV377" s="97"/>
      <c r="DW377" s="97"/>
      <c r="DX377" s="97"/>
      <c r="DY377" s="97"/>
      <c r="DZ377" s="97"/>
      <c r="EA377" s="97"/>
      <c r="EB377" s="97"/>
      <c r="EC377" s="97"/>
      <c r="ED377" s="97"/>
      <c r="EE377" s="97"/>
      <c r="EF377" s="97"/>
      <c r="EG377" s="97"/>
      <c r="EH377" s="97"/>
      <c r="EI377" s="97"/>
      <c r="EJ377" s="97"/>
      <c r="EK377" s="97"/>
      <c r="EL377" s="97"/>
      <c r="EM377" s="97"/>
      <c r="EN377" s="97"/>
      <c r="EO377" s="97"/>
      <c r="EP377" s="97"/>
      <c r="EQ377" s="97"/>
      <c r="ER377" s="97"/>
      <c r="ES377" s="97"/>
      <c r="ET377" s="97"/>
      <c r="EU377" s="97"/>
      <c r="EV377" s="97"/>
      <c r="EW377" s="97"/>
      <c r="EX377" s="97"/>
      <c r="EY377" s="97"/>
      <c r="EZ377" s="97"/>
      <c r="FA377" s="97"/>
      <c r="FB377" s="97"/>
      <c r="FC377" s="97"/>
      <c r="FD377" s="97"/>
      <c r="FE377" s="97"/>
      <c r="FF377" s="97"/>
      <c r="FG377" s="97"/>
      <c r="FH377" s="97"/>
      <c r="FI377" s="97"/>
      <c r="FJ377" s="97"/>
      <c r="FK377" s="97"/>
      <c r="FL377" s="97"/>
      <c r="FM377" s="97"/>
      <c r="FN377" s="97"/>
      <c r="FO377" s="97"/>
      <c r="FP377" s="97"/>
      <c r="FQ377" s="97"/>
      <c r="FR377" s="97"/>
      <c r="FS377" s="97"/>
      <c r="FT377" s="97"/>
      <c r="FU377" s="97"/>
      <c r="FV377" s="97"/>
      <c r="FW377" s="97"/>
      <c r="FX377" s="97"/>
      <c r="FY377" s="97"/>
      <c r="FZ377" s="97"/>
      <c r="GA377" s="97"/>
      <c r="GB377" s="97"/>
      <c r="GC377" s="97"/>
      <c r="GD377" s="97"/>
      <c r="GE377" s="97"/>
      <c r="GF377" s="97"/>
      <c r="GG377" s="97"/>
      <c r="GH377" s="97"/>
      <c r="GI377" s="97"/>
      <c r="GJ377" s="97"/>
      <c r="GK377" s="97"/>
      <c r="GL377" s="97"/>
      <c r="GM377" s="97"/>
      <c r="GN377" s="97"/>
      <c r="GO377" s="97"/>
      <c r="GP377" s="97"/>
      <c r="GQ377" s="97"/>
      <c r="GR377" s="97"/>
      <c r="GS377" s="97"/>
      <c r="GT377" s="97"/>
      <c r="GU377" s="97"/>
      <c r="GV377" s="97"/>
      <c r="GW377" s="97"/>
      <c r="GX377" s="97"/>
    </row>
    <row r="378" spans="1:206" s="3" customFormat="1" x14ac:dyDescent="0.25">
      <c r="A378" s="30"/>
      <c r="B378" s="38"/>
      <c r="E378" s="12"/>
      <c r="F378" s="12"/>
      <c r="G378" s="13"/>
      <c r="H378" s="11"/>
      <c r="I378" s="11"/>
      <c r="J378" s="11"/>
      <c r="K378" s="11"/>
      <c r="L378" s="11"/>
      <c r="M378" s="11"/>
      <c r="N378" s="47"/>
      <c r="O378" s="11"/>
      <c r="P378" s="47"/>
      <c r="Q378" s="11"/>
      <c r="R378" s="47"/>
      <c r="S378" s="47"/>
      <c r="T378" s="126"/>
      <c r="U378" s="126"/>
      <c r="V378" s="11"/>
      <c r="W378" s="126"/>
      <c r="X378" s="126"/>
      <c r="Y378" s="126"/>
      <c r="Z378" s="11"/>
      <c r="DE378" s="97"/>
      <c r="DF378" s="97"/>
      <c r="DG378" s="97"/>
      <c r="DH378" s="97"/>
      <c r="DI378" s="97"/>
      <c r="DJ378" s="97"/>
      <c r="DK378" s="97"/>
      <c r="DL378" s="97"/>
      <c r="DM378" s="97"/>
      <c r="DN378" s="97"/>
      <c r="DO378" s="97"/>
      <c r="DP378" s="97"/>
      <c r="DQ378" s="97"/>
      <c r="DR378" s="97"/>
      <c r="DS378" s="97"/>
      <c r="DT378" s="97"/>
      <c r="DU378" s="97"/>
      <c r="DV378" s="97"/>
      <c r="DW378" s="97"/>
      <c r="DX378" s="97"/>
      <c r="DY378" s="97"/>
      <c r="DZ378" s="97"/>
      <c r="EA378" s="97"/>
      <c r="EB378" s="97"/>
      <c r="EC378" s="97"/>
      <c r="ED378" s="97"/>
      <c r="EE378" s="97"/>
      <c r="EF378" s="97"/>
      <c r="EG378" s="97"/>
      <c r="EH378" s="97"/>
      <c r="EI378" s="97"/>
      <c r="EJ378" s="97"/>
      <c r="EK378" s="97"/>
      <c r="EL378" s="97"/>
      <c r="EM378" s="97"/>
      <c r="EN378" s="97"/>
      <c r="EO378" s="97"/>
      <c r="EP378" s="97"/>
      <c r="EQ378" s="97"/>
      <c r="ER378" s="97"/>
      <c r="ES378" s="97"/>
      <c r="ET378" s="97"/>
      <c r="EU378" s="97"/>
      <c r="EV378" s="97"/>
      <c r="EW378" s="97"/>
      <c r="EX378" s="97"/>
      <c r="EY378" s="97"/>
      <c r="EZ378" s="97"/>
      <c r="FA378" s="97"/>
      <c r="FB378" s="97"/>
      <c r="FC378" s="97"/>
      <c r="FD378" s="97"/>
      <c r="FE378" s="97"/>
      <c r="FF378" s="97"/>
      <c r="FG378" s="97"/>
      <c r="FH378" s="97"/>
      <c r="FI378" s="97"/>
      <c r="FJ378" s="97"/>
      <c r="FK378" s="97"/>
      <c r="FL378" s="97"/>
      <c r="FM378" s="97"/>
      <c r="FN378" s="97"/>
      <c r="FO378" s="97"/>
      <c r="FP378" s="97"/>
      <c r="FQ378" s="97"/>
      <c r="FR378" s="97"/>
      <c r="FS378" s="97"/>
      <c r="FT378" s="97"/>
      <c r="FU378" s="97"/>
      <c r="FV378" s="97"/>
      <c r="FW378" s="97"/>
      <c r="FX378" s="97"/>
      <c r="FY378" s="97"/>
      <c r="FZ378" s="97"/>
      <c r="GA378" s="97"/>
      <c r="GB378" s="97"/>
      <c r="GC378" s="97"/>
      <c r="GD378" s="97"/>
      <c r="GE378" s="97"/>
      <c r="GF378" s="97"/>
      <c r="GG378" s="97"/>
      <c r="GH378" s="97"/>
      <c r="GI378" s="97"/>
      <c r="GJ378" s="97"/>
      <c r="GK378" s="97"/>
      <c r="GL378" s="97"/>
      <c r="GM378" s="97"/>
      <c r="GN378" s="97"/>
      <c r="GO378" s="97"/>
      <c r="GP378" s="97"/>
      <c r="GQ378" s="97"/>
      <c r="GR378" s="97"/>
      <c r="GS378" s="97"/>
      <c r="GT378" s="97"/>
      <c r="GU378" s="97"/>
      <c r="GV378" s="97"/>
      <c r="GW378" s="97"/>
      <c r="GX378" s="97"/>
    </row>
    <row r="379" spans="1:206" s="3" customFormat="1" x14ac:dyDescent="0.25">
      <c r="A379" s="30"/>
      <c r="B379" s="38"/>
      <c r="E379" s="12"/>
      <c r="F379" s="12"/>
      <c r="G379" s="13"/>
      <c r="H379" s="11"/>
      <c r="I379" s="11"/>
      <c r="J379" s="11"/>
      <c r="K379" s="11"/>
      <c r="L379" s="11"/>
      <c r="M379" s="11"/>
      <c r="N379" s="47"/>
      <c r="O379" s="11"/>
      <c r="P379" s="47"/>
      <c r="Q379" s="11"/>
      <c r="R379" s="47"/>
      <c r="S379" s="47"/>
      <c r="T379" s="126"/>
      <c r="U379" s="126"/>
      <c r="V379" s="11"/>
      <c r="W379" s="126"/>
      <c r="X379" s="126"/>
      <c r="Y379" s="126"/>
      <c r="Z379" s="11"/>
      <c r="DE379" s="97"/>
      <c r="DF379" s="97"/>
      <c r="DG379" s="97"/>
      <c r="DH379" s="97"/>
      <c r="DI379" s="97"/>
      <c r="DJ379" s="97"/>
      <c r="DK379" s="97"/>
      <c r="DL379" s="97"/>
      <c r="DM379" s="97"/>
      <c r="DN379" s="97"/>
      <c r="DO379" s="97"/>
      <c r="DP379" s="97"/>
      <c r="DQ379" s="97"/>
      <c r="DR379" s="97"/>
      <c r="DS379" s="97"/>
      <c r="DT379" s="97"/>
      <c r="DU379" s="97"/>
      <c r="DV379" s="97"/>
      <c r="DW379" s="97"/>
      <c r="DX379" s="97"/>
      <c r="DY379" s="97"/>
      <c r="DZ379" s="97"/>
      <c r="EA379" s="97"/>
      <c r="EB379" s="97"/>
      <c r="EC379" s="97"/>
      <c r="ED379" s="97"/>
      <c r="EE379" s="97"/>
      <c r="EF379" s="97"/>
      <c r="EG379" s="97"/>
      <c r="EH379" s="97"/>
      <c r="EI379" s="97"/>
      <c r="EJ379" s="97"/>
      <c r="EK379" s="97"/>
      <c r="EL379" s="97"/>
      <c r="EM379" s="97"/>
      <c r="EN379" s="97"/>
      <c r="EO379" s="97"/>
      <c r="EP379" s="97"/>
      <c r="EQ379" s="97"/>
      <c r="ER379" s="97"/>
      <c r="ES379" s="97"/>
      <c r="ET379" s="97"/>
      <c r="EU379" s="97"/>
      <c r="EV379" s="97"/>
      <c r="EW379" s="97"/>
      <c r="EX379" s="97"/>
      <c r="EY379" s="97"/>
      <c r="EZ379" s="97"/>
      <c r="FA379" s="97"/>
      <c r="FB379" s="97"/>
      <c r="FC379" s="97"/>
      <c r="FD379" s="97"/>
      <c r="FE379" s="97"/>
      <c r="FF379" s="97"/>
      <c r="FG379" s="97"/>
      <c r="FH379" s="97"/>
      <c r="FI379" s="97"/>
      <c r="FJ379" s="97"/>
      <c r="FK379" s="97"/>
      <c r="FL379" s="97"/>
      <c r="FM379" s="97"/>
      <c r="FN379" s="97"/>
      <c r="FO379" s="97"/>
      <c r="FP379" s="97"/>
      <c r="FQ379" s="97"/>
      <c r="FR379" s="97"/>
      <c r="FS379" s="97"/>
      <c r="FT379" s="97"/>
      <c r="FU379" s="97"/>
      <c r="FV379" s="97"/>
      <c r="FW379" s="97"/>
      <c r="FX379" s="97"/>
      <c r="FY379" s="97"/>
      <c r="FZ379" s="97"/>
      <c r="GA379" s="97"/>
      <c r="GB379" s="97"/>
      <c r="GC379" s="97"/>
      <c r="GD379" s="97"/>
      <c r="GE379" s="97"/>
      <c r="GF379" s="97"/>
      <c r="GG379" s="97"/>
      <c r="GH379" s="97"/>
      <c r="GI379" s="97"/>
      <c r="GJ379" s="97"/>
      <c r="GK379" s="97"/>
      <c r="GL379" s="97"/>
      <c r="GM379" s="97"/>
      <c r="GN379" s="97"/>
      <c r="GO379" s="97"/>
      <c r="GP379" s="97"/>
      <c r="GQ379" s="97"/>
      <c r="GR379" s="97"/>
      <c r="GS379" s="97"/>
      <c r="GT379" s="97"/>
      <c r="GU379" s="97"/>
      <c r="GV379" s="97"/>
      <c r="GW379" s="97"/>
      <c r="GX379" s="97"/>
    </row>
    <row r="380" spans="1:206" s="3" customFormat="1" x14ac:dyDescent="0.25">
      <c r="A380" s="30"/>
      <c r="B380" s="38"/>
      <c r="E380" s="12"/>
      <c r="F380" s="12"/>
      <c r="G380" s="13"/>
      <c r="H380" s="11"/>
      <c r="I380" s="11"/>
      <c r="J380" s="11"/>
      <c r="K380" s="11"/>
      <c r="L380" s="11"/>
      <c r="M380" s="11"/>
      <c r="N380" s="47"/>
      <c r="O380" s="11"/>
      <c r="P380" s="47"/>
      <c r="Q380" s="11"/>
      <c r="R380" s="47"/>
      <c r="S380" s="47"/>
      <c r="T380" s="126"/>
      <c r="U380" s="126"/>
      <c r="V380" s="11"/>
      <c r="W380" s="126"/>
      <c r="X380" s="126"/>
      <c r="Y380" s="126"/>
      <c r="Z380" s="11"/>
      <c r="DE380" s="97"/>
      <c r="DF380" s="97"/>
      <c r="DG380" s="97"/>
      <c r="DH380" s="97"/>
      <c r="DI380" s="97"/>
      <c r="DJ380" s="97"/>
      <c r="DK380" s="97"/>
      <c r="DL380" s="97"/>
      <c r="DM380" s="97"/>
      <c r="DN380" s="97"/>
      <c r="DO380" s="97"/>
      <c r="DP380" s="97"/>
      <c r="DQ380" s="97"/>
      <c r="DR380" s="97"/>
      <c r="DS380" s="97"/>
      <c r="DT380" s="97"/>
      <c r="DU380" s="97"/>
      <c r="DV380" s="97"/>
      <c r="DW380" s="97"/>
      <c r="DX380" s="97"/>
      <c r="DY380" s="97"/>
      <c r="DZ380" s="97"/>
      <c r="EA380" s="97"/>
      <c r="EB380" s="97"/>
      <c r="EC380" s="97"/>
      <c r="ED380" s="97"/>
      <c r="EE380" s="97"/>
      <c r="EF380" s="97"/>
      <c r="EG380" s="97"/>
      <c r="EH380" s="97"/>
      <c r="EI380" s="97"/>
      <c r="EJ380" s="97"/>
      <c r="EK380" s="97"/>
      <c r="EL380" s="97"/>
      <c r="EM380" s="97"/>
      <c r="EN380" s="97"/>
      <c r="EO380" s="97"/>
      <c r="EP380" s="97"/>
      <c r="EQ380" s="97"/>
      <c r="ER380" s="97"/>
      <c r="ES380" s="97"/>
      <c r="ET380" s="97"/>
      <c r="EU380" s="97"/>
      <c r="EV380" s="97"/>
      <c r="EW380" s="97"/>
      <c r="EX380" s="97"/>
      <c r="EY380" s="97"/>
      <c r="EZ380" s="97"/>
      <c r="FA380" s="97"/>
      <c r="FB380" s="97"/>
      <c r="FC380" s="97"/>
      <c r="FD380" s="97"/>
      <c r="FE380" s="97"/>
      <c r="FF380" s="97"/>
      <c r="FG380" s="97"/>
      <c r="FH380" s="97"/>
      <c r="FI380" s="97"/>
      <c r="FJ380" s="97"/>
      <c r="FK380" s="97"/>
      <c r="FL380" s="97"/>
      <c r="FM380" s="97"/>
      <c r="FN380" s="97"/>
      <c r="FO380" s="97"/>
      <c r="FP380" s="97"/>
      <c r="FQ380" s="97"/>
      <c r="FR380" s="97"/>
      <c r="FS380" s="97"/>
      <c r="FT380" s="97"/>
      <c r="FU380" s="97"/>
      <c r="FV380" s="97"/>
      <c r="FW380" s="97"/>
      <c r="FX380" s="97"/>
      <c r="FY380" s="97"/>
      <c r="FZ380" s="97"/>
      <c r="GA380" s="97"/>
      <c r="GB380" s="97"/>
      <c r="GC380" s="97"/>
      <c r="GD380" s="97"/>
      <c r="GE380" s="97"/>
      <c r="GF380" s="97"/>
      <c r="GG380" s="97"/>
      <c r="GH380" s="97"/>
      <c r="GI380" s="97"/>
      <c r="GJ380" s="97"/>
      <c r="GK380" s="97"/>
      <c r="GL380" s="97"/>
      <c r="GM380" s="97"/>
      <c r="GN380" s="97"/>
      <c r="GO380" s="97"/>
      <c r="GP380" s="97"/>
      <c r="GQ380" s="97"/>
      <c r="GR380" s="97"/>
      <c r="GS380" s="97"/>
      <c r="GT380" s="97"/>
      <c r="GU380" s="97"/>
      <c r="GV380" s="97"/>
      <c r="GW380" s="97"/>
      <c r="GX380" s="97"/>
    </row>
    <row r="381" spans="1:206" s="3" customFormat="1" x14ac:dyDescent="0.25">
      <c r="A381" s="30"/>
      <c r="B381" s="38"/>
      <c r="E381" s="12"/>
      <c r="F381" s="12"/>
      <c r="G381" s="13"/>
      <c r="H381" s="11"/>
      <c r="I381" s="11"/>
      <c r="J381" s="11"/>
      <c r="K381" s="11"/>
      <c r="L381" s="11"/>
      <c r="M381" s="11"/>
      <c r="N381" s="47"/>
      <c r="O381" s="11"/>
      <c r="P381" s="47"/>
      <c r="Q381" s="11"/>
      <c r="R381" s="47"/>
      <c r="S381" s="47"/>
      <c r="T381" s="126"/>
      <c r="U381" s="126"/>
      <c r="V381" s="11"/>
      <c r="W381" s="126"/>
      <c r="X381" s="126"/>
      <c r="Y381" s="126"/>
      <c r="Z381" s="11"/>
      <c r="DE381" s="97"/>
      <c r="DF381" s="97"/>
      <c r="DG381" s="97"/>
      <c r="DH381" s="97"/>
      <c r="DI381" s="97"/>
      <c r="DJ381" s="97"/>
      <c r="DK381" s="97"/>
      <c r="DL381" s="97"/>
      <c r="DM381" s="97"/>
      <c r="DN381" s="97"/>
      <c r="DO381" s="97"/>
      <c r="DP381" s="97"/>
      <c r="DQ381" s="97"/>
      <c r="DR381" s="97"/>
      <c r="DS381" s="97"/>
      <c r="DT381" s="97"/>
      <c r="DU381" s="97"/>
      <c r="DV381" s="97"/>
      <c r="DW381" s="97"/>
      <c r="DX381" s="97"/>
      <c r="DY381" s="97"/>
      <c r="DZ381" s="97"/>
      <c r="EA381" s="97"/>
      <c r="EB381" s="97"/>
      <c r="EC381" s="97"/>
      <c r="ED381" s="97"/>
      <c r="EE381" s="97"/>
      <c r="EF381" s="97"/>
      <c r="EG381" s="97"/>
      <c r="EH381" s="97"/>
      <c r="EI381" s="97"/>
      <c r="EJ381" s="97"/>
      <c r="EK381" s="97"/>
      <c r="EL381" s="97"/>
      <c r="EM381" s="97"/>
      <c r="EN381" s="97"/>
      <c r="EO381" s="97"/>
      <c r="EP381" s="97"/>
      <c r="EQ381" s="97"/>
      <c r="ER381" s="97"/>
      <c r="ES381" s="97"/>
      <c r="ET381" s="97"/>
      <c r="EU381" s="97"/>
      <c r="EV381" s="97"/>
      <c r="EW381" s="97"/>
      <c r="EX381" s="97"/>
      <c r="EY381" s="97"/>
      <c r="EZ381" s="97"/>
      <c r="FA381" s="97"/>
      <c r="FB381" s="97"/>
      <c r="FC381" s="97"/>
      <c r="FD381" s="97"/>
      <c r="FE381" s="97"/>
      <c r="FF381" s="97"/>
      <c r="FG381" s="97"/>
      <c r="FH381" s="97"/>
      <c r="FI381" s="97"/>
      <c r="FJ381" s="97"/>
      <c r="FK381" s="97"/>
      <c r="FL381" s="97"/>
      <c r="FM381" s="97"/>
      <c r="FN381" s="97"/>
      <c r="FO381" s="97"/>
      <c r="FP381" s="97"/>
      <c r="FQ381" s="97"/>
      <c r="FR381" s="97"/>
      <c r="FS381" s="97"/>
      <c r="FT381" s="97"/>
      <c r="FU381" s="97"/>
      <c r="FV381" s="97"/>
      <c r="FW381" s="97"/>
      <c r="FX381" s="97"/>
      <c r="FY381" s="97"/>
      <c r="FZ381" s="97"/>
      <c r="GA381" s="97"/>
      <c r="GB381" s="97"/>
      <c r="GC381" s="97"/>
      <c r="GD381" s="97"/>
      <c r="GE381" s="97"/>
      <c r="GF381" s="97"/>
      <c r="GG381" s="97"/>
      <c r="GH381" s="97"/>
      <c r="GI381" s="97"/>
      <c r="GJ381" s="97"/>
      <c r="GK381" s="97"/>
      <c r="GL381" s="97"/>
      <c r="GM381" s="97"/>
      <c r="GN381" s="97"/>
      <c r="GO381" s="97"/>
      <c r="GP381" s="97"/>
      <c r="GQ381" s="97"/>
      <c r="GR381" s="97"/>
      <c r="GS381" s="97"/>
      <c r="GT381" s="97"/>
      <c r="GU381" s="97"/>
      <c r="GV381" s="97"/>
      <c r="GW381" s="97"/>
      <c r="GX381" s="97"/>
    </row>
    <row r="382" spans="1:206" s="3" customFormat="1" x14ac:dyDescent="0.25">
      <c r="A382" s="30"/>
      <c r="B382" s="38"/>
      <c r="E382" s="12"/>
      <c r="F382" s="12"/>
      <c r="G382" s="13"/>
      <c r="H382" s="11"/>
      <c r="I382" s="11"/>
      <c r="J382" s="11"/>
      <c r="K382" s="11"/>
      <c r="L382" s="11"/>
      <c r="M382" s="11"/>
      <c r="N382" s="47"/>
      <c r="O382" s="11"/>
      <c r="P382" s="47"/>
      <c r="Q382" s="11"/>
      <c r="R382" s="47"/>
      <c r="S382" s="47"/>
      <c r="T382" s="126"/>
      <c r="U382" s="126"/>
      <c r="V382" s="11"/>
      <c r="W382" s="126"/>
      <c r="X382" s="126"/>
      <c r="Y382" s="126"/>
      <c r="Z382" s="11"/>
      <c r="DE382" s="97"/>
      <c r="DF382" s="97"/>
      <c r="DG382" s="97"/>
      <c r="DH382" s="97"/>
      <c r="DI382" s="97"/>
      <c r="DJ382" s="97"/>
      <c r="DK382" s="97"/>
      <c r="DL382" s="97"/>
      <c r="DM382" s="97"/>
      <c r="DN382" s="97"/>
      <c r="DO382" s="97"/>
      <c r="DP382" s="97"/>
      <c r="DQ382" s="97"/>
      <c r="DR382" s="97"/>
      <c r="DS382" s="97"/>
      <c r="DT382" s="97"/>
      <c r="DU382" s="97"/>
      <c r="DV382" s="97"/>
      <c r="DW382" s="97"/>
      <c r="DX382" s="97"/>
      <c r="DY382" s="97"/>
      <c r="DZ382" s="97"/>
      <c r="EA382" s="97"/>
      <c r="EB382" s="97"/>
      <c r="EC382" s="97"/>
      <c r="ED382" s="97"/>
      <c r="EE382" s="97"/>
      <c r="EF382" s="97"/>
      <c r="EG382" s="97"/>
      <c r="EH382" s="97"/>
      <c r="EI382" s="97"/>
      <c r="EJ382" s="97"/>
      <c r="EK382" s="97"/>
      <c r="EL382" s="97"/>
      <c r="EM382" s="97"/>
      <c r="EN382" s="97"/>
      <c r="EO382" s="97"/>
      <c r="EP382" s="97"/>
      <c r="EQ382" s="97"/>
      <c r="ER382" s="97"/>
      <c r="ES382" s="97"/>
      <c r="ET382" s="97"/>
      <c r="EU382" s="97"/>
      <c r="EV382" s="97"/>
      <c r="EW382" s="97"/>
      <c r="EX382" s="97"/>
      <c r="EY382" s="97"/>
      <c r="EZ382" s="97"/>
      <c r="FA382" s="97"/>
      <c r="FB382" s="97"/>
      <c r="FC382" s="97"/>
      <c r="FD382" s="97"/>
      <c r="FE382" s="97"/>
      <c r="FF382" s="97"/>
      <c r="FG382" s="97"/>
      <c r="FH382" s="97"/>
      <c r="FI382" s="97"/>
      <c r="FJ382" s="97"/>
      <c r="FK382" s="97"/>
      <c r="FL382" s="97"/>
      <c r="FM382" s="97"/>
      <c r="FN382" s="97"/>
      <c r="FO382" s="97"/>
      <c r="FP382" s="97"/>
      <c r="FQ382" s="97"/>
      <c r="FR382" s="97"/>
      <c r="FS382" s="97"/>
      <c r="FT382" s="97"/>
      <c r="FU382" s="97"/>
      <c r="FV382" s="97"/>
      <c r="FW382" s="97"/>
      <c r="FX382" s="97"/>
      <c r="FY382" s="97"/>
      <c r="FZ382" s="97"/>
      <c r="GA382" s="97"/>
      <c r="GB382" s="97"/>
      <c r="GC382" s="97"/>
      <c r="GD382" s="97"/>
      <c r="GE382" s="97"/>
      <c r="GF382" s="97"/>
      <c r="GG382" s="97"/>
      <c r="GH382" s="97"/>
      <c r="GI382" s="97"/>
      <c r="GJ382" s="97"/>
      <c r="GK382" s="97"/>
      <c r="GL382" s="97"/>
      <c r="GM382" s="97"/>
      <c r="GN382" s="97"/>
      <c r="GO382" s="97"/>
      <c r="GP382" s="97"/>
      <c r="GQ382" s="97"/>
      <c r="GR382" s="97"/>
      <c r="GS382" s="97"/>
      <c r="GT382" s="97"/>
      <c r="GU382" s="97"/>
      <c r="GV382" s="97"/>
      <c r="GW382" s="97"/>
      <c r="GX382" s="97"/>
    </row>
    <row r="383" spans="1:206" s="3" customFormat="1" x14ac:dyDescent="0.25">
      <c r="A383" s="30"/>
      <c r="B383" s="38"/>
      <c r="E383" s="12"/>
      <c r="F383" s="12"/>
      <c r="G383" s="13"/>
      <c r="H383" s="11"/>
      <c r="I383" s="11"/>
      <c r="J383" s="11"/>
      <c r="K383" s="11"/>
      <c r="L383" s="11"/>
      <c r="M383" s="11"/>
      <c r="N383" s="47"/>
      <c r="O383" s="11"/>
      <c r="P383" s="47"/>
      <c r="Q383" s="11"/>
      <c r="R383" s="47"/>
      <c r="S383" s="47"/>
      <c r="T383" s="126"/>
      <c r="U383" s="126"/>
      <c r="V383" s="11"/>
      <c r="W383" s="126"/>
      <c r="X383" s="126"/>
      <c r="Y383" s="126"/>
      <c r="Z383" s="11"/>
      <c r="DE383" s="97"/>
      <c r="DF383" s="97"/>
      <c r="DG383" s="97"/>
      <c r="DH383" s="97"/>
      <c r="DI383" s="97"/>
      <c r="DJ383" s="97"/>
      <c r="DK383" s="97"/>
      <c r="DL383" s="97"/>
      <c r="DM383" s="97"/>
      <c r="DN383" s="97"/>
      <c r="DO383" s="97"/>
      <c r="DP383" s="97"/>
      <c r="DQ383" s="97"/>
      <c r="DR383" s="97"/>
      <c r="DS383" s="97"/>
      <c r="DT383" s="97"/>
      <c r="DU383" s="97"/>
      <c r="DV383" s="97"/>
      <c r="DW383" s="97"/>
      <c r="DX383" s="97"/>
      <c r="DY383" s="97"/>
      <c r="DZ383" s="97"/>
      <c r="EA383" s="97"/>
      <c r="EB383" s="97"/>
      <c r="EC383" s="97"/>
      <c r="ED383" s="97"/>
      <c r="EE383" s="97"/>
      <c r="EF383" s="97"/>
      <c r="EG383" s="97"/>
      <c r="EH383" s="97"/>
      <c r="EI383" s="97"/>
      <c r="EJ383" s="97"/>
      <c r="EK383" s="97"/>
      <c r="EL383" s="97"/>
      <c r="EM383" s="97"/>
      <c r="EN383" s="97"/>
      <c r="EO383" s="97"/>
      <c r="EP383" s="97"/>
      <c r="EQ383" s="97"/>
      <c r="ER383" s="97"/>
      <c r="ES383" s="97"/>
      <c r="ET383" s="97"/>
      <c r="EU383" s="97"/>
      <c r="EV383" s="97"/>
      <c r="EW383" s="97"/>
      <c r="EX383" s="97"/>
      <c r="EY383" s="97"/>
      <c r="EZ383" s="97"/>
      <c r="FA383" s="97"/>
      <c r="FB383" s="97"/>
      <c r="FC383" s="97"/>
      <c r="FD383" s="97"/>
      <c r="FE383" s="97"/>
      <c r="FF383" s="97"/>
      <c r="FG383" s="97"/>
      <c r="FH383" s="97"/>
      <c r="FI383" s="97"/>
      <c r="FJ383" s="97"/>
      <c r="FK383" s="97"/>
      <c r="FL383" s="97"/>
      <c r="FM383" s="97"/>
      <c r="FN383" s="97"/>
      <c r="FO383" s="97"/>
      <c r="FP383" s="97"/>
      <c r="FQ383" s="97"/>
      <c r="FR383" s="97"/>
      <c r="FS383" s="97"/>
      <c r="FT383" s="97"/>
      <c r="FU383" s="97"/>
      <c r="FV383" s="97"/>
      <c r="FW383" s="97"/>
      <c r="FX383" s="97"/>
      <c r="FY383" s="97"/>
      <c r="FZ383" s="97"/>
      <c r="GA383" s="97"/>
      <c r="GB383" s="97"/>
      <c r="GC383" s="97"/>
      <c r="GD383" s="97"/>
      <c r="GE383" s="97"/>
      <c r="GF383" s="97"/>
      <c r="GG383" s="97"/>
      <c r="GH383" s="97"/>
      <c r="GI383" s="97"/>
      <c r="GJ383" s="97"/>
      <c r="GK383" s="97"/>
      <c r="GL383" s="97"/>
      <c r="GM383" s="97"/>
      <c r="GN383" s="97"/>
      <c r="GO383" s="97"/>
      <c r="GP383" s="97"/>
      <c r="GQ383" s="97"/>
      <c r="GR383" s="97"/>
      <c r="GS383" s="97"/>
      <c r="GT383" s="97"/>
      <c r="GU383" s="97"/>
      <c r="GV383" s="97"/>
      <c r="GW383" s="97"/>
      <c r="GX383" s="97"/>
    </row>
    <row r="384" spans="1:206" s="3" customFormat="1" x14ac:dyDescent="0.25">
      <c r="A384" s="30"/>
      <c r="B384" s="38"/>
      <c r="E384" s="12"/>
      <c r="F384" s="12"/>
      <c r="G384" s="13"/>
      <c r="H384" s="11"/>
      <c r="I384" s="11"/>
      <c r="J384" s="11"/>
      <c r="K384" s="11"/>
      <c r="L384" s="11"/>
      <c r="M384" s="11"/>
      <c r="N384" s="47"/>
      <c r="O384" s="11"/>
      <c r="P384" s="47"/>
      <c r="Q384" s="11"/>
      <c r="R384" s="47"/>
      <c r="S384" s="47"/>
      <c r="T384" s="126"/>
      <c r="U384" s="126"/>
      <c r="V384" s="11"/>
      <c r="W384" s="126"/>
      <c r="X384" s="126"/>
      <c r="Y384" s="126"/>
      <c r="Z384" s="11"/>
      <c r="DE384" s="97"/>
      <c r="DF384" s="97"/>
      <c r="DG384" s="97"/>
      <c r="DH384" s="97"/>
      <c r="DI384" s="97"/>
      <c r="DJ384" s="97"/>
      <c r="DK384" s="97"/>
      <c r="DL384" s="97"/>
      <c r="DM384" s="97"/>
      <c r="DN384" s="97"/>
      <c r="DO384" s="97"/>
      <c r="DP384" s="97"/>
      <c r="DQ384" s="97"/>
      <c r="DR384" s="97"/>
      <c r="DS384" s="97"/>
      <c r="DT384" s="97"/>
      <c r="DU384" s="97"/>
      <c r="DV384" s="97"/>
      <c r="DW384" s="97"/>
      <c r="DX384" s="97"/>
      <c r="DY384" s="97"/>
      <c r="DZ384" s="97"/>
      <c r="EA384" s="97"/>
      <c r="EB384" s="97"/>
      <c r="EC384" s="97"/>
      <c r="ED384" s="97"/>
      <c r="EE384" s="97"/>
      <c r="EF384" s="97"/>
      <c r="EG384" s="97"/>
      <c r="EH384" s="97"/>
      <c r="EI384" s="97"/>
      <c r="EJ384" s="97"/>
      <c r="EK384" s="97"/>
      <c r="EL384" s="97"/>
      <c r="EM384" s="97"/>
      <c r="EN384" s="97"/>
      <c r="EO384" s="97"/>
      <c r="EP384" s="97"/>
      <c r="EQ384" s="97"/>
      <c r="ER384" s="97"/>
      <c r="ES384" s="97"/>
      <c r="ET384" s="97"/>
      <c r="EU384" s="97"/>
      <c r="EV384" s="97"/>
      <c r="EW384" s="97"/>
      <c r="EX384" s="97"/>
      <c r="EY384" s="97"/>
      <c r="EZ384" s="97"/>
      <c r="FA384" s="97"/>
      <c r="FB384" s="97"/>
      <c r="FC384" s="97"/>
      <c r="FD384" s="97"/>
      <c r="FE384" s="97"/>
      <c r="FF384" s="97"/>
      <c r="FG384" s="97"/>
      <c r="FH384" s="97"/>
      <c r="FI384" s="97"/>
      <c r="FJ384" s="97"/>
      <c r="FK384" s="97"/>
      <c r="FL384" s="97"/>
      <c r="FM384" s="97"/>
      <c r="FN384" s="97"/>
      <c r="FO384" s="97"/>
      <c r="FP384" s="97"/>
      <c r="FQ384" s="97"/>
      <c r="FR384" s="97"/>
      <c r="FS384" s="97"/>
      <c r="FT384" s="97"/>
      <c r="FU384" s="97"/>
      <c r="FV384" s="97"/>
      <c r="FW384" s="97"/>
      <c r="FX384" s="97"/>
      <c r="FY384" s="97"/>
      <c r="FZ384" s="97"/>
      <c r="GA384" s="97"/>
      <c r="GB384" s="97"/>
      <c r="GC384" s="97"/>
      <c r="GD384" s="97"/>
      <c r="GE384" s="97"/>
      <c r="GF384" s="97"/>
      <c r="GG384" s="97"/>
      <c r="GH384" s="97"/>
      <c r="GI384" s="97"/>
      <c r="GJ384" s="97"/>
      <c r="GK384" s="97"/>
      <c r="GL384" s="97"/>
      <c r="GM384" s="97"/>
      <c r="GN384" s="97"/>
      <c r="GO384" s="97"/>
      <c r="GP384" s="97"/>
      <c r="GQ384" s="97"/>
      <c r="GR384" s="97"/>
      <c r="GS384" s="97"/>
      <c r="GT384" s="97"/>
      <c r="GU384" s="97"/>
      <c r="GV384" s="97"/>
      <c r="GW384" s="97"/>
      <c r="GX384" s="97"/>
    </row>
    <row r="385" spans="1:206" s="3" customFormat="1" x14ac:dyDescent="0.25">
      <c r="A385" s="30"/>
      <c r="B385" s="38"/>
      <c r="E385" s="12"/>
      <c r="F385" s="12"/>
      <c r="G385" s="13"/>
      <c r="H385" s="11"/>
      <c r="I385" s="11"/>
      <c r="J385" s="11"/>
      <c r="K385" s="11"/>
      <c r="L385" s="11"/>
      <c r="M385" s="11"/>
      <c r="N385" s="47"/>
      <c r="O385" s="11"/>
      <c r="P385" s="47"/>
      <c r="Q385" s="11"/>
      <c r="R385" s="47"/>
      <c r="S385" s="47"/>
      <c r="T385" s="126"/>
      <c r="U385" s="126"/>
      <c r="V385" s="11"/>
      <c r="W385" s="126"/>
      <c r="X385" s="126"/>
      <c r="Y385" s="126"/>
      <c r="Z385" s="11"/>
      <c r="DE385" s="97"/>
      <c r="DF385" s="97"/>
      <c r="DG385" s="97"/>
      <c r="DH385" s="97"/>
      <c r="DI385" s="97"/>
      <c r="DJ385" s="97"/>
      <c r="DK385" s="97"/>
      <c r="DL385" s="97"/>
      <c r="DM385" s="97"/>
      <c r="DN385" s="97"/>
      <c r="DO385" s="97"/>
      <c r="DP385" s="97"/>
      <c r="DQ385" s="97"/>
      <c r="DR385" s="97"/>
      <c r="DS385" s="97"/>
      <c r="DT385" s="97"/>
      <c r="DU385" s="97"/>
      <c r="DV385" s="97"/>
      <c r="DW385" s="97"/>
      <c r="DX385" s="97"/>
      <c r="DY385" s="97"/>
      <c r="DZ385" s="97"/>
      <c r="EA385" s="97"/>
      <c r="EB385" s="97"/>
      <c r="EC385" s="97"/>
      <c r="ED385" s="97"/>
      <c r="EE385" s="97"/>
      <c r="EF385" s="97"/>
      <c r="EG385" s="97"/>
      <c r="EH385" s="97"/>
      <c r="EI385" s="97"/>
      <c r="EJ385" s="97"/>
      <c r="EK385" s="97"/>
      <c r="EL385" s="97"/>
      <c r="EM385" s="97"/>
      <c r="EN385" s="97"/>
      <c r="EO385" s="97"/>
      <c r="EP385" s="97"/>
      <c r="EQ385" s="97"/>
      <c r="ER385" s="97"/>
      <c r="ES385" s="97"/>
      <c r="ET385" s="97"/>
      <c r="EU385" s="97"/>
      <c r="EV385" s="97"/>
      <c r="EW385" s="97"/>
      <c r="EX385" s="97"/>
      <c r="EY385" s="97"/>
      <c r="EZ385" s="97"/>
      <c r="FA385" s="97"/>
      <c r="FB385" s="97"/>
      <c r="FC385" s="97"/>
      <c r="FD385" s="97"/>
      <c r="FE385" s="97"/>
      <c r="FF385" s="97"/>
      <c r="FG385" s="97"/>
      <c r="FH385" s="97"/>
      <c r="FI385" s="97"/>
      <c r="FJ385" s="97"/>
      <c r="FK385" s="97"/>
      <c r="FL385" s="97"/>
      <c r="FM385" s="97"/>
      <c r="FN385" s="97"/>
      <c r="FO385" s="97"/>
      <c r="FP385" s="97"/>
      <c r="FQ385" s="97"/>
      <c r="FR385" s="97"/>
      <c r="FS385" s="97"/>
      <c r="FT385" s="97"/>
      <c r="FU385" s="97"/>
      <c r="FV385" s="97"/>
      <c r="FW385" s="97"/>
      <c r="FX385" s="97"/>
      <c r="FY385" s="97"/>
      <c r="FZ385" s="97"/>
      <c r="GA385" s="97"/>
      <c r="GB385" s="97"/>
      <c r="GC385" s="97"/>
      <c r="GD385" s="97"/>
      <c r="GE385" s="97"/>
      <c r="GF385" s="97"/>
      <c r="GG385" s="97"/>
      <c r="GH385" s="97"/>
      <c r="GI385" s="97"/>
      <c r="GJ385" s="97"/>
      <c r="GK385" s="97"/>
      <c r="GL385" s="97"/>
      <c r="GM385" s="97"/>
      <c r="GN385" s="97"/>
      <c r="GO385" s="97"/>
      <c r="GP385" s="97"/>
      <c r="GQ385" s="97"/>
      <c r="GR385" s="97"/>
      <c r="GS385" s="97"/>
      <c r="GT385" s="97"/>
      <c r="GU385" s="97"/>
      <c r="GV385" s="97"/>
      <c r="GW385" s="97"/>
      <c r="GX385" s="97"/>
    </row>
    <row r="386" spans="1:206" s="3" customFormat="1" x14ac:dyDescent="0.25">
      <c r="A386" s="30"/>
      <c r="B386" s="38"/>
      <c r="E386" s="12"/>
      <c r="F386" s="12"/>
      <c r="G386" s="13"/>
      <c r="H386" s="11"/>
      <c r="I386" s="11"/>
      <c r="J386" s="11"/>
      <c r="K386" s="11"/>
      <c r="L386" s="11"/>
      <c r="M386" s="11"/>
      <c r="N386" s="47"/>
      <c r="O386" s="11"/>
      <c r="P386" s="47"/>
      <c r="Q386" s="11"/>
      <c r="R386" s="47"/>
      <c r="S386" s="47"/>
      <c r="T386" s="126"/>
      <c r="U386" s="126"/>
      <c r="V386" s="11"/>
      <c r="W386" s="126"/>
      <c r="X386" s="126"/>
      <c r="Y386" s="126"/>
      <c r="Z386" s="11"/>
      <c r="DE386" s="97"/>
      <c r="DF386" s="97"/>
      <c r="DG386" s="97"/>
      <c r="DH386" s="97"/>
      <c r="DI386" s="97"/>
      <c r="DJ386" s="97"/>
      <c r="DK386" s="97"/>
      <c r="DL386" s="97"/>
      <c r="DM386" s="97"/>
      <c r="DN386" s="97"/>
      <c r="DO386" s="97"/>
      <c r="DP386" s="97"/>
      <c r="DQ386" s="97"/>
      <c r="DR386" s="97"/>
      <c r="DS386" s="97"/>
      <c r="DT386" s="97"/>
      <c r="DU386" s="97"/>
      <c r="DV386" s="97"/>
      <c r="DW386" s="97"/>
      <c r="DX386" s="97"/>
      <c r="DY386" s="97"/>
      <c r="DZ386" s="97"/>
      <c r="EA386" s="97"/>
      <c r="EB386" s="97"/>
      <c r="EC386" s="97"/>
      <c r="ED386" s="97"/>
      <c r="EE386" s="97"/>
      <c r="EF386" s="97"/>
      <c r="EG386" s="97"/>
      <c r="EH386" s="97"/>
      <c r="EI386" s="97"/>
      <c r="EJ386" s="97"/>
      <c r="EK386" s="97"/>
      <c r="EL386" s="97"/>
      <c r="EM386" s="97"/>
      <c r="EN386" s="97"/>
      <c r="EO386" s="97"/>
      <c r="EP386" s="97"/>
      <c r="EQ386" s="97"/>
      <c r="ER386" s="97"/>
      <c r="ES386" s="97"/>
      <c r="ET386" s="97"/>
      <c r="EU386" s="97"/>
      <c r="EV386" s="97"/>
      <c r="EW386" s="97"/>
      <c r="EX386" s="97"/>
      <c r="EY386" s="97"/>
      <c r="EZ386" s="97"/>
      <c r="FA386" s="97"/>
      <c r="FB386" s="97"/>
      <c r="FC386" s="97"/>
      <c r="FD386" s="97"/>
      <c r="FE386" s="97"/>
      <c r="FF386" s="97"/>
      <c r="FG386" s="97"/>
      <c r="FH386" s="97"/>
      <c r="FI386" s="97"/>
      <c r="FJ386" s="97"/>
      <c r="FK386" s="97"/>
      <c r="FL386" s="97"/>
      <c r="FM386" s="97"/>
      <c r="FN386" s="97"/>
      <c r="FO386" s="97"/>
      <c r="FP386" s="97"/>
      <c r="FQ386" s="97"/>
      <c r="FR386" s="97"/>
      <c r="FS386" s="97"/>
      <c r="FT386" s="97"/>
      <c r="FU386" s="97"/>
      <c r="FV386" s="97"/>
      <c r="FW386" s="97"/>
      <c r="FX386" s="97"/>
      <c r="FY386" s="97"/>
      <c r="FZ386" s="97"/>
      <c r="GA386" s="97"/>
      <c r="GB386" s="97"/>
      <c r="GC386" s="97"/>
      <c r="GD386" s="97"/>
      <c r="GE386" s="97"/>
      <c r="GF386" s="97"/>
      <c r="GG386" s="97"/>
      <c r="GH386" s="97"/>
      <c r="GI386" s="97"/>
      <c r="GJ386" s="97"/>
      <c r="GK386" s="97"/>
      <c r="GL386" s="97"/>
      <c r="GM386" s="97"/>
      <c r="GN386" s="97"/>
      <c r="GO386" s="97"/>
      <c r="GP386" s="97"/>
      <c r="GQ386" s="97"/>
      <c r="GR386" s="97"/>
      <c r="GS386" s="97"/>
      <c r="GT386" s="97"/>
      <c r="GU386" s="97"/>
      <c r="GV386" s="97"/>
      <c r="GW386" s="97"/>
      <c r="GX386" s="97"/>
    </row>
    <row r="387" spans="1:206" s="3" customFormat="1" x14ac:dyDescent="0.25">
      <c r="A387" s="30"/>
      <c r="B387" s="38"/>
      <c r="E387" s="12"/>
      <c r="F387" s="12"/>
      <c r="G387" s="13"/>
      <c r="H387" s="11"/>
      <c r="I387" s="11"/>
      <c r="J387" s="11"/>
      <c r="K387" s="11"/>
      <c r="L387" s="11"/>
      <c r="M387" s="11"/>
      <c r="N387" s="47"/>
      <c r="O387" s="11"/>
      <c r="P387" s="47"/>
      <c r="Q387" s="11"/>
      <c r="R387" s="47"/>
      <c r="S387" s="47"/>
      <c r="T387" s="126"/>
      <c r="U387" s="126"/>
      <c r="V387" s="11"/>
      <c r="W387" s="126"/>
      <c r="X387" s="126"/>
      <c r="Y387" s="126"/>
      <c r="Z387" s="11"/>
      <c r="DE387" s="97"/>
      <c r="DF387" s="97"/>
      <c r="DG387" s="97"/>
      <c r="DH387" s="97"/>
      <c r="DI387" s="97"/>
      <c r="DJ387" s="97"/>
      <c r="DK387" s="97"/>
      <c r="DL387" s="97"/>
      <c r="DM387" s="97"/>
      <c r="DN387" s="97"/>
      <c r="DO387" s="97"/>
      <c r="DP387" s="97"/>
      <c r="DQ387" s="97"/>
      <c r="DR387" s="97"/>
      <c r="DS387" s="97"/>
      <c r="DT387" s="97"/>
      <c r="DU387" s="97"/>
      <c r="DV387" s="97"/>
      <c r="DW387" s="97"/>
      <c r="DX387" s="97"/>
      <c r="DY387" s="97"/>
      <c r="DZ387" s="97"/>
      <c r="EA387" s="97"/>
      <c r="EB387" s="97"/>
      <c r="EC387" s="97"/>
      <c r="ED387" s="97"/>
      <c r="EE387" s="97"/>
      <c r="EF387" s="97"/>
      <c r="EG387" s="97"/>
      <c r="EH387" s="97"/>
      <c r="EI387" s="97"/>
      <c r="EJ387" s="97"/>
      <c r="EK387" s="97"/>
      <c r="EL387" s="97"/>
      <c r="EM387" s="97"/>
      <c r="EN387" s="97"/>
      <c r="EO387" s="97"/>
      <c r="EP387" s="97"/>
      <c r="EQ387" s="97"/>
      <c r="ER387" s="97"/>
      <c r="ES387" s="97"/>
      <c r="ET387" s="97"/>
      <c r="EU387" s="97"/>
      <c r="EV387" s="97"/>
      <c r="EW387" s="97"/>
      <c r="EX387" s="97"/>
      <c r="EY387" s="97"/>
      <c r="EZ387" s="97"/>
      <c r="FA387" s="97"/>
      <c r="FB387" s="97"/>
      <c r="FC387" s="97"/>
      <c r="FD387" s="97"/>
      <c r="FE387" s="97"/>
      <c r="FF387" s="97"/>
      <c r="FG387" s="97"/>
      <c r="FH387" s="97"/>
      <c r="FI387" s="97"/>
      <c r="FJ387" s="97"/>
      <c r="FK387" s="97"/>
      <c r="FL387" s="97"/>
      <c r="FM387" s="97"/>
      <c r="FN387" s="97"/>
      <c r="FO387" s="97"/>
      <c r="FP387" s="97"/>
      <c r="FQ387" s="97"/>
      <c r="FR387" s="97"/>
      <c r="FS387" s="97"/>
      <c r="FT387" s="97"/>
      <c r="FU387" s="97"/>
      <c r="FV387" s="97"/>
      <c r="FW387" s="97"/>
      <c r="FX387" s="97"/>
      <c r="FY387" s="97"/>
      <c r="FZ387" s="97"/>
      <c r="GA387" s="97"/>
      <c r="GB387" s="97"/>
      <c r="GC387" s="97"/>
      <c r="GD387" s="97"/>
      <c r="GE387" s="97"/>
      <c r="GF387" s="97"/>
      <c r="GG387" s="97"/>
      <c r="GH387" s="97"/>
      <c r="GI387" s="97"/>
      <c r="GJ387" s="97"/>
      <c r="GK387" s="97"/>
      <c r="GL387" s="97"/>
      <c r="GM387" s="97"/>
      <c r="GN387" s="97"/>
      <c r="GO387" s="97"/>
      <c r="GP387" s="97"/>
      <c r="GQ387" s="97"/>
      <c r="GR387" s="97"/>
      <c r="GS387" s="97"/>
      <c r="GT387" s="97"/>
      <c r="GU387" s="97"/>
      <c r="GV387" s="97"/>
      <c r="GW387" s="97"/>
      <c r="GX387" s="97"/>
    </row>
    <row r="388" spans="1:206" s="3" customFormat="1" x14ac:dyDescent="0.25">
      <c r="A388" s="30"/>
      <c r="B388" s="38"/>
      <c r="E388" s="12"/>
      <c r="F388" s="12"/>
      <c r="G388" s="13"/>
      <c r="H388" s="11"/>
      <c r="I388" s="11"/>
      <c r="J388" s="11"/>
      <c r="K388" s="11"/>
      <c r="L388" s="11"/>
      <c r="M388" s="11"/>
      <c r="N388" s="47"/>
      <c r="O388" s="11"/>
      <c r="P388" s="47"/>
      <c r="Q388" s="11"/>
      <c r="R388" s="47"/>
      <c r="S388" s="47"/>
      <c r="T388" s="126"/>
      <c r="U388" s="126"/>
      <c r="V388" s="11"/>
      <c r="W388" s="126"/>
      <c r="X388" s="126"/>
      <c r="Y388" s="126"/>
      <c r="Z388" s="11"/>
      <c r="DE388" s="97"/>
      <c r="DF388" s="97"/>
      <c r="DG388" s="97"/>
      <c r="DH388" s="97"/>
      <c r="DI388" s="97"/>
      <c r="DJ388" s="97"/>
      <c r="DK388" s="97"/>
      <c r="DL388" s="97"/>
      <c r="DM388" s="97"/>
      <c r="DN388" s="97"/>
      <c r="DO388" s="97"/>
      <c r="DP388" s="97"/>
      <c r="DQ388" s="97"/>
      <c r="DR388" s="97"/>
      <c r="DS388" s="97"/>
      <c r="DT388" s="97"/>
      <c r="DU388" s="97"/>
      <c r="DV388" s="97"/>
      <c r="DW388" s="97"/>
      <c r="DX388" s="97"/>
      <c r="DY388" s="97"/>
      <c r="DZ388" s="97"/>
      <c r="EA388" s="97"/>
      <c r="EB388" s="97"/>
      <c r="EC388" s="97"/>
      <c r="ED388" s="97"/>
      <c r="EE388" s="97"/>
      <c r="EF388" s="97"/>
      <c r="EG388" s="97"/>
      <c r="EH388" s="97"/>
      <c r="EI388" s="97"/>
      <c r="EJ388" s="97"/>
      <c r="EK388" s="97"/>
      <c r="EL388" s="97"/>
      <c r="EM388" s="97"/>
      <c r="EN388" s="97"/>
      <c r="EO388" s="97"/>
      <c r="EP388" s="97"/>
      <c r="EQ388" s="97"/>
      <c r="ER388" s="97"/>
      <c r="ES388" s="97"/>
      <c r="ET388" s="97"/>
      <c r="EU388" s="97"/>
      <c r="EV388" s="97"/>
      <c r="EW388" s="97"/>
      <c r="EX388" s="97"/>
      <c r="EY388" s="97"/>
      <c r="EZ388" s="97"/>
      <c r="FA388" s="97"/>
      <c r="FB388" s="97"/>
      <c r="FC388" s="97"/>
      <c r="FD388" s="97"/>
      <c r="FE388" s="97"/>
      <c r="FF388" s="97"/>
      <c r="FG388" s="97"/>
      <c r="FH388" s="97"/>
      <c r="FI388" s="97"/>
      <c r="FJ388" s="97"/>
      <c r="FK388" s="97"/>
      <c r="FL388" s="97"/>
      <c r="FM388" s="97"/>
      <c r="FN388" s="97"/>
      <c r="FO388" s="97"/>
      <c r="FP388" s="97"/>
      <c r="FQ388" s="97"/>
      <c r="FR388" s="97"/>
      <c r="FS388" s="97"/>
      <c r="FT388" s="97"/>
      <c r="FU388" s="97"/>
      <c r="FV388" s="97"/>
      <c r="FW388" s="97"/>
      <c r="FX388" s="97"/>
      <c r="FY388" s="97"/>
      <c r="FZ388" s="97"/>
      <c r="GA388" s="97"/>
      <c r="GB388" s="97"/>
      <c r="GC388" s="97"/>
      <c r="GD388" s="97"/>
      <c r="GE388" s="97"/>
      <c r="GF388" s="97"/>
      <c r="GG388" s="97"/>
      <c r="GH388" s="97"/>
      <c r="GI388" s="97"/>
      <c r="GJ388" s="97"/>
      <c r="GK388" s="97"/>
      <c r="GL388" s="97"/>
      <c r="GM388" s="97"/>
      <c r="GN388" s="97"/>
      <c r="GO388" s="97"/>
      <c r="GP388" s="97"/>
      <c r="GQ388" s="97"/>
      <c r="GR388" s="97"/>
      <c r="GS388" s="97"/>
      <c r="GT388" s="97"/>
      <c r="GU388" s="97"/>
      <c r="GV388" s="97"/>
      <c r="GW388" s="97"/>
      <c r="GX388" s="97"/>
    </row>
    <row r="389" spans="1:206" s="3" customFormat="1" x14ac:dyDescent="0.25">
      <c r="A389" s="30"/>
      <c r="B389" s="38"/>
      <c r="E389" s="12"/>
      <c r="F389" s="12"/>
      <c r="G389" s="13"/>
      <c r="H389" s="11"/>
      <c r="I389" s="11"/>
      <c r="J389" s="11"/>
      <c r="K389" s="11"/>
      <c r="L389" s="11"/>
      <c r="M389" s="11"/>
      <c r="N389" s="47"/>
      <c r="O389" s="11"/>
      <c r="P389" s="47"/>
      <c r="Q389" s="11"/>
      <c r="R389" s="47"/>
      <c r="S389" s="47"/>
      <c r="T389" s="126"/>
      <c r="U389" s="126"/>
      <c r="V389" s="11"/>
      <c r="W389" s="126"/>
      <c r="X389" s="126"/>
      <c r="Y389" s="126"/>
      <c r="Z389" s="11"/>
      <c r="DE389" s="97"/>
      <c r="DF389" s="97"/>
      <c r="DG389" s="97"/>
      <c r="DH389" s="97"/>
      <c r="DI389" s="97"/>
      <c r="DJ389" s="97"/>
      <c r="DK389" s="97"/>
      <c r="DL389" s="97"/>
      <c r="DM389" s="97"/>
      <c r="DN389" s="97"/>
      <c r="DO389" s="97"/>
      <c r="DP389" s="97"/>
      <c r="DQ389" s="97"/>
      <c r="DR389" s="97"/>
      <c r="DS389" s="97"/>
      <c r="DT389" s="97"/>
      <c r="DU389" s="97"/>
      <c r="DV389" s="97"/>
      <c r="DW389" s="97"/>
      <c r="DX389" s="97"/>
      <c r="DY389" s="97"/>
      <c r="DZ389" s="97"/>
      <c r="EA389" s="97"/>
      <c r="EB389" s="97"/>
      <c r="EC389" s="97"/>
      <c r="ED389" s="97"/>
      <c r="EE389" s="97"/>
      <c r="EF389" s="97"/>
      <c r="EG389" s="97"/>
      <c r="EH389" s="97"/>
      <c r="EI389" s="97"/>
      <c r="EJ389" s="97"/>
      <c r="EK389" s="97"/>
      <c r="EL389" s="97"/>
      <c r="EM389" s="97"/>
      <c r="EN389" s="97"/>
      <c r="EO389" s="97"/>
      <c r="EP389" s="97"/>
      <c r="EQ389" s="97"/>
      <c r="ER389" s="97"/>
      <c r="ES389" s="97"/>
      <c r="ET389" s="97"/>
      <c r="EU389" s="97"/>
      <c r="EV389" s="97"/>
      <c r="EW389" s="97"/>
      <c r="EX389" s="97"/>
      <c r="EY389" s="97"/>
      <c r="EZ389" s="97"/>
      <c r="FA389" s="97"/>
      <c r="FB389" s="97"/>
      <c r="FC389" s="97"/>
      <c r="FD389" s="97"/>
      <c r="FE389" s="97"/>
      <c r="FF389" s="97"/>
      <c r="FG389" s="97"/>
      <c r="FH389" s="97"/>
      <c r="FI389" s="97"/>
      <c r="FJ389" s="97"/>
      <c r="FK389" s="97"/>
      <c r="FL389" s="97"/>
      <c r="FM389" s="97"/>
      <c r="FN389" s="97"/>
      <c r="FO389" s="97"/>
      <c r="FP389" s="97"/>
      <c r="FQ389" s="97"/>
      <c r="FR389" s="97"/>
      <c r="FS389" s="97"/>
      <c r="FT389" s="97"/>
      <c r="FU389" s="97"/>
      <c r="FV389" s="97"/>
      <c r="FW389" s="97"/>
      <c r="FX389" s="97"/>
      <c r="FY389" s="97"/>
      <c r="FZ389" s="97"/>
      <c r="GA389" s="97"/>
      <c r="GB389" s="97"/>
      <c r="GC389" s="97"/>
      <c r="GD389" s="97"/>
      <c r="GE389" s="97"/>
      <c r="GF389" s="97"/>
      <c r="GG389" s="97"/>
      <c r="GH389" s="97"/>
      <c r="GI389" s="97"/>
      <c r="GJ389" s="97"/>
      <c r="GK389" s="97"/>
      <c r="GL389" s="97"/>
      <c r="GM389" s="97"/>
      <c r="GN389" s="97"/>
      <c r="GO389" s="97"/>
      <c r="GP389" s="97"/>
      <c r="GQ389" s="97"/>
      <c r="GR389" s="97"/>
      <c r="GS389" s="97"/>
      <c r="GT389" s="97"/>
      <c r="GU389" s="97"/>
      <c r="GV389" s="97"/>
      <c r="GW389" s="97"/>
      <c r="GX389" s="97"/>
    </row>
    <row r="390" spans="1:206" s="3" customFormat="1" x14ac:dyDescent="0.25">
      <c r="A390" s="30"/>
      <c r="B390" s="38"/>
      <c r="E390" s="12"/>
      <c r="F390" s="12"/>
      <c r="G390" s="13"/>
      <c r="H390" s="11"/>
      <c r="I390" s="11"/>
      <c r="J390" s="11"/>
      <c r="K390" s="11"/>
      <c r="L390" s="11"/>
      <c r="M390" s="11"/>
      <c r="N390" s="47"/>
      <c r="O390" s="11"/>
      <c r="P390" s="47"/>
      <c r="Q390" s="11"/>
      <c r="R390" s="47"/>
      <c r="S390" s="47"/>
      <c r="T390" s="126"/>
      <c r="U390" s="126"/>
      <c r="V390" s="11"/>
      <c r="W390" s="126"/>
      <c r="X390" s="126"/>
      <c r="Y390" s="126"/>
      <c r="Z390" s="11"/>
      <c r="DE390" s="97"/>
      <c r="DF390" s="97"/>
      <c r="DG390" s="97"/>
      <c r="DH390" s="97"/>
      <c r="DI390" s="97"/>
      <c r="DJ390" s="97"/>
      <c r="DK390" s="97"/>
      <c r="DL390" s="97"/>
      <c r="DM390" s="97"/>
      <c r="DN390" s="97"/>
      <c r="DO390" s="97"/>
      <c r="DP390" s="97"/>
      <c r="DQ390" s="97"/>
      <c r="DR390" s="97"/>
      <c r="DS390" s="97"/>
      <c r="DT390" s="97"/>
      <c r="DU390" s="97"/>
      <c r="DV390" s="97"/>
      <c r="DW390" s="97"/>
      <c r="DX390" s="97"/>
      <c r="DY390" s="97"/>
      <c r="DZ390" s="97"/>
      <c r="EA390" s="97"/>
      <c r="EB390" s="97"/>
      <c r="EC390" s="97"/>
      <c r="ED390" s="97"/>
      <c r="EE390" s="97"/>
      <c r="EF390" s="97"/>
      <c r="EG390" s="97"/>
      <c r="EH390" s="97"/>
      <c r="EI390" s="97"/>
      <c r="EJ390" s="97"/>
      <c r="EK390" s="97"/>
      <c r="EL390" s="97"/>
      <c r="EM390" s="97"/>
      <c r="EN390" s="97"/>
      <c r="EO390" s="97"/>
      <c r="EP390" s="97"/>
      <c r="EQ390" s="97"/>
      <c r="ER390" s="97"/>
      <c r="ES390" s="97"/>
      <c r="ET390" s="97"/>
      <c r="EU390" s="97"/>
      <c r="EV390" s="97"/>
      <c r="EW390" s="97"/>
      <c r="EX390" s="97"/>
      <c r="EY390" s="97"/>
      <c r="EZ390" s="97"/>
      <c r="FA390" s="97"/>
      <c r="FB390" s="97"/>
      <c r="FC390" s="97"/>
      <c r="FD390" s="97"/>
      <c r="FE390" s="97"/>
      <c r="FF390" s="97"/>
      <c r="FG390" s="97"/>
      <c r="FH390" s="97"/>
      <c r="FI390" s="97"/>
      <c r="FJ390" s="97"/>
      <c r="FK390" s="97"/>
      <c r="FL390" s="97"/>
      <c r="FM390" s="97"/>
      <c r="FN390" s="97"/>
      <c r="FO390" s="97"/>
      <c r="FP390" s="97"/>
      <c r="FQ390" s="97"/>
      <c r="FR390" s="97"/>
      <c r="FS390" s="97"/>
      <c r="FT390" s="97"/>
      <c r="FU390" s="97"/>
      <c r="FV390" s="97"/>
      <c r="FW390" s="97"/>
      <c r="FX390" s="97"/>
      <c r="FY390" s="97"/>
      <c r="FZ390" s="97"/>
      <c r="GA390" s="97"/>
      <c r="GB390" s="97"/>
      <c r="GC390" s="97"/>
      <c r="GD390" s="97"/>
      <c r="GE390" s="97"/>
      <c r="GF390" s="97"/>
      <c r="GG390" s="97"/>
      <c r="GH390" s="97"/>
      <c r="GI390" s="97"/>
      <c r="GJ390" s="97"/>
      <c r="GK390" s="97"/>
      <c r="GL390" s="97"/>
      <c r="GM390" s="97"/>
      <c r="GN390" s="97"/>
      <c r="GO390" s="97"/>
      <c r="GP390" s="97"/>
      <c r="GQ390" s="97"/>
      <c r="GR390" s="97"/>
      <c r="GS390" s="97"/>
      <c r="GT390" s="97"/>
      <c r="GU390" s="97"/>
      <c r="GV390" s="97"/>
      <c r="GW390" s="97"/>
      <c r="GX390" s="97"/>
    </row>
    <row r="391" spans="1:206" s="3" customFormat="1" x14ac:dyDescent="0.25">
      <c r="A391" s="30"/>
      <c r="B391" s="38"/>
      <c r="E391" s="12"/>
      <c r="F391" s="12"/>
      <c r="G391" s="13"/>
      <c r="H391" s="11"/>
      <c r="I391" s="11"/>
      <c r="J391" s="11"/>
      <c r="K391" s="11"/>
      <c r="L391" s="11"/>
      <c r="M391" s="11"/>
      <c r="N391" s="47"/>
      <c r="O391" s="11"/>
      <c r="P391" s="47"/>
      <c r="Q391" s="11"/>
      <c r="R391" s="47"/>
      <c r="S391" s="47"/>
      <c r="T391" s="126"/>
      <c r="U391" s="126"/>
      <c r="V391" s="11"/>
      <c r="W391" s="126"/>
      <c r="X391" s="126"/>
      <c r="Y391" s="126"/>
      <c r="Z391" s="11"/>
      <c r="DE391" s="97"/>
      <c r="DF391" s="97"/>
      <c r="DG391" s="97"/>
      <c r="DH391" s="97"/>
      <c r="DI391" s="97"/>
      <c r="DJ391" s="97"/>
      <c r="DK391" s="97"/>
      <c r="DL391" s="97"/>
      <c r="DM391" s="97"/>
      <c r="DN391" s="97"/>
      <c r="DO391" s="97"/>
      <c r="DP391" s="97"/>
      <c r="DQ391" s="97"/>
      <c r="DR391" s="97"/>
      <c r="DS391" s="97"/>
      <c r="DT391" s="97"/>
      <c r="DU391" s="97"/>
      <c r="DV391" s="97"/>
      <c r="DW391" s="97"/>
      <c r="DX391" s="97"/>
      <c r="DY391" s="97"/>
      <c r="DZ391" s="97"/>
      <c r="EA391" s="97"/>
      <c r="EB391" s="97"/>
      <c r="EC391" s="97"/>
      <c r="ED391" s="97"/>
      <c r="EE391" s="97"/>
      <c r="EF391" s="97"/>
      <c r="EG391" s="97"/>
      <c r="EH391" s="97"/>
      <c r="EI391" s="97"/>
      <c r="EJ391" s="97"/>
      <c r="EK391" s="97"/>
      <c r="EL391" s="97"/>
      <c r="EM391" s="97"/>
      <c r="EN391" s="97"/>
      <c r="EO391" s="97"/>
      <c r="EP391" s="97"/>
      <c r="EQ391" s="97"/>
      <c r="ER391" s="97"/>
      <c r="ES391" s="97"/>
      <c r="ET391" s="97"/>
      <c r="EU391" s="97"/>
      <c r="EV391" s="97"/>
      <c r="EW391" s="97"/>
      <c r="EX391" s="97"/>
      <c r="EY391" s="97"/>
      <c r="EZ391" s="97"/>
      <c r="FA391" s="97"/>
      <c r="FB391" s="97"/>
      <c r="FC391" s="97"/>
      <c r="FD391" s="97"/>
      <c r="FE391" s="97"/>
      <c r="FF391" s="97"/>
      <c r="FG391" s="97"/>
      <c r="FH391" s="97"/>
      <c r="FI391" s="97"/>
      <c r="FJ391" s="97"/>
      <c r="FK391" s="97"/>
      <c r="FL391" s="97"/>
      <c r="FM391" s="97"/>
      <c r="FN391" s="97"/>
      <c r="FO391" s="97"/>
      <c r="FP391" s="97"/>
      <c r="FQ391" s="97"/>
      <c r="FR391" s="97"/>
      <c r="FS391" s="97"/>
      <c r="FT391" s="97"/>
      <c r="FU391" s="97"/>
      <c r="FV391" s="97"/>
      <c r="FW391" s="97"/>
      <c r="FX391" s="97"/>
      <c r="FY391" s="97"/>
      <c r="FZ391" s="97"/>
      <c r="GA391" s="97"/>
      <c r="GB391" s="97"/>
      <c r="GC391" s="97"/>
      <c r="GD391" s="97"/>
      <c r="GE391" s="97"/>
      <c r="GF391" s="97"/>
      <c r="GG391" s="97"/>
      <c r="GH391" s="97"/>
      <c r="GI391" s="97"/>
      <c r="GJ391" s="97"/>
      <c r="GK391" s="97"/>
      <c r="GL391" s="97"/>
      <c r="GM391" s="97"/>
      <c r="GN391" s="97"/>
      <c r="GO391" s="97"/>
      <c r="GP391" s="97"/>
      <c r="GQ391" s="97"/>
      <c r="GR391" s="97"/>
      <c r="GS391" s="97"/>
      <c r="GT391" s="97"/>
      <c r="GU391" s="97"/>
      <c r="GV391" s="97"/>
      <c r="GW391" s="97"/>
      <c r="GX391" s="97"/>
    </row>
    <row r="392" spans="1:206" s="3" customFormat="1" x14ac:dyDescent="0.25">
      <c r="A392" s="30"/>
      <c r="B392" s="38"/>
      <c r="E392" s="12"/>
      <c r="F392" s="12"/>
      <c r="G392" s="13"/>
      <c r="H392" s="11"/>
      <c r="I392" s="11"/>
      <c r="J392" s="11"/>
      <c r="K392" s="11"/>
      <c r="L392" s="11"/>
      <c r="M392" s="11"/>
      <c r="N392" s="47"/>
      <c r="O392" s="11"/>
      <c r="P392" s="47"/>
      <c r="Q392" s="11"/>
      <c r="R392" s="47"/>
      <c r="S392" s="47"/>
      <c r="T392" s="126"/>
      <c r="U392" s="126"/>
      <c r="V392" s="11"/>
      <c r="W392" s="126"/>
      <c r="X392" s="126"/>
      <c r="Y392" s="126"/>
      <c r="Z392" s="11"/>
      <c r="DE392" s="97"/>
      <c r="DF392" s="97"/>
      <c r="DG392" s="97"/>
      <c r="DH392" s="97"/>
      <c r="DI392" s="97"/>
      <c r="DJ392" s="97"/>
      <c r="DK392" s="97"/>
      <c r="DL392" s="97"/>
      <c r="DM392" s="97"/>
      <c r="DN392" s="97"/>
      <c r="DO392" s="97"/>
      <c r="DP392" s="97"/>
      <c r="DQ392" s="97"/>
      <c r="DR392" s="97"/>
      <c r="DS392" s="97"/>
      <c r="DT392" s="97"/>
      <c r="DU392" s="97"/>
      <c r="DV392" s="97"/>
      <c r="DW392" s="97"/>
      <c r="DX392" s="97"/>
      <c r="DY392" s="97"/>
      <c r="DZ392" s="97"/>
      <c r="EA392" s="97"/>
      <c r="EB392" s="97"/>
      <c r="EC392" s="97"/>
      <c r="ED392" s="97"/>
      <c r="EE392" s="97"/>
      <c r="EF392" s="97"/>
      <c r="EG392" s="97"/>
      <c r="EH392" s="97"/>
      <c r="EI392" s="97"/>
      <c r="EJ392" s="97"/>
      <c r="EK392" s="97"/>
      <c r="EL392" s="97"/>
      <c r="EM392" s="97"/>
      <c r="EN392" s="97"/>
      <c r="EO392" s="97"/>
      <c r="EP392" s="97"/>
      <c r="EQ392" s="97"/>
      <c r="ER392" s="97"/>
      <c r="ES392" s="97"/>
      <c r="ET392" s="97"/>
      <c r="EU392" s="97"/>
      <c r="EV392" s="97"/>
      <c r="EW392" s="97"/>
      <c r="EX392" s="97"/>
      <c r="EY392" s="97"/>
      <c r="EZ392" s="97"/>
      <c r="FA392" s="97"/>
      <c r="FB392" s="97"/>
      <c r="FC392" s="97"/>
      <c r="FD392" s="97"/>
      <c r="FE392" s="97"/>
      <c r="FF392" s="97"/>
      <c r="FG392" s="97"/>
      <c r="FH392" s="97"/>
      <c r="FI392" s="97"/>
      <c r="FJ392" s="97"/>
      <c r="FK392" s="97"/>
      <c r="FL392" s="97"/>
      <c r="FM392" s="97"/>
      <c r="FN392" s="97"/>
      <c r="FO392" s="97"/>
      <c r="FP392" s="97"/>
      <c r="FQ392" s="97"/>
      <c r="FR392" s="97"/>
      <c r="FS392" s="97"/>
      <c r="FT392" s="97"/>
      <c r="FU392" s="97"/>
      <c r="FV392" s="97"/>
      <c r="FW392" s="97"/>
      <c r="FX392" s="97"/>
      <c r="FY392" s="97"/>
      <c r="FZ392" s="97"/>
      <c r="GA392" s="97"/>
      <c r="GB392" s="97"/>
      <c r="GC392" s="97"/>
      <c r="GD392" s="97"/>
      <c r="GE392" s="97"/>
      <c r="GF392" s="97"/>
      <c r="GG392" s="97"/>
      <c r="GH392" s="97"/>
      <c r="GI392" s="97"/>
      <c r="GJ392" s="97"/>
      <c r="GK392" s="97"/>
      <c r="GL392" s="97"/>
      <c r="GM392" s="97"/>
      <c r="GN392" s="97"/>
      <c r="GO392" s="97"/>
      <c r="GP392" s="97"/>
      <c r="GQ392" s="97"/>
      <c r="GR392" s="97"/>
      <c r="GS392" s="97"/>
      <c r="GT392" s="97"/>
      <c r="GU392" s="97"/>
      <c r="GV392" s="97"/>
      <c r="GW392" s="97"/>
      <c r="GX392" s="97"/>
    </row>
    <row r="393" spans="1:206" s="3" customFormat="1" x14ac:dyDescent="0.25">
      <c r="A393" s="30"/>
      <c r="B393" s="38"/>
      <c r="E393" s="12"/>
      <c r="F393" s="12"/>
      <c r="G393" s="13"/>
      <c r="H393" s="11"/>
      <c r="I393" s="11"/>
      <c r="J393" s="11"/>
      <c r="K393" s="11"/>
      <c r="L393" s="11"/>
      <c r="M393" s="11"/>
      <c r="N393" s="47"/>
      <c r="O393" s="11"/>
      <c r="P393" s="47"/>
      <c r="Q393" s="11"/>
      <c r="R393" s="47"/>
      <c r="S393" s="47"/>
      <c r="T393" s="126"/>
      <c r="U393" s="126"/>
      <c r="V393" s="11"/>
      <c r="W393" s="126"/>
      <c r="X393" s="126"/>
      <c r="Y393" s="126"/>
      <c r="Z393" s="11"/>
      <c r="DE393" s="97"/>
      <c r="DF393" s="97"/>
      <c r="DG393" s="97"/>
      <c r="DH393" s="97"/>
      <c r="DI393" s="97"/>
      <c r="DJ393" s="97"/>
      <c r="DK393" s="97"/>
      <c r="DL393" s="97"/>
      <c r="DM393" s="97"/>
      <c r="DN393" s="97"/>
      <c r="DO393" s="97"/>
      <c r="DP393" s="97"/>
      <c r="DQ393" s="97"/>
      <c r="DR393" s="97"/>
      <c r="DS393" s="97"/>
      <c r="DT393" s="97"/>
      <c r="DU393" s="97"/>
      <c r="DV393" s="97"/>
      <c r="DW393" s="97"/>
      <c r="DX393" s="97"/>
      <c r="DY393" s="97"/>
      <c r="DZ393" s="97"/>
      <c r="EA393" s="97"/>
      <c r="EB393" s="97"/>
      <c r="EC393" s="97"/>
      <c r="ED393" s="97"/>
      <c r="EE393" s="97"/>
      <c r="EF393" s="97"/>
      <c r="EG393" s="97"/>
      <c r="EH393" s="97"/>
      <c r="EI393" s="97"/>
      <c r="EJ393" s="97"/>
      <c r="EK393" s="97"/>
      <c r="EL393" s="97"/>
      <c r="EM393" s="97"/>
      <c r="EN393" s="97"/>
      <c r="EO393" s="97"/>
      <c r="EP393" s="97"/>
      <c r="EQ393" s="97"/>
      <c r="ER393" s="97"/>
      <c r="ES393" s="97"/>
      <c r="ET393" s="97"/>
      <c r="EU393" s="97"/>
      <c r="EV393" s="97"/>
      <c r="EW393" s="97"/>
      <c r="EX393" s="97"/>
      <c r="EY393" s="97"/>
      <c r="EZ393" s="97"/>
      <c r="FA393" s="97"/>
      <c r="FB393" s="97"/>
      <c r="FC393" s="97"/>
      <c r="FD393" s="97"/>
      <c r="FE393" s="97"/>
      <c r="FF393" s="97"/>
      <c r="FG393" s="97"/>
      <c r="FH393" s="97"/>
      <c r="FI393" s="97"/>
      <c r="FJ393" s="97"/>
      <c r="FK393" s="97"/>
      <c r="FL393" s="97"/>
      <c r="FM393" s="97"/>
      <c r="FN393" s="97"/>
      <c r="FO393" s="97"/>
      <c r="FP393" s="97"/>
      <c r="FQ393" s="97"/>
      <c r="FR393" s="97"/>
      <c r="FS393" s="97"/>
      <c r="FT393" s="97"/>
      <c r="FU393" s="97"/>
      <c r="FV393" s="97"/>
      <c r="FW393" s="97"/>
      <c r="FX393" s="97"/>
      <c r="FY393" s="97"/>
      <c r="FZ393" s="97"/>
      <c r="GA393" s="97"/>
      <c r="GB393" s="97"/>
      <c r="GC393" s="97"/>
      <c r="GD393" s="97"/>
      <c r="GE393" s="97"/>
      <c r="GF393" s="97"/>
      <c r="GG393" s="97"/>
      <c r="GH393" s="97"/>
      <c r="GI393" s="97"/>
      <c r="GJ393" s="97"/>
      <c r="GK393" s="97"/>
      <c r="GL393" s="97"/>
      <c r="GM393" s="97"/>
      <c r="GN393" s="97"/>
      <c r="GO393" s="97"/>
      <c r="GP393" s="97"/>
      <c r="GQ393" s="97"/>
      <c r="GR393" s="97"/>
      <c r="GS393" s="97"/>
      <c r="GT393" s="97"/>
      <c r="GU393" s="97"/>
      <c r="GV393" s="97"/>
      <c r="GW393" s="97"/>
      <c r="GX393" s="97"/>
    </row>
    <row r="394" spans="1:206" s="3" customFormat="1" x14ac:dyDescent="0.25">
      <c r="A394" s="30"/>
      <c r="B394" s="38"/>
      <c r="E394" s="12"/>
      <c r="F394" s="12"/>
      <c r="G394" s="13"/>
      <c r="H394" s="11"/>
      <c r="I394" s="11"/>
      <c r="J394" s="11"/>
      <c r="K394" s="11"/>
      <c r="L394" s="11"/>
      <c r="M394" s="11"/>
      <c r="N394" s="47"/>
      <c r="O394" s="11"/>
      <c r="P394" s="47"/>
      <c r="Q394" s="11"/>
      <c r="R394" s="47"/>
      <c r="S394" s="47"/>
      <c r="T394" s="126"/>
      <c r="U394" s="126"/>
      <c r="V394" s="11"/>
      <c r="W394" s="126"/>
      <c r="X394" s="126"/>
      <c r="Y394" s="126"/>
      <c r="Z394" s="11"/>
      <c r="DE394" s="97"/>
      <c r="DF394" s="97"/>
      <c r="DG394" s="97"/>
      <c r="DH394" s="97"/>
      <c r="DI394" s="97"/>
      <c r="DJ394" s="97"/>
      <c r="DK394" s="97"/>
      <c r="DL394" s="97"/>
      <c r="DM394" s="97"/>
      <c r="DN394" s="97"/>
      <c r="DO394" s="97"/>
      <c r="DP394" s="97"/>
      <c r="DQ394" s="97"/>
      <c r="DR394" s="97"/>
      <c r="DS394" s="97"/>
      <c r="DT394" s="97"/>
      <c r="DU394" s="97"/>
      <c r="DV394" s="97"/>
      <c r="DW394" s="97"/>
      <c r="DX394" s="97"/>
      <c r="DY394" s="97"/>
      <c r="DZ394" s="97"/>
      <c r="EA394" s="97"/>
      <c r="EB394" s="97"/>
      <c r="EC394" s="97"/>
      <c r="ED394" s="97"/>
      <c r="EE394" s="97"/>
      <c r="EF394" s="97"/>
      <c r="EG394" s="97"/>
      <c r="EH394" s="97"/>
      <c r="EI394" s="97"/>
      <c r="EJ394" s="97"/>
      <c r="EK394" s="97"/>
      <c r="EL394" s="97"/>
      <c r="EM394" s="97"/>
      <c r="EN394" s="97"/>
      <c r="EO394" s="97"/>
      <c r="EP394" s="97"/>
      <c r="EQ394" s="97"/>
      <c r="ER394" s="97"/>
      <c r="ES394" s="97"/>
      <c r="ET394" s="97"/>
      <c r="EU394" s="97"/>
      <c r="EV394" s="97"/>
      <c r="EW394" s="97"/>
      <c r="EX394" s="97"/>
      <c r="EY394" s="97"/>
      <c r="EZ394" s="97"/>
      <c r="FA394" s="97"/>
      <c r="FB394" s="97"/>
      <c r="FC394" s="97"/>
      <c r="FD394" s="97"/>
      <c r="FE394" s="97"/>
      <c r="FF394" s="97"/>
      <c r="FG394" s="97"/>
      <c r="FH394" s="97"/>
      <c r="FI394" s="97"/>
      <c r="FJ394" s="97"/>
      <c r="FK394" s="97"/>
      <c r="FL394" s="97"/>
      <c r="FM394" s="97"/>
      <c r="FN394" s="97"/>
      <c r="FO394" s="97"/>
      <c r="FP394" s="97"/>
      <c r="FQ394" s="97"/>
      <c r="FR394" s="97"/>
      <c r="FS394" s="97"/>
      <c r="FT394" s="97"/>
      <c r="FU394" s="97"/>
      <c r="FV394" s="97"/>
      <c r="FW394" s="97"/>
      <c r="FX394" s="97"/>
      <c r="FY394" s="97"/>
      <c r="FZ394" s="97"/>
      <c r="GA394" s="97"/>
      <c r="GB394" s="97"/>
      <c r="GC394" s="97"/>
      <c r="GD394" s="97"/>
      <c r="GE394" s="97"/>
      <c r="GF394" s="97"/>
      <c r="GG394" s="97"/>
      <c r="GH394" s="97"/>
      <c r="GI394" s="97"/>
      <c r="GJ394" s="97"/>
      <c r="GK394" s="97"/>
      <c r="GL394" s="97"/>
      <c r="GM394" s="97"/>
      <c r="GN394" s="97"/>
      <c r="GO394" s="97"/>
      <c r="GP394" s="97"/>
      <c r="GQ394" s="97"/>
      <c r="GR394" s="97"/>
      <c r="GS394" s="97"/>
      <c r="GT394" s="97"/>
      <c r="GU394" s="97"/>
      <c r="GV394" s="97"/>
      <c r="GW394" s="97"/>
      <c r="GX394" s="97"/>
    </row>
    <row r="395" spans="1:206" s="3" customFormat="1" x14ac:dyDescent="0.25">
      <c r="A395" s="30"/>
      <c r="B395" s="38"/>
      <c r="E395" s="12"/>
      <c r="F395" s="12"/>
      <c r="G395" s="13"/>
      <c r="H395" s="11"/>
      <c r="I395" s="11"/>
      <c r="J395" s="11"/>
      <c r="K395" s="11"/>
      <c r="L395" s="11"/>
      <c r="M395" s="11"/>
      <c r="N395" s="47"/>
      <c r="O395" s="11"/>
      <c r="P395" s="47"/>
      <c r="Q395" s="11"/>
      <c r="R395" s="47"/>
      <c r="S395" s="47"/>
      <c r="T395" s="126"/>
      <c r="U395" s="126"/>
      <c r="V395" s="11"/>
      <c r="W395" s="126"/>
      <c r="X395" s="126"/>
      <c r="Y395" s="126"/>
      <c r="Z395" s="11"/>
      <c r="DE395" s="97"/>
      <c r="DF395" s="97"/>
      <c r="DG395" s="97"/>
      <c r="DH395" s="97"/>
      <c r="DI395" s="97"/>
      <c r="DJ395" s="97"/>
      <c r="DK395" s="97"/>
      <c r="DL395" s="97"/>
      <c r="DM395" s="97"/>
      <c r="DN395" s="97"/>
      <c r="DO395" s="97"/>
      <c r="DP395" s="97"/>
      <c r="DQ395" s="97"/>
      <c r="DR395" s="97"/>
      <c r="DS395" s="97"/>
      <c r="DT395" s="97"/>
      <c r="DU395" s="97"/>
      <c r="DV395" s="97"/>
      <c r="DW395" s="97"/>
      <c r="DX395" s="97"/>
      <c r="DY395" s="97"/>
      <c r="DZ395" s="97"/>
      <c r="EA395" s="97"/>
      <c r="EB395" s="97"/>
      <c r="EC395" s="97"/>
      <c r="ED395" s="97"/>
      <c r="EE395" s="97"/>
      <c r="EF395" s="97"/>
      <c r="EG395" s="97"/>
      <c r="EH395" s="97"/>
      <c r="EI395" s="97"/>
      <c r="EJ395" s="97"/>
      <c r="EK395" s="97"/>
      <c r="EL395" s="97"/>
      <c r="EM395" s="97"/>
      <c r="EN395" s="97"/>
      <c r="EO395" s="97"/>
      <c r="EP395" s="97"/>
      <c r="EQ395" s="97"/>
      <c r="ER395" s="97"/>
      <c r="ES395" s="97"/>
      <c r="ET395" s="97"/>
      <c r="EU395" s="97"/>
      <c r="EV395" s="97"/>
      <c r="EW395" s="97"/>
      <c r="EX395" s="97"/>
      <c r="EY395" s="97"/>
      <c r="EZ395" s="97"/>
      <c r="FA395" s="97"/>
      <c r="FB395" s="97"/>
      <c r="FC395" s="97"/>
      <c r="FD395" s="97"/>
      <c r="FE395" s="97"/>
      <c r="FF395" s="97"/>
      <c r="FG395" s="97"/>
      <c r="FH395" s="97"/>
      <c r="FI395" s="97"/>
      <c r="FJ395" s="97"/>
      <c r="FK395" s="97"/>
      <c r="FL395" s="97"/>
      <c r="FM395" s="97"/>
      <c r="FN395" s="97"/>
      <c r="FO395" s="97"/>
      <c r="FP395" s="97"/>
      <c r="FQ395" s="97"/>
      <c r="FR395" s="97"/>
      <c r="FS395" s="97"/>
      <c r="FT395" s="97"/>
      <c r="FU395" s="97"/>
      <c r="FV395" s="97"/>
      <c r="FW395" s="97"/>
      <c r="FX395" s="97"/>
      <c r="FY395" s="97"/>
      <c r="FZ395" s="97"/>
      <c r="GA395" s="97"/>
      <c r="GB395" s="97"/>
      <c r="GC395" s="97"/>
      <c r="GD395" s="97"/>
      <c r="GE395" s="97"/>
      <c r="GF395" s="97"/>
      <c r="GG395" s="97"/>
      <c r="GH395" s="97"/>
      <c r="GI395" s="97"/>
      <c r="GJ395" s="97"/>
      <c r="GK395" s="97"/>
      <c r="GL395" s="97"/>
      <c r="GM395" s="97"/>
      <c r="GN395" s="97"/>
      <c r="GO395" s="97"/>
      <c r="GP395" s="97"/>
      <c r="GQ395" s="97"/>
      <c r="GR395" s="97"/>
      <c r="GS395" s="97"/>
      <c r="GT395" s="97"/>
      <c r="GU395" s="97"/>
      <c r="GV395" s="97"/>
      <c r="GW395" s="97"/>
      <c r="GX395" s="97"/>
    </row>
    <row r="396" spans="1:206" s="3" customFormat="1" x14ac:dyDescent="0.25">
      <c r="A396" s="30"/>
      <c r="B396" s="38"/>
      <c r="E396" s="12"/>
      <c r="F396" s="12"/>
      <c r="G396" s="13"/>
      <c r="H396" s="11"/>
      <c r="I396" s="11"/>
      <c r="J396" s="11"/>
      <c r="K396" s="11"/>
      <c r="L396" s="11"/>
      <c r="M396" s="11"/>
      <c r="N396" s="47"/>
      <c r="O396" s="11"/>
      <c r="P396" s="47"/>
      <c r="Q396" s="11"/>
      <c r="R396" s="47"/>
      <c r="S396" s="47"/>
      <c r="T396" s="126"/>
      <c r="U396" s="126"/>
      <c r="V396" s="11"/>
      <c r="W396" s="126"/>
      <c r="X396" s="126"/>
      <c r="Y396" s="126"/>
      <c r="Z396" s="11"/>
      <c r="DE396" s="97"/>
      <c r="DF396" s="97"/>
      <c r="DG396" s="97"/>
      <c r="DH396" s="97"/>
      <c r="DI396" s="97"/>
      <c r="DJ396" s="97"/>
      <c r="DK396" s="97"/>
      <c r="DL396" s="97"/>
      <c r="DM396" s="97"/>
      <c r="DN396" s="97"/>
      <c r="DO396" s="97"/>
      <c r="DP396" s="97"/>
      <c r="DQ396" s="97"/>
      <c r="DR396" s="97"/>
      <c r="DS396" s="97"/>
      <c r="DT396" s="97"/>
      <c r="DU396" s="97"/>
      <c r="DV396" s="97"/>
      <c r="DW396" s="97"/>
      <c r="DX396" s="97"/>
      <c r="DY396" s="97"/>
      <c r="DZ396" s="97"/>
      <c r="EA396" s="97"/>
      <c r="EB396" s="97"/>
      <c r="EC396" s="97"/>
      <c r="ED396" s="97"/>
      <c r="EE396" s="97"/>
      <c r="EF396" s="97"/>
      <c r="EG396" s="97"/>
      <c r="EH396" s="97"/>
      <c r="EI396" s="97"/>
      <c r="EJ396" s="97"/>
      <c r="EK396" s="97"/>
      <c r="EL396" s="97"/>
      <c r="EM396" s="97"/>
      <c r="EN396" s="97"/>
      <c r="EO396" s="97"/>
      <c r="EP396" s="97"/>
      <c r="EQ396" s="97"/>
      <c r="ER396" s="97"/>
      <c r="ES396" s="97"/>
      <c r="ET396" s="97"/>
      <c r="EU396" s="97"/>
      <c r="EV396" s="97"/>
      <c r="EW396" s="97"/>
      <c r="EX396" s="97"/>
      <c r="EY396" s="97"/>
      <c r="EZ396" s="97"/>
      <c r="FA396" s="97"/>
      <c r="FB396" s="97"/>
      <c r="FC396" s="97"/>
      <c r="FD396" s="97"/>
      <c r="FE396" s="97"/>
      <c r="FF396" s="97"/>
      <c r="FG396" s="97"/>
      <c r="FH396" s="97"/>
      <c r="FI396" s="97"/>
      <c r="FJ396" s="97"/>
      <c r="FK396" s="97"/>
      <c r="FL396" s="97"/>
      <c r="FM396" s="97"/>
      <c r="FN396" s="97"/>
      <c r="FO396" s="97"/>
      <c r="FP396" s="97"/>
      <c r="FQ396" s="97"/>
      <c r="FR396" s="97"/>
      <c r="FS396" s="97"/>
      <c r="FT396" s="97"/>
      <c r="FU396" s="97"/>
      <c r="FV396" s="97"/>
      <c r="FW396" s="97"/>
      <c r="FX396" s="97"/>
      <c r="FY396" s="97"/>
      <c r="FZ396" s="97"/>
      <c r="GA396" s="97"/>
      <c r="GB396" s="97"/>
      <c r="GC396" s="97"/>
      <c r="GD396" s="97"/>
      <c r="GE396" s="97"/>
      <c r="GF396" s="97"/>
      <c r="GG396" s="97"/>
      <c r="GH396" s="97"/>
      <c r="GI396" s="97"/>
      <c r="GJ396" s="97"/>
      <c r="GK396" s="97"/>
      <c r="GL396" s="97"/>
      <c r="GM396" s="97"/>
      <c r="GN396" s="97"/>
      <c r="GO396" s="97"/>
      <c r="GP396" s="97"/>
      <c r="GQ396" s="97"/>
      <c r="GR396" s="97"/>
      <c r="GS396" s="97"/>
      <c r="GT396" s="97"/>
      <c r="GU396" s="97"/>
      <c r="GV396" s="97"/>
      <c r="GW396" s="97"/>
      <c r="GX396" s="97"/>
    </row>
    <row r="397" spans="1:206" s="3" customFormat="1" x14ac:dyDescent="0.25">
      <c r="A397" s="30"/>
      <c r="B397" s="38"/>
      <c r="E397" s="12"/>
      <c r="F397" s="12"/>
      <c r="G397" s="13"/>
      <c r="H397" s="11"/>
      <c r="I397" s="11"/>
      <c r="J397" s="11"/>
      <c r="K397" s="11"/>
      <c r="L397" s="11"/>
      <c r="M397" s="11"/>
      <c r="N397" s="47"/>
      <c r="O397" s="11"/>
      <c r="P397" s="47"/>
      <c r="Q397" s="11"/>
      <c r="R397" s="47"/>
      <c r="S397" s="47"/>
      <c r="T397" s="126"/>
      <c r="U397" s="126"/>
      <c r="V397" s="11"/>
      <c r="W397" s="126"/>
      <c r="X397" s="126"/>
      <c r="Y397" s="126"/>
      <c r="Z397" s="11"/>
      <c r="DE397" s="97"/>
      <c r="DF397" s="97"/>
      <c r="DG397" s="97"/>
      <c r="DH397" s="97"/>
      <c r="DI397" s="97"/>
      <c r="DJ397" s="97"/>
      <c r="DK397" s="97"/>
      <c r="DL397" s="97"/>
      <c r="DM397" s="97"/>
      <c r="DN397" s="97"/>
      <c r="DO397" s="97"/>
      <c r="DP397" s="97"/>
      <c r="DQ397" s="97"/>
      <c r="DR397" s="97"/>
      <c r="DS397" s="97"/>
      <c r="DT397" s="97"/>
      <c r="DU397" s="97"/>
      <c r="DV397" s="97"/>
      <c r="DW397" s="97"/>
      <c r="DX397" s="97"/>
      <c r="DY397" s="97"/>
      <c r="DZ397" s="97"/>
      <c r="EA397" s="97"/>
      <c r="EB397" s="97"/>
      <c r="EC397" s="97"/>
      <c r="ED397" s="97"/>
      <c r="EE397" s="97"/>
      <c r="EF397" s="97"/>
      <c r="EG397" s="97"/>
      <c r="EH397" s="97"/>
      <c r="EI397" s="97"/>
      <c r="EJ397" s="97"/>
      <c r="EK397" s="97"/>
      <c r="EL397" s="97"/>
      <c r="EM397" s="97"/>
      <c r="EN397" s="97"/>
      <c r="EO397" s="97"/>
      <c r="EP397" s="97"/>
      <c r="EQ397" s="97"/>
      <c r="ER397" s="97"/>
      <c r="ES397" s="97"/>
      <c r="ET397" s="97"/>
      <c r="EU397" s="97"/>
      <c r="EV397" s="97"/>
      <c r="EW397" s="97"/>
      <c r="EX397" s="97"/>
      <c r="EY397" s="97"/>
      <c r="EZ397" s="97"/>
      <c r="FA397" s="97"/>
      <c r="FB397" s="97"/>
      <c r="FC397" s="97"/>
      <c r="FD397" s="97"/>
      <c r="FE397" s="97"/>
      <c r="FF397" s="97"/>
      <c r="FG397" s="97"/>
      <c r="FH397" s="97"/>
      <c r="FI397" s="97"/>
      <c r="FJ397" s="97"/>
      <c r="FK397" s="97"/>
      <c r="FL397" s="97"/>
      <c r="FM397" s="97"/>
      <c r="FN397" s="97"/>
      <c r="FO397" s="97"/>
      <c r="FP397" s="97"/>
      <c r="FQ397" s="97"/>
      <c r="FR397" s="97"/>
      <c r="FS397" s="97"/>
      <c r="FT397" s="97"/>
      <c r="FU397" s="97"/>
      <c r="FV397" s="97"/>
      <c r="FW397" s="97"/>
      <c r="FX397" s="97"/>
      <c r="FY397" s="97"/>
      <c r="FZ397" s="97"/>
      <c r="GA397" s="97"/>
      <c r="GB397" s="97"/>
      <c r="GC397" s="97"/>
      <c r="GD397" s="97"/>
      <c r="GE397" s="97"/>
      <c r="GF397" s="97"/>
      <c r="GG397" s="97"/>
      <c r="GH397" s="97"/>
      <c r="GI397" s="97"/>
      <c r="GJ397" s="97"/>
      <c r="GK397" s="97"/>
      <c r="GL397" s="97"/>
      <c r="GM397" s="97"/>
      <c r="GN397" s="97"/>
      <c r="GO397" s="97"/>
      <c r="GP397" s="97"/>
      <c r="GQ397" s="97"/>
      <c r="GR397" s="97"/>
      <c r="GS397" s="97"/>
      <c r="GT397" s="97"/>
      <c r="GU397" s="97"/>
      <c r="GV397" s="97"/>
      <c r="GW397" s="97"/>
      <c r="GX397" s="97"/>
    </row>
    <row r="398" spans="1:206" s="3" customFormat="1" x14ac:dyDescent="0.25">
      <c r="A398" s="30"/>
      <c r="B398" s="38"/>
      <c r="E398" s="12"/>
      <c r="F398" s="12"/>
      <c r="G398" s="13"/>
      <c r="H398" s="11"/>
      <c r="I398" s="11"/>
      <c r="J398" s="11"/>
      <c r="K398" s="11"/>
      <c r="L398" s="11"/>
      <c r="M398" s="11"/>
      <c r="N398" s="47"/>
      <c r="O398" s="11"/>
      <c r="P398" s="47"/>
      <c r="Q398" s="11"/>
      <c r="R398" s="47"/>
      <c r="S398" s="47"/>
      <c r="T398" s="126"/>
      <c r="U398" s="126"/>
      <c r="V398" s="11"/>
      <c r="W398" s="126"/>
      <c r="X398" s="126"/>
      <c r="Y398" s="126"/>
      <c r="Z398" s="11"/>
      <c r="DE398" s="97"/>
      <c r="DF398" s="97"/>
      <c r="DG398" s="97"/>
      <c r="DH398" s="97"/>
      <c r="DI398" s="97"/>
      <c r="DJ398" s="97"/>
      <c r="DK398" s="97"/>
      <c r="DL398" s="97"/>
      <c r="DM398" s="97"/>
      <c r="DN398" s="97"/>
      <c r="DO398" s="97"/>
      <c r="DP398" s="97"/>
      <c r="DQ398" s="97"/>
      <c r="DR398" s="97"/>
      <c r="DS398" s="97"/>
      <c r="DT398" s="97"/>
      <c r="DU398" s="97"/>
      <c r="DV398" s="97"/>
      <c r="DW398" s="97"/>
      <c r="DX398" s="97"/>
      <c r="DY398" s="97"/>
      <c r="DZ398" s="97"/>
      <c r="EA398" s="97"/>
      <c r="EB398" s="97"/>
      <c r="EC398" s="97"/>
      <c r="ED398" s="97"/>
      <c r="EE398" s="97"/>
      <c r="EF398" s="97"/>
      <c r="EG398" s="97"/>
      <c r="EH398" s="97"/>
      <c r="EI398" s="97"/>
      <c r="EJ398" s="97"/>
      <c r="EK398" s="97"/>
      <c r="EL398" s="97"/>
      <c r="EM398" s="97"/>
      <c r="EN398" s="97"/>
      <c r="EO398" s="97"/>
      <c r="EP398" s="97"/>
      <c r="EQ398" s="97"/>
      <c r="ER398" s="97"/>
      <c r="ES398" s="97"/>
      <c r="ET398" s="97"/>
      <c r="EU398" s="97"/>
      <c r="EV398" s="97"/>
      <c r="EW398" s="97"/>
      <c r="EX398" s="97"/>
      <c r="EY398" s="97"/>
      <c r="EZ398" s="97"/>
      <c r="FA398" s="97"/>
      <c r="FB398" s="97"/>
      <c r="FC398" s="97"/>
      <c r="FD398" s="97"/>
      <c r="FE398" s="97"/>
      <c r="FF398" s="97"/>
      <c r="FG398" s="97"/>
      <c r="FH398" s="97"/>
      <c r="FI398" s="97"/>
      <c r="FJ398" s="97"/>
      <c r="FK398" s="97"/>
      <c r="FL398" s="97"/>
      <c r="FM398" s="97"/>
      <c r="FN398" s="97"/>
      <c r="FO398" s="97"/>
      <c r="FP398" s="97"/>
      <c r="FQ398" s="97"/>
      <c r="FR398" s="97"/>
      <c r="FS398" s="97"/>
      <c r="FT398" s="97"/>
      <c r="FU398" s="97"/>
      <c r="FV398" s="97"/>
      <c r="FW398" s="97"/>
      <c r="FX398" s="97"/>
      <c r="FY398" s="97"/>
      <c r="FZ398" s="97"/>
      <c r="GA398" s="97"/>
      <c r="GB398" s="97"/>
      <c r="GC398" s="97"/>
      <c r="GD398" s="97"/>
      <c r="GE398" s="97"/>
      <c r="GF398" s="97"/>
      <c r="GG398" s="97"/>
      <c r="GH398" s="97"/>
      <c r="GI398" s="97"/>
      <c r="GJ398" s="97"/>
      <c r="GK398" s="97"/>
      <c r="GL398" s="97"/>
      <c r="GM398" s="97"/>
      <c r="GN398" s="97"/>
      <c r="GO398" s="97"/>
      <c r="GP398" s="97"/>
      <c r="GQ398" s="97"/>
      <c r="GR398" s="97"/>
      <c r="GS398" s="97"/>
      <c r="GT398" s="97"/>
      <c r="GU398" s="97"/>
      <c r="GV398" s="97"/>
      <c r="GW398" s="97"/>
      <c r="GX398" s="97"/>
    </row>
    <row r="399" spans="1:206" s="3" customFormat="1" x14ac:dyDescent="0.25">
      <c r="A399" s="30"/>
      <c r="B399" s="38"/>
      <c r="E399" s="12"/>
      <c r="F399" s="12"/>
      <c r="G399" s="13"/>
      <c r="H399" s="11"/>
      <c r="I399" s="11"/>
      <c r="J399" s="11"/>
      <c r="K399" s="11"/>
      <c r="L399" s="11"/>
      <c r="M399" s="11"/>
      <c r="N399" s="47"/>
      <c r="O399" s="11"/>
      <c r="P399" s="47"/>
      <c r="Q399" s="11"/>
      <c r="R399" s="47"/>
      <c r="S399" s="47"/>
      <c r="T399" s="126"/>
      <c r="U399" s="126"/>
      <c r="V399" s="11"/>
      <c r="W399" s="126"/>
      <c r="X399" s="126"/>
      <c r="Y399" s="126"/>
      <c r="Z399" s="11"/>
      <c r="DE399" s="97"/>
      <c r="DF399" s="97"/>
      <c r="DG399" s="97"/>
      <c r="DH399" s="97"/>
      <c r="DI399" s="97"/>
      <c r="DJ399" s="97"/>
      <c r="DK399" s="97"/>
      <c r="DL399" s="97"/>
      <c r="DM399" s="97"/>
      <c r="DN399" s="97"/>
      <c r="DO399" s="97"/>
      <c r="DP399" s="97"/>
      <c r="DQ399" s="97"/>
      <c r="DR399" s="97"/>
      <c r="DS399" s="97"/>
      <c r="DT399" s="97"/>
      <c r="DU399" s="97"/>
      <c r="DV399" s="97"/>
      <c r="DW399" s="97"/>
      <c r="DX399" s="97"/>
      <c r="DY399" s="97"/>
      <c r="DZ399" s="97"/>
      <c r="EA399" s="97"/>
      <c r="EB399" s="97"/>
      <c r="EC399" s="97"/>
      <c r="ED399" s="97"/>
      <c r="EE399" s="97"/>
      <c r="EF399" s="97"/>
      <c r="EG399" s="97"/>
      <c r="EH399" s="97"/>
      <c r="EI399" s="97"/>
      <c r="EJ399" s="97"/>
      <c r="EK399" s="97"/>
      <c r="EL399" s="97"/>
      <c r="EM399" s="97"/>
      <c r="EN399" s="97"/>
      <c r="EO399" s="97"/>
      <c r="EP399" s="97"/>
      <c r="EQ399" s="97"/>
      <c r="ER399" s="97"/>
      <c r="ES399" s="97"/>
      <c r="ET399" s="97"/>
      <c r="EU399" s="97"/>
      <c r="EV399" s="97"/>
      <c r="EW399" s="97"/>
      <c r="EX399" s="97"/>
      <c r="EY399" s="97"/>
      <c r="EZ399" s="97"/>
      <c r="FA399" s="97"/>
      <c r="FB399" s="97"/>
      <c r="FC399" s="97"/>
      <c r="FD399" s="97"/>
      <c r="FE399" s="97"/>
      <c r="FF399" s="97"/>
      <c r="FG399" s="97"/>
      <c r="FH399" s="97"/>
      <c r="FI399" s="97"/>
      <c r="FJ399" s="97"/>
      <c r="FK399" s="97"/>
      <c r="FL399" s="97"/>
      <c r="FM399" s="97"/>
      <c r="FN399" s="97"/>
      <c r="FO399" s="97"/>
      <c r="FP399" s="97"/>
      <c r="FQ399" s="97"/>
      <c r="FR399" s="97"/>
      <c r="FS399" s="97"/>
      <c r="FT399" s="97"/>
      <c r="FU399" s="97"/>
      <c r="FV399" s="97"/>
      <c r="FW399" s="97"/>
      <c r="FX399" s="97"/>
      <c r="FY399" s="97"/>
      <c r="FZ399" s="97"/>
      <c r="GA399" s="97"/>
      <c r="GB399" s="97"/>
      <c r="GC399" s="97"/>
      <c r="GD399" s="97"/>
      <c r="GE399" s="97"/>
      <c r="GF399" s="97"/>
      <c r="GG399" s="97"/>
      <c r="GH399" s="97"/>
      <c r="GI399" s="97"/>
      <c r="GJ399" s="97"/>
      <c r="GK399" s="97"/>
      <c r="GL399" s="97"/>
      <c r="GM399" s="97"/>
      <c r="GN399" s="97"/>
      <c r="GO399" s="97"/>
      <c r="GP399" s="97"/>
      <c r="GQ399" s="97"/>
      <c r="GR399" s="97"/>
      <c r="GS399" s="97"/>
      <c r="GT399" s="97"/>
      <c r="GU399" s="97"/>
      <c r="GV399" s="97"/>
      <c r="GW399" s="97"/>
      <c r="GX399" s="97"/>
    </row>
    <row r="400" spans="1:206" s="3" customFormat="1" x14ac:dyDescent="0.25">
      <c r="A400" s="30"/>
      <c r="B400" s="38"/>
      <c r="E400" s="12"/>
      <c r="F400" s="12"/>
      <c r="G400" s="13"/>
      <c r="H400" s="11"/>
      <c r="I400" s="11"/>
      <c r="J400" s="11"/>
      <c r="K400" s="11"/>
      <c r="L400" s="11"/>
      <c r="M400" s="11"/>
      <c r="N400" s="47"/>
      <c r="O400" s="11"/>
      <c r="P400" s="47"/>
      <c r="Q400" s="11"/>
      <c r="R400" s="47"/>
      <c r="S400" s="47"/>
      <c r="T400" s="126"/>
      <c r="U400" s="126"/>
      <c r="V400" s="11"/>
      <c r="W400" s="126"/>
      <c r="X400" s="126"/>
      <c r="Y400" s="126"/>
      <c r="Z400" s="11"/>
      <c r="DE400" s="97"/>
      <c r="DF400" s="97"/>
      <c r="DG400" s="97"/>
      <c r="DH400" s="97"/>
      <c r="DI400" s="97"/>
      <c r="DJ400" s="97"/>
      <c r="DK400" s="97"/>
      <c r="DL400" s="97"/>
      <c r="DM400" s="97"/>
      <c r="DN400" s="97"/>
      <c r="DO400" s="97"/>
      <c r="DP400" s="97"/>
      <c r="DQ400" s="97"/>
      <c r="DR400" s="97"/>
      <c r="DS400" s="97"/>
      <c r="DT400" s="97"/>
      <c r="DU400" s="97"/>
      <c r="DV400" s="97"/>
      <c r="DW400" s="97"/>
      <c r="DX400" s="97"/>
      <c r="DY400" s="97"/>
      <c r="DZ400" s="97"/>
      <c r="EA400" s="97"/>
      <c r="EB400" s="97"/>
      <c r="EC400" s="97"/>
      <c r="ED400" s="97"/>
      <c r="EE400" s="97"/>
      <c r="EF400" s="97"/>
      <c r="EG400" s="97"/>
      <c r="EH400" s="97"/>
      <c r="EI400" s="97"/>
      <c r="EJ400" s="97"/>
      <c r="EK400" s="97"/>
      <c r="EL400" s="97"/>
      <c r="EM400" s="97"/>
      <c r="EN400" s="97"/>
      <c r="EO400" s="97"/>
      <c r="EP400" s="97"/>
      <c r="EQ400" s="97"/>
      <c r="ER400" s="97"/>
      <c r="ES400" s="97"/>
      <c r="ET400" s="97"/>
      <c r="EU400" s="97"/>
      <c r="EV400" s="97"/>
      <c r="EW400" s="97"/>
      <c r="EX400" s="97"/>
      <c r="EY400" s="97"/>
      <c r="EZ400" s="97"/>
      <c r="FA400" s="97"/>
      <c r="FB400" s="97"/>
      <c r="FC400" s="97"/>
      <c r="FD400" s="97"/>
      <c r="FE400" s="97"/>
      <c r="FF400" s="97"/>
      <c r="FG400" s="97"/>
      <c r="FH400" s="97"/>
      <c r="FI400" s="97"/>
      <c r="FJ400" s="97"/>
      <c r="FK400" s="97"/>
      <c r="FL400" s="97"/>
      <c r="FM400" s="97"/>
      <c r="FN400" s="97"/>
      <c r="FO400" s="97"/>
      <c r="FP400" s="97"/>
      <c r="FQ400" s="97"/>
      <c r="FR400" s="97"/>
      <c r="FS400" s="97"/>
      <c r="FT400" s="97"/>
      <c r="FU400" s="97"/>
      <c r="FV400" s="97"/>
      <c r="FW400" s="97"/>
      <c r="FX400" s="97"/>
      <c r="FY400" s="97"/>
      <c r="FZ400" s="97"/>
      <c r="GA400" s="97"/>
      <c r="GB400" s="97"/>
      <c r="GC400" s="97"/>
      <c r="GD400" s="97"/>
      <c r="GE400" s="97"/>
      <c r="GF400" s="97"/>
      <c r="GG400" s="97"/>
      <c r="GH400" s="97"/>
      <c r="GI400" s="97"/>
      <c r="GJ400" s="97"/>
      <c r="GK400" s="97"/>
      <c r="GL400" s="97"/>
      <c r="GM400" s="97"/>
      <c r="GN400" s="97"/>
      <c r="GO400" s="97"/>
      <c r="GP400" s="97"/>
      <c r="GQ400" s="97"/>
      <c r="GR400" s="97"/>
      <c r="GS400" s="97"/>
      <c r="GT400" s="97"/>
      <c r="GU400" s="97"/>
      <c r="GV400" s="97"/>
      <c r="GW400" s="97"/>
      <c r="GX400" s="97"/>
    </row>
    <row r="401" spans="1:206" s="3" customFormat="1" x14ac:dyDescent="0.25">
      <c r="A401" s="30"/>
      <c r="B401" s="38"/>
      <c r="E401" s="12"/>
      <c r="F401" s="12"/>
      <c r="G401" s="13"/>
      <c r="H401" s="11"/>
      <c r="I401" s="11"/>
      <c r="J401" s="11"/>
      <c r="K401" s="11"/>
      <c r="L401" s="11"/>
      <c r="M401" s="11"/>
      <c r="N401" s="47"/>
      <c r="O401" s="11"/>
      <c r="P401" s="47"/>
      <c r="Q401" s="11"/>
      <c r="R401" s="47"/>
      <c r="S401" s="47"/>
      <c r="T401" s="126"/>
      <c r="U401" s="126"/>
      <c r="V401" s="11"/>
      <c r="W401" s="126"/>
      <c r="X401" s="126"/>
      <c r="Y401" s="126"/>
      <c r="Z401" s="11"/>
      <c r="DE401" s="97"/>
      <c r="DF401" s="97"/>
      <c r="DG401" s="97"/>
      <c r="DH401" s="97"/>
      <c r="DI401" s="97"/>
      <c r="DJ401" s="97"/>
      <c r="DK401" s="97"/>
      <c r="DL401" s="97"/>
      <c r="DM401" s="97"/>
      <c r="DN401" s="97"/>
      <c r="DO401" s="97"/>
      <c r="DP401" s="97"/>
      <c r="DQ401" s="97"/>
      <c r="DR401" s="97"/>
      <c r="DS401" s="97"/>
      <c r="DT401" s="97"/>
      <c r="DU401" s="97"/>
      <c r="DV401" s="97"/>
      <c r="DW401" s="97"/>
      <c r="DX401" s="97"/>
      <c r="DY401" s="97"/>
      <c r="DZ401" s="97"/>
      <c r="EA401" s="97"/>
      <c r="EB401" s="97"/>
      <c r="EC401" s="97"/>
      <c r="ED401" s="97"/>
      <c r="EE401" s="97"/>
      <c r="EF401" s="97"/>
      <c r="EG401" s="97"/>
      <c r="EH401" s="97"/>
      <c r="EI401" s="97"/>
      <c r="EJ401" s="97"/>
      <c r="EK401" s="97"/>
      <c r="EL401" s="97"/>
      <c r="EM401" s="97"/>
      <c r="EN401" s="97"/>
      <c r="EO401" s="97"/>
      <c r="EP401" s="97"/>
      <c r="EQ401" s="97"/>
      <c r="ER401" s="97"/>
      <c r="ES401" s="97"/>
      <c r="ET401" s="97"/>
      <c r="EU401" s="97"/>
      <c r="EV401" s="97"/>
      <c r="EW401" s="97"/>
      <c r="EX401" s="97"/>
      <c r="EY401" s="97"/>
      <c r="EZ401" s="97"/>
      <c r="FA401" s="97"/>
      <c r="FB401" s="97"/>
      <c r="FC401" s="97"/>
      <c r="FD401" s="97"/>
      <c r="FE401" s="97"/>
      <c r="FF401" s="97"/>
      <c r="FG401" s="97"/>
      <c r="FH401" s="97"/>
      <c r="FI401" s="97"/>
      <c r="FJ401" s="97"/>
      <c r="FK401" s="97"/>
      <c r="FL401" s="97"/>
      <c r="FM401" s="97"/>
      <c r="FN401" s="97"/>
      <c r="FO401" s="97"/>
      <c r="FP401" s="97"/>
      <c r="FQ401" s="97"/>
      <c r="FR401" s="97"/>
      <c r="FS401" s="97"/>
      <c r="FT401" s="97"/>
      <c r="FU401" s="97"/>
      <c r="FV401" s="97"/>
      <c r="FW401" s="97"/>
      <c r="FX401" s="97"/>
      <c r="FY401" s="97"/>
      <c r="FZ401" s="97"/>
      <c r="GA401" s="97"/>
      <c r="GB401" s="97"/>
      <c r="GC401" s="97"/>
      <c r="GD401" s="97"/>
      <c r="GE401" s="97"/>
      <c r="GF401" s="97"/>
      <c r="GG401" s="97"/>
      <c r="GH401" s="97"/>
      <c r="GI401" s="97"/>
      <c r="GJ401" s="97"/>
      <c r="GK401" s="97"/>
      <c r="GL401" s="97"/>
      <c r="GM401" s="97"/>
      <c r="GN401" s="97"/>
      <c r="GO401" s="97"/>
      <c r="GP401" s="97"/>
      <c r="GQ401" s="97"/>
      <c r="GR401" s="97"/>
      <c r="GS401" s="97"/>
      <c r="GT401" s="97"/>
      <c r="GU401" s="97"/>
      <c r="GV401" s="97"/>
      <c r="GW401" s="97"/>
      <c r="GX401" s="97"/>
    </row>
    <row r="402" spans="1:206" s="3" customFormat="1" x14ac:dyDescent="0.25">
      <c r="A402" s="30"/>
      <c r="B402" s="38"/>
      <c r="E402" s="12"/>
      <c r="F402" s="12"/>
      <c r="G402" s="13"/>
      <c r="H402" s="11"/>
      <c r="I402" s="11"/>
      <c r="J402" s="11"/>
      <c r="K402" s="11"/>
      <c r="L402" s="11"/>
      <c r="M402" s="11"/>
      <c r="N402" s="47"/>
      <c r="O402" s="11"/>
      <c r="P402" s="47"/>
      <c r="Q402" s="11"/>
      <c r="R402" s="47"/>
      <c r="S402" s="47"/>
      <c r="T402" s="126"/>
      <c r="U402" s="126"/>
      <c r="V402" s="11"/>
      <c r="W402" s="126"/>
      <c r="X402" s="126"/>
      <c r="Y402" s="126"/>
      <c r="Z402" s="11"/>
      <c r="DE402" s="97"/>
      <c r="DF402" s="97"/>
      <c r="DG402" s="97"/>
      <c r="DH402" s="97"/>
      <c r="DI402" s="97"/>
      <c r="DJ402" s="97"/>
      <c r="DK402" s="97"/>
      <c r="DL402" s="97"/>
      <c r="DM402" s="97"/>
      <c r="DN402" s="97"/>
      <c r="DO402" s="97"/>
      <c r="DP402" s="97"/>
      <c r="DQ402" s="97"/>
      <c r="DR402" s="97"/>
      <c r="DS402" s="97"/>
      <c r="DT402" s="97"/>
      <c r="DU402" s="97"/>
      <c r="DV402" s="97"/>
      <c r="DW402" s="97"/>
      <c r="DX402" s="97"/>
      <c r="DY402" s="97"/>
      <c r="DZ402" s="97"/>
      <c r="EA402" s="97"/>
      <c r="EB402" s="97"/>
      <c r="EC402" s="97"/>
      <c r="ED402" s="97"/>
      <c r="EE402" s="97"/>
      <c r="EF402" s="97"/>
      <c r="EG402" s="97"/>
      <c r="EH402" s="97"/>
      <c r="EI402" s="97"/>
      <c r="EJ402" s="97"/>
      <c r="EK402" s="97"/>
      <c r="EL402" s="97"/>
      <c r="EM402" s="97"/>
      <c r="EN402" s="97"/>
      <c r="EO402" s="97"/>
      <c r="EP402" s="97"/>
      <c r="EQ402" s="97"/>
      <c r="ER402" s="97"/>
      <c r="ES402" s="97"/>
      <c r="ET402" s="97"/>
      <c r="EU402" s="97"/>
      <c r="EV402" s="97"/>
      <c r="EW402" s="97"/>
      <c r="EX402" s="97"/>
      <c r="EY402" s="97"/>
      <c r="EZ402" s="97"/>
      <c r="FA402" s="97"/>
      <c r="FB402" s="97"/>
      <c r="FC402" s="97"/>
      <c r="FD402" s="97"/>
      <c r="FE402" s="97"/>
      <c r="FF402" s="97"/>
      <c r="FG402" s="97"/>
      <c r="FH402" s="97"/>
      <c r="FI402" s="97"/>
      <c r="FJ402" s="97"/>
      <c r="FK402" s="97"/>
      <c r="FL402" s="97"/>
      <c r="FM402" s="97"/>
      <c r="FN402" s="97"/>
      <c r="FO402" s="97"/>
      <c r="FP402" s="97"/>
      <c r="FQ402" s="97"/>
      <c r="FR402" s="97"/>
      <c r="FS402" s="97"/>
      <c r="FT402" s="97"/>
      <c r="FU402" s="97"/>
      <c r="FV402" s="97"/>
      <c r="FW402" s="97"/>
      <c r="FX402" s="97"/>
      <c r="FY402" s="97"/>
      <c r="FZ402" s="97"/>
      <c r="GA402" s="97"/>
      <c r="GB402" s="97"/>
      <c r="GC402" s="97"/>
      <c r="GD402" s="97"/>
      <c r="GE402" s="97"/>
      <c r="GF402" s="97"/>
      <c r="GG402" s="97"/>
      <c r="GH402" s="97"/>
      <c r="GI402" s="97"/>
      <c r="GJ402" s="97"/>
      <c r="GK402" s="97"/>
      <c r="GL402" s="97"/>
      <c r="GM402" s="97"/>
      <c r="GN402" s="97"/>
      <c r="GO402" s="97"/>
      <c r="GP402" s="97"/>
      <c r="GQ402" s="97"/>
      <c r="GR402" s="97"/>
      <c r="GS402" s="97"/>
      <c r="GT402" s="97"/>
      <c r="GU402" s="97"/>
      <c r="GV402" s="97"/>
      <c r="GW402" s="97"/>
      <c r="GX402" s="97"/>
    </row>
    <row r="403" spans="1:206" s="3" customFormat="1" x14ac:dyDescent="0.25">
      <c r="A403" s="30"/>
      <c r="B403" s="38"/>
      <c r="E403" s="12"/>
      <c r="F403" s="12"/>
      <c r="G403" s="13"/>
      <c r="H403" s="11"/>
      <c r="I403" s="11"/>
      <c r="J403" s="11"/>
      <c r="K403" s="11"/>
      <c r="L403" s="11"/>
      <c r="M403" s="11"/>
      <c r="N403" s="47"/>
      <c r="O403" s="11"/>
      <c r="P403" s="47"/>
      <c r="Q403" s="11"/>
      <c r="R403" s="47"/>
      <c r="S403" s="47"/>
      <c r="T403" s="126"/>
      <c r="U403" s="126"/>
      <c r="V403" s="11"/>
      <c r="W403" s="126"/>
      <c r="X403" s="126"/>
      <c r="Y403" s="126"/>
      <c r="Z403" s="11"/>
      <c r="DE403" s="97"/>
      <c r="DF403" s="97"/>
      <c r="DG403" s="97"/>
      <c r="DH403" s="97"/>
      <c r="DI403" s="97"/>
      <c r="DJ403" s="97"/>
      <c r="DK403" s="97"/>
      <c r="DL403" s="97"/>
      <c r="DM403" s="97"/>
      <c r="DN403" s="97"/>
      <c r="DO403" s="97"/>
      <c r="DP403" s="97"/>
      <c r="DQ403" s="97"/>
      <c r="DR403" s="97"/>
      <c r="DS403" s="97"/>
      <c r="DT403" s="97"/>
      <c r="DU403" s="97"/>
      <c r="DV403" s="97"/>
      <c r="DW403" s="97"/>
      <c r="DX403" s="97"/>
      <c r="DY403" s="97"/>
      <c r="DZ403" s="97"/>
      <c r="EA403" s="97"/>
      <c r="EB403" s="97"/>
      <c r="EC403" s="97"/>
      <c r="ED403" s="97"/>
      <c r="EE403" s="97"/>
      <c r="EF403" s="97"/>
      <c r="EG403" s="97"/>
      <c r="EH403" s="97"/>
      <c r="EI403" s="97"/>
      <c r="EJ403" s="97"/>
      <c r="EK403" s="97"/>
      <c r="EL403" s="97"/>
      <c r="EM403" s="97"/>
      <c r="EN403" s="97"/>
      <c r="EO403" s="97"/>
      <c r="EP403" s="97"/>
      <c r="EQ403" s="97"/>
      <c r="ER403" s="97"/>
      <c r="ES403" s="97"/>
      <c r="ET403" s="97"/>
      <c r="EU403" s="97"/>
      <c r="EV403" s="97"/>
      <c r="EW403" s="97"/>
      <c r="EX403" s="97"/>
      <c r="EY403" s="97"/>
      <c r="EZ403" s="97"/>
      <c r="FA403" s="97"/>
      <c r="FB403" s="97"/>
      <c r="FC403" s="97"/>
      <c r="FD403" s="97"/>
      <c r="FE403" s="97"/>
      <c r="FF403" s="97"/>
      <c r="FG403" s="97"/>
      <c r="FH403" s="97"/>
      <c r="FI403" s="97"/>
      <c r="FJ403" s="97"/>
      <c r="FK403" s="97"/>
      <c r="FL403" s="97"/>
      <c r="FM403" s="97"/>
      <c r="FN403" s="97"/>
      <c r="FO403" s="97"/>
      <c r="FP403" s="97"/>
      <c r="FQ403" s="97"/>
      <c r="FR403" s="97"/>
      <c r="FS403" s="97"/>
      <c r="FT403" s="97"/>
      <c r="FU403" s="97"/>
      <c r="FV403" s="97"/>
      <c r="FW403" s="97"/>
      <c r="FX403" s="97"/>
      <c r="FY403" s="97"/>
      <c r="FZ403" s="97"/>
      <c r="GA403" s="97"/>
      <c r="GB403" s="97"/>
      <c r="GC403" s="97"/>
      <c r="GD403" s="97"/>
      <c r="GE403" s="97"/>
      <c r="GF403" s="97"/>
      <c r="GG403" s="97"/>
      <c r="GH403" s="97"/>
      <c r="GI403" s="97"/>
      <c r="GJ403" s="97"/>
      <c r="GK403" s="97"/>
      <c r="GL403" s="97"/>
      <c r="GM403" s="97"/>
      <c r="GN403" s="97"/>
      <c r="GO403" s="97"/>
      <c r="GP403" s="97"/>
      <c r="GQ403" s="97"/>
      <c r="GR403" s="97"/>
      <c r="GS403" s="97"/>
      <c r="GT403" s="97"/>
      <c r="GU403" s="97"/>
      <c r="GV403" s="97"/>
      <c r="GW403" s="97"/>
      <c r="GX403" s="97"/>
    </row>
    <row r="404" spans="1:206" s="3" customFormat="1" x14ac:dyDescent="0.25">
      <c r="A404" s="30"/>
      <c r="B404" s="38"/>
      <c r="E404" s="12"/>
      <c r="F404" s="12"/>
      <c r="G404" s="13"/>
      <c r="H404" s="11"/>
      <c r="I404" s="11"/>
      <c r="J404" s="11"/>
      <c r="K404" s="11"/>
      <c r="L404" s="11"/>
      <c r="M404" s="11"/>
      <c r="N404" s="47"/>
      <c r="O404" s="11"/>
      <c r="P404" s="47"/>
      <c r="Q404" s="11"/>
      <c r="R404" s="47"/>
      <c r="S404" s="47"/>
      <c r="T404" s="126"/>
      <c r="U404" s="126"/>
      <c r="V404" s="11"/>
      <c r="W404" s="126"/>
      <c r="X404" s="126"/>
      <c r="Y404" s="126"/>
      <c r="Z404" s="11"/>
      <c r="DE404" s="97"/>
      <c r="DF404" s="97"/>
      <c r="DG404" s="97"/>
      <c r="DH404" s="97"/>
      <c r="DI404" s="97"/>
      <c r="DJ404" s="97"/>
      <c r="DK404" s="97"/>
      <c r="DL404" s="97"/>
      <c r="DM404" s="97"/>
      <c r="DN404" s="97"/>
      <c r="DO404" s="97"/>
      <c r="DP404" s="97"/>
      <c r="DQ404" s="97"/>
      <c r="DR404" s="97"/>
      <c r="DS404" s="97"/>
      <c r="DT404" s="97"/>
      <c r="DU404" s="97"/>
      <c r="DV404" s="97"/>
      <c r="DW404" s="97"/>
      <c r="DX404" s="97"/>
      <c r="DY404" s="97"/>
      <c r="DZ404" s="97"/>
      <c r="EA404" s="97"/>
      <c r="EB404" s="97"/>
      <c r="EC404" s="97"/>
      <c r="ED404" s="97"/>
      <c r="EE404" s="97"/>
      <c r="EF404" s="97"/>
      <c r="EG404" s="97"/>
      <c r="EH404" s="97"/>
      <c r="EI404" s="97"/>
      <c r="EJ404" s="97"/>
      <c r="EK404" s="97"/>
      <c r="EL404" s="97"/>
      <c r="EM404" s="97"/>
      <c r="EN404" s="97"/>
      <c r="EO404" s="97"/>
      <c r="EP404" s="97"/>
      <c r="EQ404" s="97"/>
      <c r="ER404" s="97"/>
      <c r="ES404" s="97"/>
      <c r="ET404" s="97"/>
      <c r="EU404" s="97"/>
      <c r="EV404" s="97"/>
      <c r="EW404" s="97"/>
      <c r="EX404" s="97"/>
      <c r="EY404" s="97"/>
      <c r="EZ404" s="97"/>
      <c r="FA404" s="97"/>
      <c r="FB404" s="97"/>
      <c r="FC404" s="97"/>
      <c r="FD404" s="97"/>
      <c r="FE404" s="97"/>
      <c r="FF404" s="97"/>
      <c r="FG404" s="97"/>
      <c r="FH404" s="97"/>
      <c r="FI404" s="97"/>
      <c r="FJ404" s="97"/>
      <c r="FK404" s="97"/>
      <c r="FL404" s="97"/>
      <c r="FM404" s="97"/>
      <c r="FN404" s="97"/>
      <c r="FO404" s="97"/>
      <c r="FP404" s="97"/>
      <c r="FQ404" s="97"/>
      <c r="FR404" s="97"/>
      <c r="FS404" s="97"/>
      <c r="FT404" s="97"/>
      <c r="FU404" s="97"/>
      <c r="FV404" s="97"/>
      <c r="FW404" s="97"/>
      <c r="FX404" s="97"/>
      <c r="FY404" s="97"/>
      <c r="FZ404" s="97"/>
      <c r="GA404" s="97"/>
      <c r="GB404" s="97"/>
      <c r="GC404" s="97"/>
      <c r="GD404" s="97"/>
      <c r="GE404" s="97"/>
      <c r="GF404" s="97"/>
      <c r="GG404" s="97"/>
      <c r="GH404" s="97"/>
      <c r="GI404" s="97"/>
      <c r="GJ404" s="97"/>
      <c r="GK404" s="97"/>
      <c r="GL404" s="97"/>
      <c r="GM404" s="97"/>
      <c r="GN404" s="97"/>
      <c r="GO404" s="97"/>
      <c r="GP404" s="97"/>
      <c r="GQ404" s="97"/>
      <c r="GR404" s="97"/>
      <c r="GS404" s="97"/>
      <c r="GT404" s="97"/>
      <c r="GU404" s="97"/>
      <c r="GV404" s="97"/>
      <c r="GW404" s="97"/>
      <c r="GX404" s="97"/>
    </row>
    <row r="405" spans="1:206" s="3" customFormat="1" x14ac:dyDescent="0.25">
      <c r="A405" s="30"/>
      <c r="B405" s="38"/>
      <c r="E405" s="12"/>
      <c r="F405" s="12"/>
      <c r="G405" s="13"/>
      <c r="H405" s="11"/>
      <c r="I405" s="11"/>
      <c r="J405" s="11"/>
      <c r="K405" s="11"/>
      <c r="L405" s="11"/>
      <c r="M405" s="11"/>
      <c r="N405" s="47"/>
      <c r="O405" s="11"/>
      <c r="P405" s="47"/>
      <c r="Q405" s="11"/>
      <c r="R405" s="47"/>
      <c r="S405" s="47"/>
      <c r="T405" s="126"/>
      <c r="U405" s="126"/>
      <c r="V405" s="11"/>
      <c r="W405" s="126"/>
      <c r="X405" s="126"/>
      <c r="Y405" s="126"/>
      <c r="Z405" s="11"/>
      <c r="DE405" s="97"/>
      <c r="DF405" s="97"/>
      <c r="DG405" s="97"/>
      <c r="DH405" s="97"/>
      <c r="DI405" s="97"/>
      <c r="DJ405" s="97"/>
      <c r="DK405" s="97"/>
      <c r="DL405" s="97"/>
      <c r="DM405" s="97"/>
      <c r="DN405" s="97"/>
      <c r="DO405" s="97"/>
      <c r="DP405" s="97"/>
      <c r="DQ405" s="97"/>
      <c r="DR405" s="97"/>
      <c r="DS405" s="97"/>
      <c r="DT405" s="97"/>
      <c r="DU405" s="97"/>
      <c r="DV405" s="97"/>
      <c r="DW405" s="97"/>
      <c r="DX405" s="97"/>
      <c r="DY405" s="97"/>
      <c r="DZ405" s="97"/>
      <c r="EA405" s="97"/>
      <c r="EB405" s="97"/>
      <c r="EC405" s="97"/>
      <c r="ED405" s="97"/>
      <c r="EE405" s="97"/>
      <c r="EF405" s="97"/>
      <c r="EG405" s="97"/>
      <c r="EH405" s="97"/>
      <c r="EI405" s="97"/>
      <c r="EJ405" s="97"/>
      <c r="EK405" s="97"/>
      <c r="EL405" s="97"/>
      <c r="EM405" s="97"/>
      <c r="EN405" s="97"/>
      <c r="EO405" s="97"/>
      <c r="EP405" s="97"/>
      <c r="EQ405" s="97"/>
      <c r="ER405" s="97"/>
      <c r="ES405" s="97"/>
      <c r="ET405" s="97"/>
      <c r="EU405" s="97"/>
      <c r="EV405" s="97"/>
      <c r="EW405" s="97"/>
      <c r="EX405" s="97"/>
      <c r="EY405" s="97"/>
      <c r="EZ405" s="97"/>
      <c r="FA405" s="97"/>
      <c r="FB405" s="97"/>
      <c r="FC405" s="97"/>
      <c r="FD405" s="97"/>
      <c r="FE405" s="97"/>
      <c r="FF405" s="97"/>
      <c r="FG405" s="97"/>
      <c r="FH405" s="97"/>
      <c r="FI405" s="97"/>
      <c r="FJ405" s="97"/>
      <c r="FK405" s="97"/>
      <c r="FL405" s="97"/>
      <c r="FM405" s="97"/>
      <c r="FN405" s="97"/>
      <c r="FO405" s="97"/>
      <c r="FP405" s="97"/>
      <c r="FQ405" s="97"/>
      <c r="FR405" s="97"/>
      <c r="FS405" s="97"/>
      <c r="FT405" s="97"/>
      <c r="FU405" s="97"/>
      <c r="FV405" s="97"/>
      <c r="FW405" s="97"/>
      <c r="FX405" s="97"/>
      <c r="FY405" s="97"/>
      <c r="FZ405" s="97"/>
      <c r="GA405" s="97"/>
      <c r="GB405" s="97"/>
      <c r="GC405" s="97"/>
      <c r="GD405" s="97"/>
      <c r="GE405" s="97"/>
      <c r="GF405" s="97"/>
      <c r="GG405" s="97"/>
      <c r="GH405" s="97"/>
      <c r="GI405" s="97"/>
      <c r="GJ405" s="97"/>
      <c r="GK405" s="97"/>
      <c r="GL405" s="97"/>
      <c r="GM405" s="97"/>
      <c r="GN405" s="97"/>
      <c r="GO405" s="97"/>
      <c r="GP405" s="97"/>
      <c r="GQ405" s="97"/>
      <c r="GR405" s="97"/>
      <c r="GS405" s="97"/>
      <c r="GT405" s="97"/>
      <c r="GU405" s="97"/>
      <c r="GV405" s="97"/>
      <c r="GW405" s="97"/>
      <c r="GX405" s="97"/>
    </row>
    <row r="406" spans="1:206" s="3" customFormat="1" x14ac:dyDescent="0.25">
      <c r="A406" s="30"/>
      <c r="B406" s="38"/>
      <c r="E406" s="12"/>
      <c r="F406" s="12"/>
      <c r="G406" s="13"/>
      <c r="H406" s="11"/>
      <c r="I406" s="11"/>
      <c r="J406" s="11"/>
      <c r="K406" s="11"/>
      <c r="L406" s="11"/>
      <c r="M406" s="11"/>
      <c r="N406" s="47"/>
      <c r="O406" s="11"/>
      <c r="P406" s="47"/>
      <c r="Q406" s="11"/>
      <c r="R406" s="47"/>
      <c r="S406" s="47"/>
      <c r="T406" s="126"/>
      <c r="U406" s="126"/>
      <c r="V406" s="11"/>
      <c r="W406" s="126"/>
      <c r="X406" s="126"/>
      <c r="Y406" s="126"/>
      <c r="Z406" s="11"/>
      <c r="DE406" s="97"/>
      <c r="DF406" s="97"/>
      <c r="DG406" s="97"/>
      <c r="DH406" s="97"/>
      <c r="DI406" s="97"/>
      <c r="DJ406" s="97"/>
      <c r="DK406" s="97"/>
      <c r="DL406" s="97"/>
      <c r="DM406" s="97"/>
      <c r="DN406" s="97"/>
      <c r="DO406" s="97"/>
      <c r="DP406" s="97"/>
      <c r="DQ406" s="97"/>
      <c r="DR406" s="97"/>
      <c r="DS406" s="97"/>
      <c r="DT406" s="97"/>
      <c r="DU406" s="97"/>
      <c r="DV406" s="97"/>
      <c r="DW406" s="97"/>
      <c r="DX406" s="97"/>
      <c r="DY406" s="97"/>
      <c r="DZ406" s="97"/>
      <c r="EA406" s="97"/>
      <c r="EB406" s="97"/>
      <c r="EC406" s="97"/>
      <c r="ED406" s="97"/>
      <c r="EE406" s="97"/>
      <c r="EF406" s="97"/>
      <c r="EG406" s="97"/>
      <c r="EH406" s="97"/>
      <c r="EI406" s="97"/>
      <c r="EJ406" s="97"/>
      <c r="EK406" s="97"/>
      <c r="EL406" s="97"/>
      <c r="EM406" s="97"/>
      <c r="EN406" s="97"/>
      <c r="EO406" s="97"/>
      <c r="EP406" s="97"/>
      <c r="EQ406" s="97"/>
      <c r="ER406" s="97"/>
      <c r="ES406" s="97"/>
      <c r="ET406" s="97"/>
      <c r="EU406" s="97"/>
      <c r="EV406" s="97"/>
      <c r="EW406" s="97"/>
      <c r="EX406" s="97"/>
      <c r="EY406" s="97"/>
      <c r="EZ406" s="97"/>
      <c r="FA406" s="97"/>
      <c r="FB406" s="97"/>
      <c r="FC406" s="97"/>
      <c r="FD406" s="97"/>
      <c r="FE406" s="97"/>
      <c r="FF406" s="97"/>
      <c r="FG406" s="97"/>
      <c r="FH406" s="97"/>
      <c r="FI406" s="97"/>
      <c r="FJ406" s="97"/>
      <c r="FK406" s="97"/>
      <c r="FL406" s="97"/>
      <c r="FM406" s="97"/>
      <c r="FN406" s="97"/>
      <c r="FO406" s="97"/>
      <c r="FP406" s="97"/>
      <c r="FQ406" s="97"/>
      <c r="FR406" s="97"/>
      <c r="FS406" s="97"/>
      <c r="FT406" s="97"/>
      <c r="FU406" s="97"/>
      <c r="FV406" s="97"/>
      <c r="FW406" s="97"/>
      <c r="FX406" s="97"/>
      <c r="FY406" s="97"/>
      <c r="FZ406" s="97"/>
      <c r="GA406" s="97"/>
      <c r="GB406" s="97"/>
      <c r="GC406" s="97"/>
      <c r="GD406" s="97"/>
      <c r="GE406" s="97"/>
      <c r="GF406" s="97"/>
      <c r="GG406" s="97"/>
      <c r="GH406" s="97"/>
      <c r="GI406" s="97"/>
      <c r="GJ406" s="97"/>
      <c r="GK406" s="97"/>
      <c r="GL406" s="97"/>
      <c r="GM406" s="97"/>
      <c r="GN406" s="97"/>
      <c r="GO406" s="97"/>
      <c r="GP406" s="97"/>
      <c r="GQ406" s="97"/>
      <c r="GR406" s="97"/>
      <c r="GS406" s="97"/>
      <c r="GT406" s="97"/>
      <c r="GU406" s="97"/>
      <c r="GV406" s="97"/>
      <c r="GW406" s="97"/>
      <c r="GX406" s="97"/>
    </row>
    <row r="407" spans="1:206" s="3" customFormat="1" x14ac:dyDescent="0.25">
      <c r="A407" s="30"/>
      <c r="B407" s="38"/>
      <c r="E407" s="12"/>
      <c r="F407" s="12"/>
      <c r="G407" s="13"/>
      <c r="H407" s="11"/>
      <c r="I407" s="11"/>
      <c r="J407" s="11"/>
      <c r="K407" s="11"/>
      <c r="L407" s="11"/>
      <c r="M407" s="11"/>
      <c r="N407" s="47"/>
      <c r="O407" s="11"/>
      <c r="P407" s="47"/>
      <c r="Q407" s="11"/>
      <c r="R407" s="47"/>
      <c r="S407" s="47"/>
      <c r="T407" s="126"/>
      <c r="U407" s="126"/>
      <c r="V407" s="11"/>
      <c r="W407" s="126"/>
      <c r="X407" s="126"/>
      <c r="Y407" s="126"/>
      <c r="Z407" s="11"/>
      <c r="DE407" s="97"/>
      <c r="DF407" s="97"/>
      <c r="DG407" s="97"/>
      <c r="DH407" s="97"/>
      <c r="DI407" s="97"/>
      <c r="DJ407" s="97"/>
      <c r="DK407" s="97"/>
      <c r="DL407" s="97"/>
      <c r="DM407" s="97"/>
      <c r="DN407" s="97"/>
      <c r="DO407" s="97"/>
      <c r="DP407" s="97"/>
      <c r="DQ407" s="97"/>
      <c r="DR407" s="97"/>
      <c r="DS407" s="97"/>
      <c r="DT407" s="97"/>
      <c r="DU407" s="97"/>
      <c r="DV407" s="97"/>
      <c r="DW407" s="97"/>
      <c r="DX407" s="97"/>
      <c r="DY407" s="97"/>
      <c r="DZ407" s="97"/>
      <c r="EA407" s="97"/>
      <c r="EB407" s="97"/>
      <c r="EC407" s="97"/>
      <c r="ED407" s="97"/>
      <c r="EE407" s="97"/>
      <c r="EF407" s="97"/>
      <c r="EG407" s="97"/>
      <c r="EH407" s="97"/>
      <c r="EI407" s="97"/>
      <c r="EJ407" s="97"/>
      <c r="EK407" s="97"/>
      <c r="EL407" s="97"/>
      <c r="EM407" s="97"/>
      <c r="EN407" s="97"/>
      <c r="EO407" s="97"/>
      <c r="EP407" s="97"/>
      <c r="EQ407" s="97"/>
      <c r="ER407" s="97"/>
      <c r="ES407" s="97"/>
      <c r="ET407" s="97"/>
      <c r="EU407" s="97"/>
      <c r="EV407" s="97"/>
      <c r="EW407" s="97"/>
      <c r="EX407" s="97"/>
      <c r="EY407" s="97"/>
      <c r="EZ407" s="97"/>
      <c r="FA407" s="97"/>
      <c r="FB407" s="97"/>
      <c r="FC407" s="97"/>
      <c r="FD407" s="97"/>
      <c r="FE407" s="97"/>
      <c r="FF407" s="97"/>
      <c r="FG407" s="97"/>
      <c r="FH407" s="97"/>
      <c r="FI407" s="97"/>
      <c r="FJ407" s="97"/>
      <c r="FK407" s="97"/>
      <c r="FL407" s="97"/>
      <c r="FM407" s="97"/>
      <c r="FN407" s="97"/>
      <c r="FO407" s="97"/>
      <c r="FP407" s="97"/>
      <c r="FQ407" s="97"/>
      <c r="FR407" s="97"/>
      <c r="FS407" s="97"/>
      <c r="FT407" s="97"/>
      <c r="FU407" s="97"/>
      <c r="FV407" s="97"/>
      <c r="FW407" s="97"/>
      <c r="FX407" s="97"/>
      <c r="FY407" s="97"/>
      <c r="FZ407" s="97"/>
      <c r="GA407" s="97"/>
      <c r="GB407" s="97"/>
      <c r="GC407" s="97"/>
      <c r="GD407" s="97"/>
      <c r="GE407" s="97"/>
      <c r="GF407" s="97"/>
      <c r="GG407" s="97"/>
      <c r="GH407" s="97"/>
      <c r="GI407" s="97"/>
      <c r="GJ407" s="97"/>
      <c r="GK407" s="97"/>
      <c r="GL407" s="97"/>
      <c r="GM407" s="97"/>
      <c r="GN407" s="97"/>
      <c r="GO407" s="97"/>
      <c r="GP407" s="97"/>
      <c r="GQ407" s="97"/>
      <c r="GR407" s="97"/>
      <c r="GS407" s="97"/>
      <c r="GT407" s="97"/>
      <c r="GU407" s="97"/>
      <c r="GV407" s="97"/>
      <c r="GW407" s="97"/>
      <c r="GX407" s="97"/>
    </row>
    <row r="408" spans="1:206" s="3" customFormat="1" x14ac:dyDescent="0.25">
      <c r="A408" s="30"/>
      <c r="B408" s="38"/>
      <c r="E408" s="12"/>
      <c r="F408" s="12"/>
      <c r="G408" s="13"/>
      <c r="H408" s="11"/>
      <c r="I408" s="11"/>
      <c r="J408" s="11"/>
      <c r="K408" s="11"/>
      <c r="L408" s="11"/>
      <c r="M408" s="11"/>
      <c r="N408" s="47"/>
      <c r="O408" s="11"/>
      <c r="P408" s="47"/>
      <c r="Q408" s="11"/>
      <c r="R408" s="47"/>
      <c r="S408" s="47"/>
      <c r="T408" s="126"/>
      <c r="U408" s="126"/>
      <c r="V408" s="11"/>
      <c r="W408" s="126"/>
      <c r="X408" s="126"/>
      <c r="Y408" s="126"/>
      <c r="Z408" s="11"/>
      <c r="DE408" s="97"/>
      <c r="DF408" s="97"/>
      <c r="DG408" s="97"/>
      <c r="DH408" s="97"/>
      <c r="DI408" s="97"/>
      <c r="DJ408" s="97"/>
      <c r="DK408" s="97"/>
      <c r="DL408" s="97"/>
      <c r="DM408" s="97"/>
      <c r="DN408" s="97"/>
      <c r="DO408" s="97"/>
      <c r="DP408" s="97"/>
      <c r="DQ408" s="97"/>
      <c r="DR408" s="97"/>
      <c r="DS408" s="97"/>
      <c r="DT408" s="97"/>
      <c r="DU408" s="97"/>
      <c r="DV408" s="97"/>
      <c r="DW408" s="97"/>
      <c r="DX408" s="97"/>
      <c r="DY408" s="97"/>
      <c r="DZ408" s="97"/>
      <c r="EA408" s="97"/>
      <c r="EB408" s="97"/>
      <c r="EC408" s="97"/>
      <c r="ED408" s="97"/>
      <c r="EE408" s="97"/>
      <c r="EF408" s="97"/>
      <c r="EG408" s="97"/>
      <c r="EH408" s="97"/>
      <c r="EI408" s="97"/>
      <c r="EJ408" s="97"/>
      <c r="EK408" s="97"/>
      <c r="EL408" s="97"/>
      <c r="EM408" s="97"/>
      <c r="EN408" s="97"/>
      <c r="EO408" s="97"/>
      <c r="EP408" s="97"/>
      <c r="EQ408" s="97"/>
      <c r="ER408" s="97"/>
      <c r="ES408" s="97"/>
      <c r="ET408" s="97"/>
      <c r="EU408" s="97"/>
      <c r="EV408" s="97"/>
      <c r="EW408" s="97"/>
      <c r="EX408" s="97"/>
      <c r="EY408" s="97"/>
      <c r="EZ408" s="97"/>
      <c r="FA408" s="97"/>
      <c r="FB408" s="97"/>
      <c r="FC408" s="97"/>
      <c r="FD408" s="97"/>
      <c r="FE408" s="97"/>
      <c r="FF408" s="97"/>
      <c r="FG408" s="97"/>
      <c r="FH408" s="97"/>
      <c r="FI408" s="97"/>
      <c r="FJ408" s="97"/>
      <c r="FK408" s="97"/>
      <c r="FL408" s="97"/>
      <c r="FM408" s="97"/>
      <c r="FN408" s="97"/>
      <c r="FO408" s="97"/>
      <c r="FP408" s="97"/>
      <c r="FQ408" s="97"/>
      <c r="FR408" s="97"/>
      <c r="FS408" s="97"/>
      <c r="FT408" s="97"/>
      <c r="FU408" s="97"/>
      <c r="FV408" s="97"/>
      <c r="FW408" s="97"/>
      <c r="FX408" s="97"/>
      <c r="FY408" s="97"/>
      <c r="FZ408" s="97"/>
      <c r="GA408" s="97"/>
      <c r="GB408" s="97"/>
      <c r="GC408" s="97"/>
      <c r="GD408" s="97"/>
      <c r="GE408" s="97"/>
      <c r="GF408" s="97"/>
      <c r="GG408" s="97"/>
      <c r="GH408" s="97"/>
      <c r="GI408" s="97"/>
      <c r="GJ408" s="97"/>
      <c r="GK408" s="97"/>
      <c r="GL408" s="97"/>
      <c r="GM408" s="97"/>
      <c r="GN408" s="97"/>
      <c r="GO408" s="97"/>
      <c r="GP408" s="97"/>
      <c r="GQ408" s="97"/>
      <c r="GR408" s="97"/>
      <c r="GS408" s="97"/>
      <c r="GT408" s="97"/>
      <c r="GU408" s="97"/>
      <c r="GV408" s="97"/>
      <c r="GW408" s="97"/>
      <c r="GX408" s="97"/>
    </row>
    <row r="409" spans="1:206" s="3" customFormat="1" x14ac:dyDescent="0.25">
      <c r="A409" s="30"/>
      <c r="B409" s="38"/>
      <c r="E409" s="12"/>
      <c r="F409" s="12"/>
      <c r="G409" s="13"/>
      <c r="H409" s="11"/>
      <c r="I409" s="11"/>
      <c r="J409" s="11"/>
      <c r="K409" s="11"/>
      <c r="L409" s="11"/>
      <c r="M409" s="11"/>
      <c r="N409" s="47"/>
      <c r="O409" s="11"/>
      <c r="P409" s="47"/>
      <c r="Q409" s="11"/>
      <c r="R409" s="47"/>
      <c r="S409" s="47"/>
      <c r="T409" s="126"/>
      <c r="U409" s="126"/>
      <c r="V409" s="11"/>
      <c r="W409" s="126"/>
      <c r="X409" s="126"/>
      <c r="Y409" s="126"/>
      <c r="Z409" s="11"/>
      <c r="DE409" s="97"/>
      <c r="DF409" s="97"/>
      <c r="DG409" s="97"/>
      <c r="DH409" s="97"/>
      <c r="DI409" s="97"/>
      <c r="DJ409" s="97"/>
      <c r="DK409" s="97"/>
      <c r="DL409" s="97"/>
      <c r="DM409" s="97"/>
      <c r="DN409" s="97"/>
      <c r="DO409" s="97"/>
      <c r="DP409" s="97"/>
      <c r="DQ409" s="97"/>
      <c r="DR409" s="97"/>
      <c r="DS409" s="97"/>
      <c r="DT409" s="97"/>
      <c r="DU409" s="97"/>
      <c r="DV409" s="97"/>
      <c r="DW409" s="97"/>
      <c r="DX409" s="97"/>
      <c r="DY409" s="97"/>
      <c r="DZ409" s="97"/>
      <c r="EA409" s="97"/>
      <c r="EB409" s="97"/>
      <c r="EC409" s="97"/>
      <c r="ED409" s="97"/>
      <c r="EE409" s="97"/>
      <c r="EF409" s="97"/>
      <c r="EG409" s="97"/>
      <c r="EH409" s="97"/>
      <c r="EI409" s="97"/>
      <c r="EJ409" s="97"/>
      <c r="EK409" s="97"/>
      <c r="EL409" s="97"/>
      <c r="EM409" s="97"/>
      <c r="EN409" s="97"/>
      <c r="EO409" s="97"/>
      <c r="EP409" s="97"/>
      <c r="EQ409" s="97"/>
      <c r="ER409" s="97"/>
      <c r="ES409" s="97"/>
      <c r="ET409" s="97"/>
      <c r="EU409" s="97"/>
      <c r="EV409" s="97"/>
      <c r="EW409" s="97"/>
      <c r="EX409" s="97"/>
      <c r="EY409" s="97"/>
      <c r="EZ409" s="97"/>
      <c r="FA409" s="97"/>
      <c r="FB409" s="97"/>
      <c r="FC409" s="97"/>
      <c r="FD409" s="97"/>
      <c r="FE409" s="97"/>
      <c r="FF409" s="97"/>
      <c r="FG409" s="97"/>
      <c r="FH409" s="97"/>
      <c r="FI409" s="97"/>
      <c r="FJ409" s="97"/>
      <c r="FK409" s="97"/>
      <c r="FL409" s="97"/>
      <c r="FM409" s="97"/>
      <c r="FN409" s="97"/>
      <c r="FO409" s="97"/>
      <c r="FP409" s="97"/>
      <c r="FQ409" s="97"/>
      <c r="FR409" s="97"/>
      <c r="FS409" s="97"/>
      <c r="FT409" s="97"/>
      <c r="FU409" s="97"/>
      <c r="FV409" s="97"/>
      <c r="FW409" s="97"/>
      <c r="FX409" s="97"/>
      <c r="FY409" s="97"/>
      <c r="FZ409" s="97"/>
      <c r="GA409" s="97"/>
      <c r="GB409" s="97"/>
      <c r="GC409" s="97"/>
      <c r="GD409" s="97"/>
      <c r="GE409" s="97"/>
      <c r="GF409" s="97"/>
      <c r="GG409" s="97"/>
      <c r="GH409" s="97"/>
      <c r="GI409" s="97"/>
      <c r="GJ409" s="97"/>
      <c r="GK409" s="97"/>
      <c r="GL409" s="97"/>
      <c r="GM409" s="97"/>
      <c r="GN409" s="97"/>
      <c r="GO409" s="97"/>
      <c r="GP409" s="97"/>
      <c r="GQ409" s="97"/>
      <c r="GR409" s="97"/>
      <c r="GS409" s="97"/>
      <c r="GT409" s="97"/>
      <c r="GU409" s="97"/>
      <c r="GV409" s="97"/>
      <c r="GW409" s="97"/>
      <c r="GX409" s="97"/>
    </row>
    <row r="410" spans="1:206" s="3" customFormat="1" x14ac:dyDescent="0.25">
      <c r="A410" s="30"/>
      <c r="B410" s="38"/>
      <c r="E410" s="12"/>
      <c r="F410" s="12"/>
      <c r="G410" s="13"/>
      <c r="H410" s="11"/>
      <c r="I410" s="11"/>
      <c r="J410" s="11"/>
      <c r="K410" s="11"/>
      <c r="L410" s="11"/>
      <c r="M410" s="11"/>
      <c r="N410" s="47"/>
      <c r="O410" s="11"/>
      <c r="P410" s="47"/>
      <c r="Q410" s="11"/>
      <c r="R410" s="47"/>
      <c r="S410" s="47"/>
      <c r="T410" s="126"/>
      <c r="U410" s="126"/>
      <c r="V410" s="11"/>
      <c r="W410" s="126"/>
      <c r="X410" s="126"/>
      <c r="Y410" s="126"/>
      <c r="Z410" s="11"/>
      <c r="DE410" s="97"/>
      <c r="DF410" s="97"/>
      <c r="DG410" s="97"/>
      <c r="DH410" s="97"/>
      <c r="DI410" s="97"/>
      <c r="DJ410" s="97"/>
      <c r="DK410" s="97"/>
      <c r="DL410" s="97"/>
      <c r="DM410" s="97"/>
      <c r="DN410" s="97"/>
      <c r="DO410" s="97"/>
      <c r="DP410" s="97"/>
      <c r="DQ410" s="97"/>
      <c r="DR410" s="97"/>
      <c r="DS410" s="97"/>
      <c r="DT410" s="97"/>
      <c r="DU410" s="97"/>
      <c r="DV410" s="97"/>
      <c r="DW410" s="97"/>
      <c r="DX410" s="97"/>
      <c r="DY410" s="97"/>
      <c r="DZ410" s="97"/>
      <c r="EA410" s="97"/>
      <c r="EB410" s="97"/>
      <c r="EC410" s="97"/>
      <c r="ED410" s="97"/>
      <c r="EE410" s="97"/>
      <c r="EF410" s="97"/>
      <c r="EG410" s="97"/>
      <c r="EH410" s="97"/>
      <c r="EI410" s="97"/>
      <c r="EJ410" s="97"/>
      <c r="EK410" s="97"/>
      <c r="EL410" s="97"/>
      <c r="EM410" s="97"/>
      <c r="EN410" s="97"/>
      <c r="EO410" s="97"/>
      <c r="EP410" s="97"/>
      <c r="EQ410" s="97"/>
      <c r="ER410" s="97"/>
      <c r="ES410" s="97"/>
      <c r="ET410" s="97"/>
      <c r="EU410" s="97"/>
      <c r="EV410" s="97"/>
      <c r="EW410" s="97"/>
      <c r="EX410" s="97"/>
      <c r="EY410" s="97"/>
      <c r="EZ410" s="97"/>
      <c r="FA410" s="97"/>
      <c r="FB410" s="97"/>
      <c r="FC410" s="97"/>
      <c r="FD410" s="97"/>
      <c r="FE410" s="97"/>
      <c r="FF410" s="97"/>
      <c r="FG410" s="97"/>
      <c r="FH410" s="97"/>
      <c r="FI410" s="97"/>
      <c r="FJ410" s="97"/>
      <c r="FK410" s="97"/>
      <c r="FL410" s="97"/>
      <c r="FM410" s="97"/>
      <c r="FN410" s="97"/>
      <c r="FO410" s="97"/>
      <c r="FP410" s="97"/>
      <c r="FQ410" s="97"/>
      <c r="FR410" s="97"/>
      <c r="FS410" s="97"/>
      <c r="FT410" s="97"/>
      <c r="FU410" s="97"/>
      <c r="FV410" s="97"/>
      <c r="FW410" s="97"/>
      <c r="FX410" s="97"/>
      <c r="FY410" s="97"/>
      <c r="FZ410" s="97"/>
      <c r="GA410" s="97"/>
      <c r="GB410" s="97"/>
      <c r="GC410" s="97"/>
      <c r="GD410" s="97"/>
      <c r="GE410" s="97"/>
      <c r="GF410" s="97"/>
      <c r="GG410" s="97"/>
      <c r="GH410" s="97"/>
      <c r="GI410" s="97"/>
      <c r="GJ410" s="97"/>
      <c r="GK410" s="97"/>
      <c r="GL410" s="97"/>
      <c r="GM410" s="97"/>
      <c r="GN410" s="97"/>
      <c r="GO410" s="97"/>
      <c r="GP410" s="97"/>
      <c r="GQ410" s="97"/>
      <c r="GR410" s="97"/>
      <c r="GS410" s="97"/>
      <c r="GT410" s="97"/>
      <c r="GU410" s="97"/>
      <c r="GV410" s="97"/>
      <c r="GW410" s="97"/>
      <c r="GX410" s="97"/>
    </row>
    <row r="411" spans="1:206" s="3" customFormat="1" x14ac:dyDescent="0.25">
      <c r="A411" s="30"/>
      <c r="B411" s="38"/>
      <c r="E411" s="12"/>
      <c r="F411" s="12"/>
      <c r="G411" s="13"/>
      <c r="H411" s="11"/>
      <c r="I411" s="11"/>
      <c r="J411" s="11"/>
      <c r="K411" s="11"/>
      <c r="L411" s="11"/>
      <c r="M411" s="11"/>
      <c r="N411" s="47"/>
      <c r="O411" s="11"/>
      <c r="P411" s="47"/>
      <c r="Q411" s="11"/>
      <c r="R411" s="47"/>
      <c r="S411" s="47"/>
      <c r="T411" s="126"/>
      <c r="U411" s="126"/>
      <c r="V411" s="11"/>
      <c r="W411" s="126"/>
      <c r="X411" s="126"/>
      <c r="Y411" s="126"/>
      <c r="Z411" s="11"/>
      <c r="DE411" s="97"/>
      <c r="DF411" s="97"/>
      <c r="DG411" s="97"/>
      <c r="DH411" s="97"/>
      <c r="DI411" s="97"/>
      <c r="DJ411" s="97"/>
      <c r="DK411" s="97"/>
      <c r="DL411" s="97"/>
      <c r="DM411" s="97"/>
      <c r="DN411" s="97"/>
      <c r="DO411" s="97"/>
      <c r="DP411" s="97"/>
      <c r="DQ411" s="97"/>
      <c r="DR411" s="97"/>
      <c r="DS411" s="97"/>
      <c r="DT411" s="97"/>
      <c r="DU411" s="97"/>
      <c r="DV411" s="97"/>
      <c r="DW411" s="97"/>
      <c r="DX411" s="97"/>
      <c r="DY411" s="97"/>
      <c r="DZ411" s="97"/>
      <c r="EA411" s="97"/>
      <c r="EB411" s="97"/>
      <c r="EC411" s="97"/>
      <c r="ED411" s="97"/>
      <c r="EE411" s="97"/>
      <c r="EF411" s="97"/>
      <c r="EG411" s="97"/>
      <c r="EH411" s="97"/>
      <c r="EI411" s="97"/>
      <c r="EJ411" s="97"/>
      <c r="EK411" s="97"/>
      <c r="EL411" s="97"/>
      <c r="EM411" s="97"/>
      <c r="EN411" s="97"/>
      <c r="EO411" s="97"/>
      <c r="EP411" s="97"/>
      <c r="EQ411" s="97"/>
      <c r="ER411" s="97"/>
      <c r="ES411" s="97"/>
      <c r="ET411" s="97"/>
      <c r="EU411" s="97"/>
      <c r="EV411" s="97"/>
      <c r="EW411" s="97"/>
      <c r="EX411" s="97"/>
      <c r="EY411" s="97"/>
      <c r="EZ411" s="97"/>
      <c r="FA411" s="97"/>
      <c r="FB411" s="97"/>
      <c r="FC411" s="97"/>
      <c r="FD411" s="97"/>
      <c r="FE411" s="97"/>
      <c r="FF411" s="97"/>
      <c r="FG411" s="97"/>
      <c r="FH411" s="97"/>
      <c r="FI411" s="97"/>
      <c r="FJ411" s="97"/>
      <c r="FK411" s="97"/>
      <c r="FL411" s="97"/>
      <c r="FM411" s="97"/>
      <c r="FN411" s="97"/>
      <c r="FO411" s="97"/>
      <c r="FP411" s="97"/>
      <c r="FQ411" s="97"/>
      <c r="FR411" s="97"/>
      <c r="FS411" s="97"/>
      <c r="FT411" s="97"/>
      <c r="FU411" s="97"/>
      <c r="FV411" s="97"/>
      <c r="FW411" s="97"/>
      <c r="FX411" s="97"/>
      <c r="FY411" s="97"/>
      <c r="FZ411" s="97"/>
      <c r="GA411" s="97"/>
      <c r="GB411" s="97"/>
      <c r="GC411" s="97"/>
      <c r="GD411" s="97"/>
      <c r="GE411" s="97"/>
      <c r="GF411" s="97"/>
      <c r="GG411" s="97"/>
      <c r="GH411" s="97"/>
      <c r="GI411" s="97"/>
      <c r="GJ411" s="97"/>
      <c r="GK411" s="97"/>
      <c r="GL411" s="97"/>
      <c r="GM411" s="97"/>
      <c r="GN411" s="97"/>
      <c r="GO411" s="97"/>
      <c r="GP411" s="97"/>
      <c r="GQ411" s="97"/>
      <c r="GR411" s="97"/>
      <c r="GS411" s="97"/>
      <c r="GT411" s="97"/>
      <c r="GU411" s="97"/>
      <c r="GV411" s="97"/>
      <c r="GW411" s="97"/>
      <c r="GX411" s="97"/>
    </row>
    <row r="412" spans="1:206" s="3" customFormat="1" x14ac:dyDescent="0.25">
      <c r="A412" s="30"/>
      <c r="B412" s="38"/>
      <c r="E412" s="12"/>
      <c r="F412" s="12"/>
      <c r="G412" s="13"/>
      <c r="H412" s="11"/>
      <c r="I412" s="11"/>
      <c r="J412" s="11"/>
      <c r="K412" s="11"/>
      <c r="L412" s="11"/>
      <c r="M412" s="11"/>
      <c r="N412" s="47"/>
      <c r="O412" s="11"/>
      <c r="P412" s="47"/>
      <c r="Q412" s="11"/>
      <c r="R412" s="47"/>
      <c r="S412" s="47"/>
      <c r="T412" s="126"/>
      <c r="U412" s="126"/>
      <c r="V412" s="11"/>
      <c r="W412" s="126"/>
      <c r="X412" s="126"/>
      <c r="Y412" s="126"/>
      <c r="Z412" s="11"/>
      <c r="DE412" s="97"/>
      <c r="DF412" s="97"/>
      <c r="DG412" s="97"/>
      <c r="DH412" s="97"/>
      <c r="DI412" s="97"/>
      <c r="DJ412" s="97"/>
      <c r="DK412" s="97"/>
      <c r="DL412" s="97"/>
      <c r="DM412" s="97"/>
      <c r="DN412" s="97"/>
      <c r="DO412" s="97"/>
      <c r="DP412" s="97"/>
      <c r="DQ412" s="97"/>
      <c r="DR412" s="97"/>
      <c r="DS412" s="97"/>
      <c r="DT412" s="97"/>
      <c r="DU412" s="97"/>
      <c r="DV412" s="97"/>
      <c r="DW412" s="97"/>
      <c r="DX412" s="97"/>
      <c r="DY412" s="97"/>
      <c r="DZ412" s="97"/>
      <c r="EA412" s="97"/>
      <c r="EB412" s="97"/>
      <c r="EC412" s="97"/>
      <c r="ED412" s="97"/>
      <c r="EE412" s="97"/>
      <c r="EF412" s="97"/>
      <c r="EG412" s="97"/>
      <c r="EH412" s="97"/>
      <c r="EI412" s="97"/>
      <c r="EJ412" s="97"/>
      <c r="EK412" s="97"/>
      <c r="EL412" s="97"/>
      <c r="EM412" s="97"/>
      <c r="EN412" s="97"/>
      <c r="EO412" s="97"/>
      <c r="EP412" s="97"/>
      <c r="EQ412" s="97"/>
      <c r="ER412" s="97"/>
      <c r="ES412" s="97"/>
      <c r="ET412" s="97"/>
      <c r="EU412" s="97"/>
      <c r="EV412" s="97"/>
      <c r="EW412" s="97"/>
      <c r="EX412" s="97"/>
      <c r="EY412" s="97"/>
      <c r="EZ412" s="97"/>
      <c r="FA412" s="97"/>
      <c r="FB412" s="97"/>
      <c r="FC412" s="97"/>
      <c r="FD412" s="97"/>
      <c r="FE412" s="97"/>
      <c r="FF412" s="97"/>
      <c r="FG412" s="97"/>
      <c r="FH412" s="97"/>
      <c r="FI412" s="97"/>
      <c r="FJ412" s="97"/>
      <c r="FK412" s="97"/>
      <c r="FL412" s="97"/>
      <c r="FM412" s="97"/>
      <c r="FN412" s="97"/>
      <c r="FO412" s="97"/>
      <c r="FP412" s="97"/>
      <c r="FQ412" s="97"/>
      <c r="FR412" s="97"/>
      <c r="FS412" s="97"/>
      <c r="FT412" s="97"/>
      <c r="FU412" s="97"/>
      <c r="FV412" s="97"/>
      <c r="FW412" s="97"/>
      <c r="FX412" s="97"/>
      <c r="FY412" s="97"/>
      <c r="FZ412" s="97"/>
      <c r="GA412" s="97"/>
      <c r="GB412" s="97"/>
      <c r="GC412" s="97"/>
      <c r="GD412" s="97"/>
      <c r="GE412" s="97"/>
      <c r="GF412" s="97"/>
      <c r="GG412" s="97"/>
      <c r="GH412" s="97"/>
      <c r="GI412" s="97"/>
      <c r="GJ412" s="97"/>
      <c r="GK412" s="97"/>
      <c r="GL412" s="97"/>
      <c r="GM412" s="97"/>
      <c r="GN412" s="97"/>
      <c r="GO412" s="97"/>
      <c r="GP412" s="97"/>
      <c r="GQ412" s="97"/>
      <c r="GR412" s="97"/>
      <c r="GS412" s="97"/>
      <c r="GT412" s="97"/>
      <c r="GU412" s="97"/>
      <c r="GV412" s="97"/>
      <c r="GW412" s="97"/>
      <c r="GX412" s="97"/>
    </row>
    <row r="413" spans="1:206" s="3" customFormat="1" x14ac:dyDescent="0.25">
      <c r="A413" s="30"/>
      <c r="B413" s="38"/>
      <c r="E413" s="12"/>
      <c r="F413" s="12"/>
      <c r="G413" s="13"/>
      <c r="H413" s="11"/>
      <c r="I413" s="11"/>
      <c r="J413" s="11"/>
      <c r="K413" s="11"/>
      <c r="L413" s="11"/>
      <c r="M413" s="11"/>
      <c r="N413" s="47"/>
      <c r="O413" s="11"/>
      <c r="P413" s="47"/>
      <c r="Q413" s="11"/>
      <c r="R413" s="47"/>
      <c r="S413" s="47"/>
      <c r="T413" s="126"/>
      <c r="U413" s="126"/>
      <c r="V413" s="11"/>
      <c r="W413" s="126"/>
      <c r="X413" s="126"/>
      <c r="Y413" s="126"/>
      <c r="Z413" s="11"/>
      <c r="DE413" s="97"/>
      <c r="DF413" s="97"/>
      <c r="DG413" s="97"/>
      <c r="DH413" s="97"/>
      <c r="DI413" s="97"/>
      <c r="DJ413" s="97"/>
      <c r="DK413" s="97"/>
      <c r="DL413" s="97"/>
      <c r="DM413" s="97"/>
      <c r="DN413" s="97"/>
      <c r="DO413" s="97"/>
      <c r="DP413" s="97"/>
      <c r="DQ413" s="97"/>
      <c r="DR413" s="97"/>
      <c r="DS413" s="97"/>
      <c r="DT413" s="97"/>
      <c r="DU413" s="97"/>
      <c r="DV413" s="97"/>
      <c r="DW413" s="97"/>
      <c r="DX413" s="97"/>
      <c r="DY413" s="97"/>
      <c r="DZ413" s="97"/>
      <c r="EA413" s="97"/>
      <c r="EB413" s="97"/>
      <c r="EC413" s="97"/>
      <c r="ED413" s="97"/>
      <c r="EE413" s="97"/>
      <c r="EF413" s="97"/>
      <c r="EG413" s="97"/>
      <c r="EH413" s="97"/>
      <c r="EI413" s="97"/>
      <c r="EJ413" s="97"/>
      <c r="EK413" s="97"/>
      <c r="EL413" s="97"/>
      <c r="EM413" s="97"/>
      <c r="EN413" s="97"/>
      <c r="EO413" s="97"/>
      <c r="EP413" s="97"/>
      <c r="EQ413" s="97"/>
      <c r="ER413" s="97"/>
      <c r="ES413" s="97"/>
      <c r="ET413" s="97"/>
      <c r="EU413" s="97"/>
      <c r="EV413" s="97"/>
      <c r="EW413" s="97"/>
      <c r="EX413" s="97"/>
      <c r="EY413" s="97"/>
      <c r="EZ413" s="97"/>
      <c r="FA413" s="97"/>
      <c r="FB413" s="97"/>
      <c r="FC413" s="97"/>
      <c r="FD413" s="97"/>
      <c r="FE413" s="97"/>
      <c r="FF413" s="97"/>
      <c r="FG413" s="97"/>
      <c r="FH413" s="97"/>
      <c r="FI413" s="97"/>
      <c r="FJ413" s="97"/>
      <c r="FK413" s="97"/>
      <c r="FL413" s="97"/>
      <c r="FM413" s="97"/>
      <c r="FN413" s="97"/>
      <c r="FO413" s="97"/>
      <c r="FP413" s="97"/>
      <c r="FQ413" s="97"/>
      <c r="FR413" s="97"/>
      <c r="FS413" s="97"/>
      <c r="FT413" s="97"/>
      <c r="FU413" s="97"/>
      <c r="FV413" s="97"/>
      <c r="FW413" s="97"/>
      <c r="FX413" s="97"/>
      <c r="FY413" s="97"/>
      <c r="FZ413" s="97"/>
      <c r="GA413" s="97"/>
      <c r="GB413" s="97"/>
      <c r="GC413" s="97"/>
      <c r="GD413" s="97"/>
      <c r="GE413" s="97"/>
      <c r="GF413" s="97"/>
      <c r="GG413" s="97"/>
      <c r="GH413" s="97"/>
      <c r="GI413" s="97"/>
      <c r="GJ413" s="97"/>
      <c r="GK413" s="97"/>
      <c r="GL413" s="97"/>
      <c r="GM413" s="97"/>
      <c r="GN413" s="97"/>
      <c r="GO413" s="97"/>
      <c r="GP413" s="97"/>
      <c r="GQ413" s="97"/>
      <c r="GR413" s="97"/>
      <c r="GS413" s="97"/>
      <c r="GT413" s="97"/>
      <c r="GU413" s="97"/>
      <c r="GV413" s="97"/>
      <c r="GW413" s="97"/>
      <c r="GX413" s="97"/>
    </row>
    <row r="414" spans="1:206" s="3" customFormat="1" x14ac:dyDescent="0.25">
      <c r="A414" s="30"/>
      <c r="B414" s="38"/>
      <c r="E414" s="12"/>
      <c r="F414" s="12"/>
      <c r="G414" s="13"/>
      <c r="H414" s="11"/>
      <c r="I414" s="11"/>
      <c r="J414" s="11"/>
      <c r="K414" s="11"/>
      <c r="L414" s="11"/>
      <c r="M414" s="11"/>
      <c r="N414" s="47"/>
      <c r="O414" s="11"/>
      <c r="P414" s="47"/>
      <c r="Q414" s="11"/>
      <c r="R414" s="47"/>
      <c r="S414" s="47"/>
      <c r="T414" s="126"/>
      <c r="U414" s="126"/>
      <c r="V414" s="11"/>
      <c r="W414" s="126"/>
      <c r="X414" s="126"/>
      <c r="Y414" s="126"/>
      <c r="Z414" s="11"/>
      <c r="DE414" s="97"/>
      <c r="DF414" s="97"/>
      <c r="DG414" s="97"/>
      <c r="DH414" s="97"/>
      <c r="DI414" s="97"/>
      <c r="DJ414" s="97"/>
      <c r="DK414" s="97"/>
      <c r="DL414" s="97"/>
      <c r="DM414" s="97"/>
      <c r="DN414" s="97"/>
      <c r="DO414" s="97"/>
      <c r="DP414" s="97"/>
      <c r="DQ414" s="97"/>
      <c r="DR414" s="97"/>
      <c r="DS414" s="97"/>
      <c r="DT414" s="97"/>
      <c r="DU414" s="97"/>
      <c r="DV414" s="97"/>
      <c r="DW414" s="97"/>
      <c r="DX414" s="97"/>
      <c r="DY414" s="97"/>
      <c r="DZ414" s="97"/>
      <c r="EA414" s="97"/>
      <c r="EB414" s="97"/>
      <c r="EC414" s="97"/>
      <c r="ED414" s="97"/>
      <c r="EE414" s="97"/>
      <c r="EF414" s="97"/>
      <c r="EG414" s="97"/>
      <c r="EH414" s="97"/>
      <c r="EI414" s="97"/>
      <c r="EJ414" s="97"/>
      <c r="EK414" s="97"/>
      <c r="EL414" s="97"/>
      <c r="EM414" s="97"/>
      <c r="EN414" s="97"/>
      <c r="EO414" s="97"/>
      <c r="EP414" s="97"/>
      <c r="EQ414" s="97"/>
      <c r="ER414" s="97"/>
      <c r="ES414" s="97"/>
      <c r="ET414" s="97"/>
      <c r="EU414" s="97"/>
      <c r="EV414" s="97"/>
      <c r="EW414" s="97"/>
      <c r="EX414" s="97"/>
      <c r="EY414" s="97"/>
      <c r="EZ414" s="97"/>
      <c r="FA414" s="97"/>
      <c r="FB414" s="97"/>
      <c r="FC414" s="97"/>
      <c r="FD414" s="97"/>
      <c r="FE414" s="97"/>
      <c r="FF414" s="97"/>
      <c r="FG414" s="97"/>
      <c r="FH414" s="97"/>
      <c r="FI414" s="97"/>
      <c r="FJ414" s="97"/>
      <c r="FK414" s="97"/>
      <c r="FL414" s="97"/>
      <c r="FM414" s="97"/>
      <c r="FN414" s="97"/>
      <c r="FO414" s="97"/>
      <c r="FP414" s="97"/>
      <c r="FQ414" s="97"/>
      <c r="FR414" s="97"/>
      <c r="FS414" s="97"/>
      <c r="FT414" s="97"/>
      <c r="FU414" s="97"/>
      <c r="FV414" s="97"/>
      <c r="FW414" s="97"/>
      <c r="FX414" s="97"/>
      <c r="FY414" s="97"/>
      <c r="FZ414" s="97"/>
      <c r="GA414" s="97"/>
      <c r="GB414" s="97"/>
      <c r="GC414" s="97"/>
      <c r="GD414" s="97"/>
      <c r="GE414" s="97"/>
      <c r="GF414" s="97"/>
      <c r="GG414" s="97"/>
      <c r="GH414" s="97"/>
      <c r="GI414" s="97"/>
      <c r="GJ414" s="97"/>
      <c r="GK414" s="97"/>
      <c r="GL414" s="97"/>
      <c r="GM414" s="97"/>
      <c r="GN414" s="97"/>
      <c r="GO414" s="97"/>
      <c r="GP414" s="97"/>
      <c r="GQ414" s="97"/>
      <c r="GR414" s="97"/>
      <c r="GS414" s="97"/>
      <c r="GT414" s="97"/>
      <c r="GU414" s="97"/>
      <c r="GV414" s="97"/>
      <c r="GW414" s="97"/>
      <c r="GX414" s="97"/>
    </row>
    <row r="415" spans="1:206" s="3" customFormat="1" x14ac:dyDescent="0.25">
      <c r="A415" s="30"/>
      <c r="B415" s="38"/>
      <c r="E415" s="12"/>
      <c r="F415" s="12"/>
      <c r="G415" s="13"/>
      <c r="H415" s="11"/>
      <c r="I415" s="11"/>
      <c r="J415" s="11"/>
      <c r="K415" s="11"/>
      <c r="L415" s="11"/>
      <c r="M415" s="11"/>
      <c r="N415" s="47"/>
      <c r="O415" s="11"/>
      <c r="P415" s="47"/>
      <c r="Q415" s="11"/>
      <c r="R415" s="47"/>
      <c r="S415" s="47"/>
      <c r="T415" s="126"/>
      <c r="U415" s="126"/>
      <c r="V415" s="11"/>
      <c r="W415" s="126"/>
      <c r="X415" s="126"/>
      <c r="Y415" s="126"/>
      <c r="Z415" s="11"/>
      <c r="DE415" s="97"/>
      <c r="DF415" s="97"/>
      <c r="DG415" s="97"/>
      <c r="DH415" s="97"/>
      <c r="DI415" s="97"/>
      <c r="DJ415" s="97"/>
      <c r="DK415" s="97"/>
      <c r="DL415" s="97"/>
      <c r="DM415" s="97"/>
      <c r="DN415" s="97"/>
      <c r="DO415" s="97"/>
      <c r="DP415" s="97"/>
      <c r="DQ415" s="97"/>
      <c r="DR415" s="97"/>
      <c r="DS415" s="97"/>
      <c r="DT415" s="97"/>
      <c r="DU415" s="97"/>
      <c r="DV415" s="97"/>
      <c r="DW415" s="97"/>
      <c r="DX415" s="97"/>
      <c r="DY415" s="97"/>
      <c r="DZ415" s="97"/>
      <c r="EA415" s="97"/>
      <c r="EB415" s="97"/>
      <c r="EC415" s="97"/>
      <c r="ED415" s="97"/>
      <c r="EE415" s="97"/>
      <c r="EF415" s="97"/>
      <c r="EG415" s="97"/>
      <c r="EH415" s="97"/>
      <c r="EI415" s="97"/>
      <c r="EJ415" s="97"/>
      <c r="EK415" s="97"/>
      <c r="EL415" s="97"/>
      <c r="EM415" s="97"/>
      <c r="EN415" s="97"/>
      <c r="EO415" s="97"/>
      <c r="EP415" s="97"/>
      <c r="EQ415" s="97"/>
      <c r="ER415" s="97"/>
      <c r="ES415" s="97"/>
      <c r="ET415" s="97"/>
      <c r="EU415" s="97"/>
      <c r="EV415" s="97"/>
      <c r="EW415" s="97"/>
      <c r="EX415" s="97"/>
      <c r="EY415" s="97"/>
      <c r="EZ415" s="97"/>
      <c r="FA415" s="97"/>
      <c r="FB415" s="97"/>
      <c r="FC415" s="97"/>
      <c r="FD415" s="97"/>
      <c r="FE415" s="97"/>
      <c r="FF415" s="97"/>
      <c r="FG415" s="97"/>
      <c r="FH415" s="97"/>
      <c r="FI415" s="97"/>
      <c r="FJ415" s="97"/>
      <c r="FK415" s="97"/>
      <c r="FL415" s="97"/>
      <c r="FM415" s="97"/>
      <c r="FN415" s="97"/>
      <c r="FO415" s="97"/>
      <c r="FP415" s="97"/>
      <c r="FQ415" s="97"/>
      <c r="FR415" s="97"/>
      <c r="FS415" s="97"/>
      <c r="FT415" s="97"/>
      <c r="FU415" s="97"/>
      <c r="FV415" s="97"/>
      <c r="FW415" s="97"/>
      <c r="FX415" s="97"/>
      <c r="FY415" s="97"/>
      <c r="FZ415" s="97"/>
      <c r="GA415" s="97"/>
      <c r="GB415" s="97"/>
      <c r="GC415" s="97"/>
      <c r="GD415" s="97"/>
      <c r="GE415" s="97"/>
      <c r="GF415" s="97"/>
      <c r="GG415" s="97"/>
      <c r="GH415" s="97"/>
      <c r="GI415" s="97"/>
      <c r="GJ415" s="97"/>
      <c r="GK415" s="97"/>
      <c r="GL415" s="97"/>
      <c r="GM415" s="97"/>
      <c r="GN415" s="97"/>
      <c r="GO415" s="97"/>
      <c r="GP415" s="97"/>
      <c r="GQ415" s="97"/>
      <c r="GR415" s="97"/>
      <c r="GS415" s="97"/>
      <c r="GT415" s="97"/>
      <c r="GU415" s="97"/>
      <c r="GV415" s="97"/>
      <c r="GW415" s="97"/>
      <c r="GX415" s="97"/>
    </row>
    <row r="416" spans="1:206" s="3" customFormat="1" x14ac:dyDescent="0.25">
      <c r="A416" s="30"/>
      <c r="B416" s="38"/>
      <c r="E416" s="12"/>
      <c r="F416" s="12"/>
      <c r="G416" s="13"/>
      <c r="H416" s="11"/>
      <c r="I416" s="11"/>
      <c r="J416" s="11"/>
      <c r="K416" s="11"/>
      <c r="L416" s="11"/>
      <c r="M416" s="11"/>
      <c r="N416" s="47"/>
      <c r="O416" s="11"/>
      <c r="P416" s="47"/>
      <c r="Q416" s="11"/>
      <c r="R416" s="47"/>
      <c r="S416" s="47"/>
      <c r="T416" s="126"/>
      <c r="U416" s="126"/>
      <c r="V416" s="11"/>
      <c r="W416" s="126"/>
      <c r="X416" s="126"/>
      <c r="Y416" s="126"/>
      <c r="Z416" s="11"/>
      <c r="DE416" s="97"/>
      <c r="DF416" s="97"/>
      <c r="DG416" s="97"/>
      <c r="DH416" s="97"/>
      <c r="DI416" s="97"/>
      <c r="DJ416" s="97"/>
      <c r="DK416" s="97"/>
      <c r="DL416" s="97"/>
      <c r="DM416" s="97"/>
      <c r="DN416" s="97"/>
      <c r="DO416" s="97"/>
      <c r="DP416" s="97"/>
      <c r="DQ416" s="97"/>
      <c r="DR416" s="97"/>
      <c r="DS416" s="97"/>
      <c r="DT416" s="97"/>
      <c r="DU416" s="97"/>
      <c r="DV416" s="97"/>
      <c r="DW416" s="97"/>
      <c r="DX416" s="97"/>
      <c r="DY416" s="97"/>
      <c r="DZ416" s="97"/>
      <c r="EA416" s="97"/>
      <c r="EB416" s="97"/>
      <c r="EC416" s="97"/>
      <c r="ED416" s="97"/>
      <c r="EE416" s="97"/>
      <c r="EF416" s="97"/>
      <c r="EG416" s="97"/>
      <c r="EH416" s="97"/>
      <c r="EI416" s="97"/>
      <c r="EJ416" s="97"/>
      <c r="EK416" s="97"/>
      <c r="EL416" s="97"/>
      <c r="EM416" s="97"/>
      <c r="EN416" s="97"/>
      <c r="EO416" s="97"/>
      <c r="EP416" s="97"/>
      <c r="EQ416" s="97"/>
      <c r="ER416" s="97"/>
      <c r="ES416" s="97"/>
      <c r="ET416" s="97"/>
      <c r="EU416" s="97"/>
      <c r="EV416" s="97"/>
      <c r="EW416" s="97"/>
      <c r="EX416" s="97"/>
      <c r="EY416" s="97"/>
      <c r="EZ416" s="97"/>
      <c r="FA416" s="97"/>
      <c r="FB416" s="97"/>
      <c r="FC416" s="97"/>
      <c r="FD416" s="97"/>
      <c r="FE416" s="97"/>
      <c r="FF416" s="97"/>
      <c r="FG416" s="97"/>
      <c r="FH416" s="97"/>
      <c r="FI416" s="97"/>
      <c r="FJ416" s="97"/>
      <c r="FK416" s="97"/>
      <c r="FL416" s="97"/>
      <c r="FM416" s="97"/>
      <c r="FN416" s="97"/>
      <c r="FO416" s="97"/>
      <c r="FP416" s="97"/>
      <c r="FQ416" s="97"/>
      <c r="FR416" s="97"/>
      <c r="FS416" s="97"/>
      <c r="FT416" s="97"/>
      <c r="FU416" s="97"/>
      <c r="FV416" s="97"/>
      <c r="FW416" s="97"/>
      <c r="FX416" s="97"/>
      <c r="FY416" s="97"/>
      <c r="FZ416" s="97"/>
      <c r="GA416" s="97"/>
      <c r="GB416" s="97"/>
      <c r="GC416" s="97"/>
      <c r="GD416" s="97"/>
      <c r="GE416" s="97"/>
      <c r="GF416" s="97"/>
      <c r="GG416" s="97"/>
      <c r="GH416" s="97"/>
      <c r="GI416" s="97"/>
      <c r="GJ416" s="97"/>
      <c r="GK416" s="97"/>
      <c r="GL416" s="97"/>
      <c r="GM416" s="97"/>
      <c r="GN416" s="97"/>
      <c r="GO416" s="97"/>
      <c r="GP416" s="97"/>
      <c r="GQ416" s="97"/>
      <c r="GR416" s="97"/>
      <c r="GS416" s="97"/>
      <c r="GT416" s="97"/>
      <c r="GU416" s="97"/>
      <c r="GV416" s="97"/>
      <c r="GW416" s="97"/>
      <c r="GX416" s="97"/>
    </row>
    <row r="417" spans="1:206" s="3" customFormat="1" x14ac:dyDescent="0.25">
      <c r="A417" s="30"/>
      <c r="B417" s="38"/>
      <c r="E417" s="12"/>
      <c r="F417" s="12"/>
      <c r="G417" s="13"/>
      <c r="H417" s="11"/>
      <c r="I417" s="11"/>
      <c r="J417" s="11"/>
      <c r="K417" s="11"/>
      <c r="L417" s="11"/>
      <c r="M417" s="11"/>
      <c r="N417" s="47"/>
      <c r="O417" s="11"/>
      <c r="P417" s="47"/>
      <c r="Q417" s="11"/>
      <c r="R417" s="47"/>
      <c r="S417" s="47"/>
      <c r="T417" s="126"/>
      <c r="U417" s="126"/>
      <c r="V417" s="11"/>
      <c r="W417" s="126"/>
      <c r="X417" s="126"/>
      <c r="Y417" s="126"/>
      <c r="Z417" s="11"/>
      <c r="DE417" s="97"/>
      <c r="DF417" s="97"/>
      <c r="DG417" s="97"/>
      <c r="DH417" s="97"/>
      <c r="DI417" s="97"/>
      <c r="DJ417" s="97"/>
      <c r="DK417" s="97"/>
      <c r="DL417" s="97"/>
      <c r="DM417" s="97"/>
      <c r="DN417" s="97"/>
      <c r="DO417" s="97"/>
      <c r="DP417" s="97"/>
      <c r="DQ417" s="97"/>
      <c r="DR417" s="97"/>
      <c r="DS417" s="97"/>
      <c r="DT417" s="97"/>
      <c r="DU417" s="97"/>
      <c r="DV417" s="97"/>
      <c r="DW417" s="97"/>
      <c r="DX417" s="97"/>
      <c r="DY417" s="97"/>
      <c r="DZ417" s="97"/>
      <c r="EA417" s="97"/>
      <c r="EB417" s="97"/>
      <c r="EC417" s="97"/>
      <c r="ED417" s="97"/>
      <c r="EE417" s="97"/>
      <c r="EF417" s="97"/>
      <c r="EG417" s="97"/>
      <c r="EH417" s="97"/>
      <c r="EI417" s="97"/>
      <c r="EJ417" s="97"/>
      <c r="EK417" s="97"/>
      <c r="EL417" s="97"/>
      <c r="EM417" s="97"/>
      <c r="EN417" s="97"/>
      <c r="EO417" s="97"/>
      <c r="EP417" s="97"/>
      <c r="EQ417" s="97"/>
      <c r="ER417" s="97"/>
      <c r="ES417" s="97"/>
      <c r="ET417" s="97"/>
      <c r="EU417" s="97"/>
      <c r="EV417" s="97"/>
      <c r="EW417" s="97"/>
      <c r="EX417" s="97"/>
      <c r="EY417" s="97"/>
      <c r="EZ417" s="97"/>
      <c r="FA417" s="97"/>
      <c r="FB417" s="97"/>
      <c r="FC417" s="97"/>
      <c r="FD417" s="97"/>
      <c r="FE417" s="97"/>
      <c r="FF417" s="97"/>
      <c r="FG417" s="97"/>
      <c r="FH417" s="97"/>
      <c r="FI417" s="97"/>
      <c r="FJ417" s="97"/>
      <c r="FK417" s="97"/>
      <c r="FL417" s="97"/>
      <c r="FM417" s="97"/>
      <c r="FN417" s="97"/>
      <c r="FO417" s="97"/>
      <c r="FP417" s="97"/>
      <c r="FQ417" s="97"/>
      <c r="FR417" s="97"/>
      <c r="FS417" s="97"/>
      <c r="FT417" s="97"/>
      <c r="FU417" s="97"/>
      <c r="FV417" s="97"/>
      <c r="FW417" s="97"/>
      <c r="FX417" s="97"/>
      <c r="FY417" s="97"/>
      <c r="FZ417" s="97"/>
      <c r="GA417" s="97"/>
      <c r="GB417" s="97"/>
      <c r="GC417" s="97"/>
      <c r="GD417" s="97"/>
      <c r="GE417" s="97"/>
      <c r="GF417" s="97"/>
      <c r="GG417" s="97"/>
      <c r="GH417" s="97"/>
      <c r="GI417" s="97"/>
      <c r="GJ417" s="97"/>
      <c r="GK417" s="97"/>
      <c r="GL417" s="97"/>
      <c r="GM417" s="97"/>
      <c r="GN417" s="97"/>
      <c r="GO417" s="97"/>
      <c r="GP417" s="97"/>
      <c r="GQ417" s="97"/>
      <c r="GR417" s="97"/>
      <c r="GS417" s="97"/>
      <c r="GT417" s="97"/>
      <c r="GU417" s="97"/>
      <c r="GV417" s="97"/>
      <c r="GW417" s="97"/>
      <c r="GX417" s="97"/>
    </row>
    <row r="418" spans="1:206" s="3" customFormat="1" x14ac:dyDescent="0.25">
      <c r="A418" s="30"/>
      <c r="B418" s="38"/>
      <c r="E418" s="12"/>
      <c r="F418" s="12"/>
      <c r="G418" s="13"/>
      <c r="H418" s="11"/>
      <c r="I418" s="11"/>
      <c r="J418" s="11"/>
      <c r="K418" s="11"/>
      <c r="L418" s="11"/>
      <c r="M418" s="11"/>
      <c r="N418" s="47"/>
      <c r="O418" s="11"/>
      <c r="P418" s="47"/>
      <c r="Q418" s="11"/>
      <c r="R418" s="47"/>
      <c r="S418" s="47"/>
      <c r="T418" s="126"/>
      <c r="U418" s="126"/>
      <c r="V418" s="11"/>
      <c r="W418" s="126"/>
      <c r="X418" s="126"/>
      <c r="Y418" s="126"/>
      <c r="Z418" s="11"/>
      <c r="DE418" s="97"/>
      <c r="DF418" s="97"/>
      <c r="DG418" s="97"/>
      <c r="DH418" s="97"/>
      <c r="DI418" s="97"/>
      <c r="DJ418" s="97"/>
      <c r="DK418" s="97"/>
      <c r="DL418" s="97"/>
      <c r="DM418" s="97"/>
      <c r="DN418" s="97"/>
      <c r="DO418" s="97"/>
      <c r="DP418" s="97"/>
      <c r="DQ418" s="97"/>
      <c r="DR418" s="97"/>
      <c r="DS418" s="97"/>
      <c r="DT418" s="97"/>
      <c r="DU418" s="97"/>
      <c r="DV418" s="97"/>
      <c r="DW418" s="97"/>
      <c r="DX418" s="97"/>
      <c r="DY418" s="97"/>
      <c r="DZ418" s="97"/>
      <c r="EA418" s="97"/>
      <c r="EB418" s="97"/>
      <c r="EC418" s="97"/>
      <c r="ED418" s="97"/>
      <c r="EE418" s="97"/>
      <c r="EF418" s="97"/>
      <c r="EG418" s="97"/>
      <c r="EH418" s="97"/>
      <c r="EI418" s="97"/>
      <c r="EJ418" s="97"/>
      <c r="EK418" s="97"/>
      <c r="EL418" s="97"/>
      <c r="EM418" s="97"/>
      <c r="EN418" s="97"/>
      <c r="EO418" s="97"/>
      <c r="EP418" s="97"/>
      <c r="EQ418" s="97"/>
      <c r="ER418" s="97"/>
      <c r="ES418" s="97"/>
      <c r="ET418" s="97"/>
      <c r="EU418" s="97"/>
      <c r="EV418" s="97"/>
      <c r="EW418" s="97"/>
      <c r="EX418" s="97"/>
      <c r="EY418" s="97"/>
      <c r="EZ418" s="97"/>
      <c r="FA418" s="97"/>
      <c r="FB418" s="97"/>
      <c r="FC418" s="97"/>
      <c r="FD418" s="97"/>
      <c r="FE418" s="97"/>
      <c r="FF418" s="97"/>
      <c r="FG418" s="97"/>
      <c r="FH418" s="97"/>
      <c r="FI418" s="97"/>
      <c r="FJ418" s="97"/>
      <c r="FK418" s="97"/>
      <c r="FL418" s="97"/>
      <c r="FM418" s="97"/>
      <c r="FN418" s="97"/>
      <c r="FO418" s="97"/>
      <c r="FP418" s="97"/>
      <c r="FQ418" s="97"/>
      <c r="FR418" s="97"/>
      <c r="FS418" s="97"/>
      <c r="FT418" s="97"/>
      <c r="FU418" s="97"/>
      <c r="FV418" s="97"/>
      <c r="FW418" s="97"/>
      <c r="FX418" s="97"/>
      <c r="FY418" s="97"/>
      <c r="FZ418" s="97"/>
      <c r="GA418" s="97"/>
      <c r="GB418" s="97"/>
      <c r="GC418" s="97"/>
      <c r="GD418" s="97"/>
      <c r="GE418" s="97"/>
      <c r="GF418" s="97"/>
      <c r="GG418" s="97"/>
      <c r="GH418" s="97"/>
      <c r="GI418" s="97"/>
      <c r="GJ418" s="97"/>
      <c r="GK418" s="97"/>
      <c r="GL418" s="97"/>
      <c r="GM418" s="97"/>
      <c r="GN418" s="97"/>
      <c r="GO418" s="97"/>
      <c r="GP418" s="97"/>
      <c r="GQ418" s="97"/>
      <c r="GR418" s="97"/>
      <c r="GS418" s="97"/>
      <c r="GT418" s="97"/>
      <c r="GU418" s="97"/>
      <c r="GV418" s="97"/>
      <c r="GW418" s="97"/>
      <c r="GX418" s="97"/>
    </row>
    <row r="419" spans="1:206" s="3" customFormat="1" x14ac:dyDescent="0.25">
      <c r="A419" s="30"/>
      <c r="B419" s="38"/>
      <c r="E419" s="12"/>
      <c r="F419" s="12"/>
      <c r="G419" s="13"/>
      <c r="H419" s="11"/>
      <c r="I419" s="11"/>
      <c r="J419" s="11"/>
      <c r="K419" s="11"/>
      <c r="L419" s="11"/>
      <c r="M419" s="11"/>
      <c r="N419" s="47"/>
      <c r="O419" s="11"/>
      <c r="P419" s="47"/>
      <c r="Q419" s="11"/>
      <c r="R419" s="47"/>
      <c r="S419" s="47"/>
      <c r="T419" s="126"/>
      <c r="U419" s="126"/>
      <c r="V419" s="11"/>
      <c r="W419" s="126"/>
      <c r="X419" s="126"/>
      <c r="Y419" s="126"/>
      <c r="Z419" s="11"/>
      <c r="DE419" s="97"/>
      <c r="DF419" s="97"/>
      <c r="DG419" s="97"/>
      <c r="DH419" s="97"/>
      <c r="DI419" s="97"/>
      <c r="DJ419" s="97"/>
      <c r="DK419" s="97"/>
      <c r="DL419" s="97"/>
      <c r="DM419" s="97"/>
      <c r="DN419" s="97"/>
      <c r="DO419" s="97"/>
      <c r="DP419" s="97"/>
      <c r="DQ419" s="97"/>
      <c r="DR419" s="97"/>
      <c r="DS419" s="97"/>
      <c r="DT419" s="97"/>
      <c r="DU419" s="97"/>
      <c r="DV419" s="97"/>
      <c r="DW419" s="97"/>
      <c r="DX419" s="97"/>
      <c r="DY419" s="97"/>
      <c r="DZ419" s="97"/>
      <c r="EA419" s="97"/>
      <c r="EB419" s="97"/>
      <c r="EC419" s="97"/>
      <c r="ED419" s="97"/>
      <c r="EE419" s="97"/>
      <c r="EF419" s="97"/>
      <c r="EG419" s="97"/>
      <c r="EH419" s="97"/>
      <c r="EI419" s="97"/>
      <c r="EJ419" s="97"/>
      <c r="EK419" s="97"/>
      <c r="EL419" s="97"/>
      <c r="EM419" s="97"/>
      <c r="EN419" s="97"/>
      <c r="EO419" s="97"/>
      <c r="EP419" s="97"/>
      <c r="EQ419" s="97"/>
      <c r="ER419" s="97"/>
      <c r="ES419" s="97"/>
      <c r="ET419" s="97"/>
      <c r="EU419" s="97"/>
      <c r="EV419" s="97"/>
      <c r="EW419" s="97"/>
      <c r="EX419" s="97"/>
      <c r="EY419" s="97"/>
      <c r="EZ419" s="97"/>
      <c r="FA419" s="97"/>
      <c r="FB419" s="97"/>
      <c r="FC419" s="97"/>
      <c r="FD419" s="97"/>
      <c r="FE419" s="97"/>
      <c r="FF419" s="97"/>
      <c r="FG419" s="97"/>
      <c r="FH419" s="97"/>
      <c r="FI419" s="97"/>
      <c r="FJ419" s="97"/>
      <c r="FK419" s="97"/>
      <c r="FL419" s="97"/>
      <c r="FM419" s="97"/>
      <c r="FN419" s="97"/>
      <c r="FO419" s="97"/>
      <c r="FP419" s="97"/>
      <c r="FQ419" s="97"/>
      <c r="FR419" s="97"/>
      <c r="FS419" s="97"/>
      <c r="FT419" s="97"/>
      <c r="FU419" s="97"/>
      <c r="FV419" s="97"/>
      <c r="FW419" s="97"/>
      <c r="FX419" s="97"/>
      <c r="FY419" s="97"/>
      <c r="FZ419" s="97"/>
      <c r="GA419" s="97"/>
      <c r="GB419" s="97"/>
      <c r="GC419" s="97"/>
      <c r="GD419" s="97"/>
      <c r="GE419" s="97"/>
      <c r="GF419" s="97"/>
      <c r="GG419" s="97"/>
      <c r="GH419" s="97"/>
      <c r="GI419" s="97"/>
      <c r="GJ419" s="97"/>
      <c r="GK419" s="97"/>
      <c r="GL419" s="97"/>
      <c r="GM419" s="97"/>
      <c r="GN419" s="97"/>
      <c r="GO419" s="97"/>
      <c r="GP419" s="97"/>
      <c r="GQ419" s="97"/>
      <c r="GR419" s="97"/>
      <c r="GS419" s="97"/>
      <c r="GT419" s="97"/>
      <c r="GU419" s="97"/>
      <c r="GV419" s="97"/>
      <c r="GW419" s="97"/>
      <c r="GX419" s="97"/>
    </row>
    <row r="420" spans="1:206" s="3" customFormat="1" x14ac:dyDescent="0.25">
      <c r="A420" s="30"/>
      <c r="B420" s="38"/>
      <c r="E420" s="12"/>
      <c r="F420" s="12"/>
      <c r="G420" s="13"/>
      <c r="H420" s="11"/>
      <c r="I420" s="11"/>
      <c r="J420" s="11"/>
      <c r="K420" s="11"/>
      <c r="L420" s="11"/>
      <c r="M420" s="11"/>
      <c r="N420" s="47"/>
      <c r="O420" s="11"/>
      <c r="P420" s="47"/>
      <c r="Q420" s="11"/>
      <c r="R420" s="47"/>
      <c r="S420" s="47"/>
      <c r="T420" s="126"/>
      <c r="U420" s="126"/>
      <c r="V420" s="11"/>
      <c r="W420" s="126"/>
      <c r="X420" s="126"/>
      <c r="Y420" s="126"/>
      <c r="Z420" s="11"/>
      <c r="DE420" s="97"/>
      <c r="DF420" s="97"/>
      <c r="DG420" s="97"/>
      <c r="DH420" s="97"/>
      <c r="DI420" s="97"/>
      <c r="DJ420" s="97"/>
      <c r="DK420" s="97"/>
      <c r="DL420" s="97"/>
      <c r="DM420" s="97"/>
      <c r="DN420" s="97"/>
      <c r="DO420" s="97"/>
      <c r="DP420" s="97"/>
      <c r="DQ420" s="97"/>
      <c r="DR420" s="97"/>
      <c r="DS420" s="97"/>
      <c r="DT420" s="97"/>
      <c r="DU420" s="97"/>
      <c r="DV420" s="97"/>
      <c r="DW420" s="97"/>
      <c r="DX420" s="97"/>
      <c r="DY420" s="97"/>
      <c r="DZ420" s="97"/>
      <c r="EA420" s="97"/>
      <c r="EB420" s="97"/>
      <c r="EC420" s="97"/>
      <c r="ED420" s="97"/>
      <c r="EE420" s="97"/>
      <c r="EF420" s="97"/>
      <c r="EG420" s="97"/>
      <c r="EH420" s="97"/>
      <c r="EI420" s="97"/>
      <c r="EJ420" s="97"/>
      <c r="EK420" s="97"/>
      <c r="EL420" s="97"/>
      <c r="EM420" s="97"/>
      <c r="EN420" s="97"/>
      <c r="EO420" s="97"/>
      <c r="EP420" s="97"/>
      <c r="EQ420" s="97"/>
      <c r="ER420" s="97"/>
      <c r="ES420" s="97"/>
      <c r="ET420" s="97"/>
      <c r="EU420" s="97"/>
      <c r="EV420" s="97"/>
      <c r="EW420" s="97"/>
      <c r="EX420" s="97"/>
      <c r="EY420" s="97"/>
      <c r="EZ420" s="97"/>
      <c r="FA420" s="97"/>
      <c r="FB420" s="97"/>
      <c r="FC420" s="97"/>
      <c r="FD420" s="97"/>
      <c r="FE420" s="97"/>
      <c r="FF420" s="97"/>
      <c r="FG420" s="97"/>
      <c r="FH420" s="97"/>
      <c r="FI420" s="97"/>
      <c r="FJ420" s="97"/>
      <c r="FK420" s="97"/>
      <c r="FL420" s="97"/>
      <c r="FM420" s="97"/>
      <c r="FN420" s="97"/>
      <c r="FO420" s="97"/>
      <c r="FP420" s="97"/>
      <c r="FQ420" s="97"/>
      <c r="FR420" s="97"/>
      <c r="FS420" s="97"/>
      <c r="FT420" s="97"/>
      <c r="FU420" s="97"/>
      <c r="FV420" s="97"/>
      <c r="FW420" s="97"/>
      <c r="FX420" s="97"/>
      <c r="FY420" s="97"/>
      <c r="FZ420" s="97"/>
      <c r="GA420" s="97"/>
      <c r="GB420" s="97"/>
      <c r="GC420" s="97"/>
      <c r="GD420" s="97"/>
      <c r="GE420" s="97"/>
      <c r="GF420" s="97"/>
      <c r="GG420" s="97"/>
      <c r="GH420" s="97"/>
      <c r="GI420" s="97"/>
      <c r="GJ420" s="97"/>
      <c r="GK420" s="97"/>
      <c r="GL420" s="97"/>
      <c r="GM420" s="97"/>
      <c r="GN420" s="97"/>
      <c r="GO420" s="97"/>
      <c r="GP420" s="97"/>
      <c r="GQ420" s="97"/>
      <c r="GR420" s="97"/>
      <c r="GS420" s="97"/>
      <c r="GT420" s="97"/>
      <c r="GU420" s="97"/>
      <c r="GV420" s="97"/>
      <c r="GW420" s="97"/>
      <c r="GX420" s="97"/>
    </row>
    <row r="421" spans="1:206" s="3" customFormat="1" x14ac:dyDescent="0.25">
      <c r="A421" s="30"/>
      <c r="B421" s="38"/>
      <c r="E421" s="12"/>
      <c r="F421" s="12"/>
      <c r="G421" s="13"/>
      <c r="H421" s="11"/>
      <c r="I421" s="11"/>
      <c r="J421" s="11"/>
      <c r="K421" s="11"/>
      <c r="L421" s="11"/>
      <c r="M421" s="11"/>
      <c r="N421" s="47"/>
      <c r="O421" s="11"/>
      <c r="P421" s="47"/>
      <c r="Q421" s="11"/>
      <c r="R421" s="47"/>
      <c r="S421" s="47"/>
      <c r="T421" s="126"/>
      <c r="U421" s="126"/>
      <c r="V421" s="11"/>
      <c r="W421" s="126"/>
      <c r="X421" s="126"/>
      <c r="Y421" s="126"/>
      <c r="Z421" s="11"/>
      <c r="DE421" s="97"/>
      <c r="DF421" s="97"/>
      <c r="DG421" s="97"/>
      <c r="DH421" s="97"/>
      <c r="DI421" s="97"/>
      <c r="DJ421" s="97"/>
      <c r="DK421" s="97"/>
      <c r="DL421" s="97"/>
      <c r="DM421" s="97"/>
      <c r="DN421" s="97"/>
      <c r="DO421" s="97"/>
      <c r="DP421" s="97"/>
      <c r="DQ421" s="97"/>
      <c r="DR421" s="97"/>
      <c r="DS421" s="97"/>
      <c r="DT421" s="97"/>
      <c r="DU421" s="97"/>
      <c r="DV421" s="97"/>
      <c r="DW421" s="97"/>
      <c r="DX421" s="97"/>
      <c r="DY421" s="97"/>
      <c r="DZ421" s="97"/>
      <c r="EA421" s="97"/>
      <c r="EB421" s="97"/>
      <c r="EC421" s="97"/>
      <c r="ED421" s="97"/>
      <c r="EE421" s="97"/>
      <c r="EF421" s="97"/>
      <c r="EG421" s="97"/>
      <c r="EH421" s="97"/>
      <c r="EI421" s="97"/>
      <c r="EJ421" s="97"/>
      <c r="EK421" s="97"/>
      <c r="EL421" s="97"/>
      <c r="EM421" s="97"/>
      <c r="EN421" s="97"/>
      <c r="EO421" s="97"/>
      <c r="EP421" s="97"/>
      <c r="EQ421" s="97"/>
      <c r="ER421" s="97"/>
      <c r="ES421" s="97"/>
      <c r="ET421" s="97"/>
      <c r="EU421" s="97"/>
      <c r="EV421" s="97"/>
      <c r="EW421" s="97"/>
      <c r="EX421" s="97"/>
      <c r="EY421" s="97"/>
      <c r="EZ421" s="97"/>
      <c r="FA421" s="97"/>
      <c r="FB421" s="97"/>
      <c r="FC421" s="97"/>
      <c r="FD421" s="97"/>
      <c r="FE421" s="97"/>
      <c r="FF421" s="97"/>
      <c r="FG421" s="97"/>
      <c r="FH421" s="97"/>
      <c r="FI421" s="97"/>
      <c r="FJ421" s="97"/>
      <c r="FK421" s="97"/>
      <c r="FL421" s="97"/>
      <c r="FM421" s="97"/>
      <c r="FN421" s="97"/>
      <c r="FO421" s="97"/>
      <c r="FP421" s="97"/>
      <c r="FQ421" s="97"/>
      <c r="FR421" s="97"/>
      <c r="FS421" s="97"/>
      <c r="FT421" s="97"/>
      <c r="FU421" s="97"/>
      <c r="FV421" s="97"/>
      <c r="FW421" s="97"/>
      <c r="FX421" s="97"/>
      <c r="FY421" s="97"/>
      <c r="FZ421" s="97"/>
      <c r="GA421" s="97"/>
      <c r="GB421" s="97"/>
      <c r="GC421" s="97"/>
      <c r="GD421" s="97"/>
      <c r="GE421" s="97"/>
      <c r="GF421" s="97"/>
      <c r="GG421" s="97"/>
      <c r="GH421" s="97"/>
      <c r="GI421" s="97"/>
      <c r="GJ421" s="97"/>
      <c r="GK421" s="97"/>
      <c r="GL421" s="97"/>
      <c r="GM421" s="97"/>
      <c r="GN421" s="97"/>
      <c r="GO421" s="97"/>
      <c r="GP421" s="97"/>
      <c r="GQ421" s="97"/>
      <c r="GR421" s="97"/>
      <c r="GS421" s="97"/>
      <c r="GT421" s="97"/>
      <c r="GU421" s="97"/>
      <c r="GV421" s="97"/>
      <c r="GW421" s="97"/>
      <c r="GX421" s="97"/>
    </row>
    <row r="422" spans="1:206" s="3" customFormat="1" x14ac:dyDescent="0.25">
      <c r="A422" s="30"/>
      <c r="B422" s="38"/>
      <c r="E422" s="12"/>
      <c r="F422" s="12"/>
      <c r="G422" s="13"/>
      <c r="H422" s="11"/>
      <c r="I422" s="11"/>
      <c r="J422" s="11"/>
      <c r="K422" s="11"/>
      <c r="L422" s="11"/>
      <c r="M422" s="11"/>
      <c r="N422" s="47"/>
      <c r="O422" s="11"/>
      <c r="P422" s="47"/>
      <c r="Q422" s="11"/>
      <c r="R422" s="47"/>
      <c r="S422" s="47"/>
      <c r="T422" s="126"/>
      <c r="U422" s="126"/>
      <c r="V422" s="11"/>
      <c r="W422" s="126"/>
      <c r="X422" s="126"/>
      <c r="Y422" s="126"/>
      <c r="Z422" s="11"/>
      <c r="DE422" s="97"/>
      <c r="DF422" s="97"/>
      <c r="DG422" s="97"/>
      <c r="DH422" s="97"/>
      <c r="DI422" s="97"/>
      <c r="DJ422" s="97"/>
      <c r="DK422" s="97"/>
      <c r="DL422" s="97"/>
      <c r="DM422" s="97"/>
      <c r="DN422" s="97"/>
      <c r="DO422" s="97"/>
      <c r="DP422" s="97"/>
      <c r="DQ422" s="97"/>
      <c r="DR422" s="97"/>
      <c r="DS422" s="97"/>
      <c r="DT422" s="97"/>
      <c r="DU422" s="97"/>
      <c r="DV422" s="97"/>
      <c r="DW422" s="97"/>
      <c r="DX422" s="97"/>
      <c r="DY422" s="97"/>
      <c r="DZ422" s="97"/>
      <c r="EA422" s="97"/>
      <c r="EB422" s="97"/>
      <c r="EC422" s="97"/>
      <c r="ED422" s="97"/>
      <c r="EE422" s="97"/>
      <c r="EF422" s="97"/>
      <c r="EG422" s="97"/>
      <c r="EH422" s="97"/>
      <c r="EI422" s="97"/>
      <c r="EJ422" s="97"/>
      <c r="EK422" s="97"/>
      <c r="EL422" s="97"/>
      <c r="EM422" s="97"/>
      <c r="EN422" s="97"/>
      <c r="EO422" s="97"/>
      <c r="EP422" s="97"/>
      <c r="EQ422" s="97"/>
      <c r="ER422" s="97"/>
      <c r="ES422" s="97"/>
      <c r="ET422" s="97"/>
      <c r="EU422" s="97"/>
      <c r="EV422" s="97"/>
      <c r="EW422" s="97"/>
      <c r="EX422" s="97"/>
      <c r="EY422" s="97"/>
      <c r="EZ422" s="97"/>
      <c r="FA422" s="97"/>
      <c r="FB422" s="97"/>
      <c r="FC422" s="97"/>
      <c r="FD422" s="97"/>
      <c r="FE422" s="97"/>
      <c r="FF422" s="97"/>
      <c r="FG422" s="97"/>
      <c r="FH422" s="97"/>
      <c r="FI422" s="97"/>
      <c r="FJ422" s="97"/>
      <c r="FK422" s="97"/>
      <c r="FL422" s="97"/>
      <c r="FM422" s="97"/>
      <c r="FN422" s="97"/>
      <c r="FO422" s="97"/>
      <c r="FP422" s="97"/>
      <c r="FQ422" s="97"/>
      <c r="FR422" s="97"/>
      <c r="FS422" s="97"/>
      <c r="FT422" s="97"/>
      <c r="FU422" s="97"/>
      <c r="FV422" s="97"/>
      <c r="FW422" s="97"/>
      <c r="FX422" s="97"/>
      <c r="FY422" s="97"/>
      <c r="FZ422" s="97"/>
      <c r="GA422" s="97"/>
      <c r="GB422" s="97"/>
      <c r="GC422" s="97"/>
      <c r="GD422" s="97"/>
      <c r="GE422" s="97"/>
      <c r="GF422" s="97"/>
      <c r="GG422" s="97"/>
      <c r="GH422" s="97"/>
      <c r="GI422" s="97"/>
      <c r="GJ422" s="97"/>
      <c r="GK422" s="97"/>
      <c r="GL422" s="97"/>
      <c r="GM422" s="97"/>
      <c r="GN422" s="97"/>
      <c r="GO422" s="97"/>
      <c r="GP422" s="97"/>
      <c r="GQ422" s="97"/>
      <c r="GR422" s="97"/>
      <c r="GS422" s="97"/>
      <c r="GT422" s="97"/>
      <c r="GU422" s="97"/>
      <c r="GV422" s="97"/>
      <c r="GW422" s="97"/>
      <c r="GX422" s="97"/>
    </row>
    <row r="423" spans="1:206" s="3" customFormat="1" x14ac:dyDescent="0.25">
      <c r="A423" s="30"/>
      <c r="B423" s="38"/>
      <c r="E423" s="12"/>
      <c r="F423" s="12"/>
      <c r="G423" s="13"/>
      <c r="H423" s="11"/>
      <c r="I423" s="11"/>
      <c r="J423" s="11"/>
      <c r="K423" s="11"/>
      <c r="L423" s="11"/>
      <c r="M423" s="11"/>
      <c r="N423" s="47"/>
      <c r="O423" s="11"/>
      <c r="P423" s="47"/>
      <c r="Q423" s="11"/>
      <c r="R423" s="47"/>
      <c r="S423" s="47"/>
      <c r="T423" s="126"/>
      <c r="U423" s="126"/>
      <c r="V423" s="11"/>
      <c r="W423" s="126"/>
      <c r="X423" s="126"/>
      <c r="Y423" s="126"/>
      <c r="Z423" s="11"/>
      <c r="DE423" s="97"/>
      <c r="DF423" s="97"/>
      <c r="DG423" s="97"/>
      <c r="DH423" s="97"/>
      <c r="DI423" s="97"/>
      <c r="DJ423" s="97"/>
      <c r="DK423" s="97"/>
      <c r="DL423" s="97"/>
      <c r="DM423" s="97"/>
      <c r="DN423" s="97"/>
      <c r="DO423" s="97"/>
      <c r="DP423" s="97"/>
      <c r="DQ423" s="97"/>
      <c r="DR423" s="97"/>
      <c r="DS423" s="97"/>
      <c r="DT423" s="97"/>
      <c r="DU423" s="97"/>
      <c r="DV423" s="97"/>
      <c r="DW423" s="97"/>
      <c r="DX423" s="97"/>
      <c r="DY423" s="97"/>
      <c r="DZ423" s="97"/>
      <c r="EA423" s="97"/>
      <c r="EB423" s="97"/>
      <c r="EC423" s="97"/>
      <c r="ED423" s="97"/>
      <c r="EE423" s="97"/>
      <c r="EF423" s="97"/>
      <c r="EG423" s="97"/>
      <c r="EH423" s="97"/>
      <c r="EI423" s="97"/>
      <c r="EJ423" s="97"/>
      <c r="EK423" s="97"/>
      <c r="EL423" s="97"/>
      <c r="EM423" s="97"/>
      <c r="EN423" s="97"/>
      <c r="EO423" s="97"/>
      <c r="EP423" s="97"/>
      <c r="EQ423" s="97"/>
      <c r="ER423" s="97"/>
      <c r="ES423" s="97"/>
      <c r="ET423" s="97"/>
      <c r="EU423" s="97"/>
      <c r="EV423" s="97"/>
      <c r="EW423" s="97"/>
      <c r="EX423" s="97"/>
      <c r="EY423" s="97"/>
      <c r="EZ423" s="97"/>
      <c r="FA423" s="97"/>
      <c r="FB423" s="97"/>
      <c r="FC423" s="97"/>
      <c r="FD423" s="97"/>
      <c r="FE423" s="97"/>
      <c r="FF423" s="97"/>
      <c r="FG423" s="97"/>
      <c r="FH423" s="97"/>
      <c r="FI423" s="97"/>
      <c r="FJ423" s="97"/>
      <c r="FK423" s="97"/>
      <c r="FL423" s="97"/>
      <c r="FM423" s="97"/>
      <c r="FN423" s="97"/>
      <c r="FO423" s="97"/>
      <c r="FP423" s="97"/>
      <c r="FQ423" s="97"/>
      <c r="FR423" s="97"/>
      <c r="FS423" s="97"/>
      <c r="FT423" s="97"/>
      <c r="FU423" s="97"/>
      <c r="FV423" s="97"/>
      <c r="FW423" s="97"/>
      <c r="FX423" s="97"/>
      <c r="FY423" s="97"/>
      <c r="FZ423" s="97"/>
      <c r="GA423" s="97"/>
      <c r="GB423" s="97"/>
      <c r="GC423" s="97"/>
      <c r="GD423" s="97"/>
      <c r="GE423" s="97"/>
      <c r="GF423" s="97"/>
      <c r="GG423" s="97"/>
      <c r="GH423" s="97"/>
      <c r="GI423" s="97"/>
      <c r="GJ423" s="97"/>
      <c r="GK423" s="97"/>
      <c r="GL423" s="97"/>
      <c r="GM423" s="97"/>
      <c r="GN423" s="97"/>
      <c r="GO423" s="97"/>
      <c r="GP423" s="97"/>
      <c r="GQ423" s="97"/>
      <c r="GR423" s="97"/>
      <c r="GS423" s="97"/>
      <c r="GT423" s="97"/>
      <c r="GU423" s="97"/>
      <c r="GV423" s="97"/>
      <c r="GW423" s="97"/>
      <c r="GX423" s="97"/>
    </row>
    <row r="424" spans="1:206" s="3" customFormat="1" x14ac:dyDescent="0.25">
      <c r="A424" s="30"/>
      <c r="B424" s="38"/>
      <c r="E424" s="12"/>
      <c r="F424" s="12"/>
      <c r="G424" s="13"/>
      <c r="H424" s="11"/>
      <c r="I424" s="11"/>
      <c r="J424" s="11"/>
      <c r="K424" s="11"/>
      <c r="L424" s="11"/>
      <c r="M424" s="11"/>
      <c r="N424" s="47"/>
      <c r="O424" s="11"/>
      <c r="P424" s="47"/>
      <c r="Q424" s="11"/>
      <c r="R424" s="47"/>
      <c r="S424" s="47"/>
      <c r="T424" s="126"/>
      <c r="U424" s="126"/>
      <c r="V424" s="11"/>
      <c r="W424" s="126"/>
      <c r="X424" s="126"/>
      <c r="Y424" s="126"/>
      <c r="Z424" s="11"/>
      <c r="DE424" s="97"/>
      <c r="DF424" s="97"/>
      <c r="DG424" s="97"/>
      <c r="DH424" s="97"/>
      <c r="DI424" s="97"/>
      <c r="DJ424" s="97"/>
      <c r="DK424" s="97"/>
      <c r="DL424" s="97"/>
      <c r="DM424" s="97"/>
      <c r="DN424" s="97"/>
      <c r="DO424" s="97"/>
      <c r="DP424" s="97"/>
      <c r="DQ424" s="97"/>
      <c r="DR424" s="97"/>
      <c r="DS424" s="97"/>
      <c r="DT424" s="97"/>
      <c r="DU424" s="97"/>
      <c r="DV424" s="97"/>
      <c r="DW424" s="97"/>
      <c r="DX424" s="97"/>
      <c r="DY424" s="97"/>
      <c r="DZ424" s="97"/>
      <c r="EA424" s="97"/>
      <c r="EB424" s="97"/>
      <c r="EC424" s="97"/>
      <c r="ED424" s="97"/>
      <c r="EE424" s="97"/>
      <c r="EF424" s="97"/>
      <c r="EG424" s="97"/>
      <c r="EH424" s="97"/>
      <c r="EI424" s="97"/>
      <c r="EJ424" s="97"/>
      <c r="EK424" s="97"/>
      <c r="EL424" s="97"/>
      <c r="EM424" s="97"/>
      <c r="EN424" s="97"/>
      <c r="EO424" s="97"/>
      <c r="EP424" s="97"/>
      <c r="EQ424" s="97"/>
      <c r="ER424" s="97"/>
      <c r="ES424" s="97"/>
      <c r="ET424" s="97"/>
      <c r="EU424" s="97"/>
      <c r="EV424" s="97"/>
      <c r="EW424" s="97"/>
      <c r="EX424" s="97"/>
      <c r="EY424" s="97"/>
      <c r="EZ424" s="97"/>
      <c r="FA424" s="97"/>
      <c r="FB424" s="97"/>
      <c r="FC424" s="97"/>
      <c r="FD424" s="97"/>
      <c r="FE424" s="97"/>
      <c r="FF424" s="97"/>
      <c r="FG424" s="97"/>
      <c r="FH424" s="97"/>
      <c r="FI424" s="97"/>
      <c r="FJ424" s="97"/>
      <c r="FK424" s="97"/>
      <c r="FL424" s="97"/>
      <c r="FM424" s="97"/>
      <c r="FN424" s="97"/>
      <c r="FO424" s="97"/>
      <c r="FP424" s="97"/>
      <c r="FQ424" s="97"/>
      <c r="FR424" s="97"/>
      <c r="FS424" s="97"/>
      <c r="FT424" s="97"/>
      <c r="FU424" s="97"/>
      <c r="FV424" s="97"/>
      <c r="FW424" s="97"/>
      <c r="FX424" s="97"/>
      <c r="FY424" s="97"/>
      <c r="FZ424" s="97"/>
      <c r="GA424" s="97"/>
      <c r="GB424" s="97"/>
      <c r="GC424" s="97"/>
      <c r="GD424" s="97"/>
      <c r="GE424" s="97"/>
      <c r="GF424" s="97"/>
      <c r="GG424" s="97"/>
      <c r="GH424" s="97"/>
      <c r="GI424" s="97"/>
      <c r="GJ424" s="97"/>
      <c r="GK424" s="97"/>
      <c r="GL424" s="97"/>
      <c r="GM424" s="97"/>
      <c r="GN424" s="97"/>
      <c r="GO424" s="97"/>
      <c r="GP424" s="97"/>
      <c r="GQ424" s="97"/>
      <c r="GR424" s="97"/>
      <c r="GS424" s="97"/>
      <c r="GT424" s="97"/>
      <c r="GU424" s="97"/>
      <c r="GV424" s="97"/>
      <c r="GW424" s="97"/>
      <c r="GX424" s="97"/>
    </row>
    <row r="425" spans="1:206" s="3" customFormat="1" x14ac:dyDescent="0.25">
      <c r="A425" s="30"/>
      <c r="B425" s="38"/>
      <c r="E425" s="12"/>
      <c r="F425" s="12"/>
      <c r="G425" s="13"/>
      <c r="H425" s="11"/>
      <c r="I425" s="11"/>
      <c r="J425" s="11"/>
      <c r="K425" s="11"/>
      <c r="L425" s="11"/>
      <c r="M425" s="11"/>
      <c r="N425" s="47"/>
      <c r="O425" s="11"/>
      <c r="P425" s="47"/>
      <c r="Q425" s="11"/>
      <c r="R425" s="47"/>
      <c r="S425" s="47"/>
      <c r="T425" s="126"/>
      <c r="U425" s="126"/>
      <c r="V425" s="11"/>
      <c r="W425" s="126"/>
      <c r="X425" s="126"/>
      <c r="Y425" s="126"/>
      <c r="Z425" s="11"/>
      <c r="DE425" s="97"/>
      <c r="DF425" s="97"/>
      <c r="DG425" s="97"/>
      <c r="DH425" s="97"/>
      <c r="DI425" s="97"/>
      <c r="DJ425" s="97"/>
      <c r="DK425" s="97"/>
      <c r="DL425" s="97"/>
      <c r="DM425" s="97"/>
      <c r="DN425" s="97"/>
      <c r="DO425" s="97"/>
      <c r="DP425" s="97"/>
      <c r="DQ425" s="97"/>
      <c r="DR425" s="97"/>
      <c r="DS425" s="97"/>
      <c r="DT425" s="97"/>
      <c r="DU425" s="97"/>
      <c r="DV425" s="97"/>
      <c r="DW425" s="97"/>
      <c r="DX425" s="97"/>
      <c r="DY425" s="97"/>
      <c r="DZ425" s="97"/>
      <c r="EA425" s="97"/>
      <c r="EB425" s="97"/>
      <c r="EC425" s="97"/>
      <c r="ED425" s="97"/>
      <c r="EE425" s="97"/>
      <c r="EF425" s="97"/>
      <c r="EG425" s="97"/>
      <c r="EH425" s="97"/>
      <c r="EI425" s="97"/>
      <c r="EJ425" s="97"/>
      <c r="EK425" s="97"/>
      <c r="EL425" s="97"/>
      <c r="EM425" s="97"/>
      <c r="EN425" s="97"/>
      <c r="EO425" s="97"/>
      <c r="EP425" s="97"/>
      <c r="EQ425" s="97"/>
      <c r="ER425" s="97"/>
      <c r="ES425" s="97"/>
      <c r="ET425" s="97"/>
      <c r="EU425" s="97"/>
      <c r="EV425" s="97"/>
      <c r="EW425" s="97"/>
      <c r="EX425" s="97"/>
      <c r="EY425" s="97"/>
      <c r="EZ425" s="97"/>
      <c r="FA425" s="97"/>
      <c r="FB425" s="97"/>
      <c r="FC425" s="97"/>
      <c r="FD425" s="97"/>
      <c r="FE425" s="97"/>
      <c r="FF425" s="97"/>
      <c r="FG425" s="97"/>
      <c r="FH425" s="97"/>
      <c r="FI425" s="97"/>
      <c r="FJ425" s="97"/>
      <c r="FK425" s="97"/>
      <c r="FL425" s="97"/>
      <c r="FM425" s="97"/>
      <c r="FN425" s="97"/>
      <c r="FO425" s="97"/>
      <c r="FP425" s="97"/>
      <c r="FQ425" s="97"/>
      <c r="FR425" s="97"/>
      <c r="FS425" s="97"/>
      <c r="FT425" s="97"/>
      <c r="FU425" s="97"/>
      <c r="FV425" s="97"/>
      <c r="FW425" s="97"/>
      <c r="FX425" s="97"/>
      <c r="FY425" s="97"/>
      <c r="FZ425" s="97"/>
      <c r="GA425" s="97"/>
      <c r="GB425" s="97"/>
      <c r="GC425" s="97"/>
      <c r="GD425" s="97"/>
      <c r="GE425" s="97"/>
      <c r="GF425" s="97"/>
      <c r="GG425" s="97"/>
      <c r="GH425" s="97"/>
      <c r="GI425" s="97"/>
      <c r="GJ425" s="97"/>
      <c r="GK425" s="97"/>
      <c r="GL425" s="97"/>
      <c r="GM425" s="97"/>
      <c r="GN425" s="97"/>
      <c r="GO425" s="97"/>
      <c r="GP425" s="97"/>
      <c r="GQ425" s="97"/>
      <c r="GR425" s="97"/>
      <c r="GS425" s="97"/>
      <c r="GT425" s="97"/>
      <c r="GU425" s="97"/>
      <c r="GV425" s="97"/>
      <c r="GW425" s="97"/>
      <c r="GX425" s="97"/>
    </row>
    <row r="426" spans="1:206" s="3" customFormat="1" x14ac:dyDescent="0.25">
      <c r="A426" s="30"/>
      <c r="B426" s="38"/>
      <c r="E426" s="12"/>
      <c r="F426" s="12"/>
      <c r="G426" s="13"/>
      <c r="H426" s="11"/>
      <c r="I426" s="11"/>
      <c r="J426" s="11"/>
      <c r="K426" s="11"/>
      <c r="L426" s="11"/>
      <c r="M426" s="11"/>
      <c r="N426" s="47"/>
      <c r="O426" s="11"/>
      <c r="P426" s="47"/>
      <c r="Q426" s="11"/>
      <c r="R426" s="47"/>
      <c r="S426" s="47"/>
      <c r="T426" s="126"/>
      <c r="U426" s="126"/>
      <c r="V426" s="11"/>
      <c r="W426" s="126"/>
      <c r="X426" s="126"/>
      <c r="Y426" s="126"/>
      <c r="Z426" s="11"/>
      <c r="DE426" s="97"/>
      <c r="DF426" s="97"/>
      <c r="DG426" s="97"/>
      <c r="DH426" s="97"/>
      <c r="DI426" s="97"/>
      <c r="DJ426" s="97"/>
      <c r="DK426" s="97"/>
      <c r="DL426" s="97"/>
      <c r="DM426" s="97"/>
      <c r="DN426" s="97"/>
      <c r="DO426" s="97"/>
      <c r="DP426" s="97"/>
      <c r="DQ426" s="97"/>
      <c r="DR426" s="97"/>
      <c r="DS426" s="97"/>
      <c r="DT426" s="97"/>
      <c r="DU426" s="97"/>
      <c r="DV426" s="97"/>
      <c r="DW426" s="97"/>
      <c r="DX426" s="97"/>
      <c r="DY426" s="97"/>
      <c r="DZ426" s="97"/>
      <c r="EA426" s="97"/>
      <c r="EB426" s="97"/>
      <c r="EC426" s="97"/>
      <c r="ED426" s="97"/>
      <c r="EE426" s="97"/>
      <c r="EF426" s="97"/>
      <c r="EG426" s="97"/>
      <c r="EH426" s="97"/>
      <c r="EI426" s="97"/>
      <c r="EJ426" s="97"/>
      <c r="EK426" s="97"/>
      <c r="EL426" s="97"/>
      <c r="EM426" s="97"/>
      <c r="EN426" s="97"/>
      <c r="EO426" s="97"/>
      <c r="EP426" s="97"/>
      <c r="EQ426" s="97"/>
      <c r="ER426" s="97"/>
      <c r="ES426" s="97"/>
      <c r="ET426" s="97"/>
      <c r="EU426" s="97"/>
      <c r="EV426" s="97"/>
      <c r="EW426" s="97"/>
      <c r="EX426" s="97"/>
      <c r="EY426" s="97"/>
      <c r="EZ426" s="97"/>
      <c r="FA426" s="97"/>
      <c r="FB426" s="97"/>
      <c r="FC426" s="97"/>
      <c r="FD426" s="97"/>
      <c r="FE426" s="97"/>
      <c r="FF426" s="97"/>
      <c r="FG426" s="97"/>
      <c r="FH426" s="97"/>
      <c r="FI426" s="97"/>
      <c r="FJ426" s="97"/>
      <c r="FK426" s="97"/>
      <c r="FL426" s="97"/>
      <c r="FM426" s="97"/>
      <c r="FN426" s="97"/>
      <c r="FO426" s="97"/>
      <c r="FP426" s="97"/>
      <c r="FQ426" s="97"/>
      <c r="FR426" s="97"/>
      <c r="FS426" s="97"/>
      <c r="FT426" s="97"/>
      <c r="FU426" s="97"/>
      <c r="FV426" s="97"/>
      <c r="FW426" s="97"/>
      <c r="FX426" s="97"/>
      <c r="FY426" s="97"/>
      <c r="FZ426" s="97"/>
      <c r="GA426" s="97"/>
      <c r="GB426" s="97"/>
      <c r="GC426" s="97"/>
      <c r="GD426" s="97"/>
      <c r="GE426" s="97"/>
      <c r="GF426" s="97"/>
      <c r="GG426" s="97"/>
      <c r="GH426" s="97"/>
      <c r="GI426" s="97"/>
      <c r="GJ426" s="97"/>
      <c r="GK426" s="97"/>
      <c r="GL426" s="97"/>
      <c r="GM426" s="97"/>
      <c r="GN426" s="97"/>
      <c r="GO426" s="97"/>
      <c r="GP426" s="97"/>
      <c r="GQ426" s="97"/>
      <c r="GR426" s="97"/>
      <c r="GS426" s="97"/>
      <c r="GT426" s="97"/>
      <c r="GU426" s="97"/>
      <c r="GV426" s="97"/>
      <c r="GW426" s="97"/>
      <c r="GX426" s="97"/>
    </row>
    <row r="427" spans="1:206" s="3" customFormat="1" x14ac:dyDescent="0.25">
      <c r="A427" s="30"/>
      <c r="B427" s="38"/>
      <c r="E427" s="12"/>
      <c r="F427" s="12"/>
      <c r="G427" s="13"/>
      <c r="H427" s="11"/>
      <c r="I427" s="11"/>
      <c r="J427" s="11"/>
      <c r="K427" s="11"/>
      <c r="L427" s="11"/>
      <c r="M427" s="11"/>
      <c r="N427" s="47"/>
      <c r="O427" s="11"/>
      <c r="P427" s="47"/>
      <c r="Q427" s="11"/>
      <c r="R427" s="47"/>
      <c r="S427" s="47"/>
      <c r="T427" s="126"/>
      <c r="U427" s="126"/>
      <c r="V427" s="11"/>
      <c r="W427" s="126"/>
      <c r="X427" s="126"/>
      <c r="Y427" s="126"/>
      <c r="Z427" s="11"/>
      <c r="DE427" s="97"/>
      <c r="DF427" s="97"/>
      <c r="DG427" s="97"/>
      <c r="DH427" s="97"/>
      <c r="DI427" s="97"/>
      <c r="DJ427" s="97"/>
      <c r="DK427" s="97"/>
      <c r="DL427" s="97"/>
      <c r="DM427" s="97"/>
      <c r="DN427" s="97"/>
      <c r="DO427" s="97"/>
      <c r="DP427" s="97"/>
      <c r="DQ427" s="97"/>
      <c r="DR427" s="97"/>
      <c r="DS427" s="97"/>
      <c r="DT427" s="97"/>
      <c r="DU427" s="97"/>
      <c r="DV427" s="97"/>
      <c r="DW427" s="97"/>
      <c r="DX427" s="97"/>
      <c r="DY427" s="97"/>
      <c r="DZ427" s="97"/>
      <c r="EA427" s="97"/>
      <c r="EB427" s="97"/>
      <c r="EC427" s="97"/>
      <c r="ED427" s="97"/>
      <c r="EE427" s="97"/>
      <c r="EF427" s="97"/>
      <c r="EG427" s="97"/>
      <c r="EH427" s="97"/>
      <c r="EI427" s="97"/>
      <c r="EJ427" s="97"/>
      <c r="EK427" s="97"/>
      <c r="EL427" s="97"/>
      <c r="EM427" s="97"/>
      <c r="EN427" s="97"/>
      <c r="EO427" s="97"/>
      <c r="EP427" s="97"/>
      <c r="EQ427" s="97"/>
      <c r="ER427" s="97"/>
      <c r="ES427" s="97"/>
      <c r="ET427" s="97"/>
      <c r="EU427" s="97"/>
      <c r="EV427" s="97"/>
      <c r="EW427" s="97"/>
      <c r="EX427" s="97"/>
      <c r="EY427" s="97"/>
      <c r="EZ427" s="97"/>
      <c r="FA427" s="97"/>
      <c r="FB427" s="97"/>
      <c r="FC427" s="97"/>
      <c r="FD427" s="97"/>
      <c r="FE427" s="97"/>
      <c r="FF427" s="97"/>
      <c r="FG427" s="97"/>
      <c r="FH427" s="97"/>
      <c r="FI427" s="97"/>
      <c r="FJ427" s="97"/>
      <c r="FK427" s="97"/>
      <c r="FL427" s="97"/>
      <c r="FM427" s="97"/>
      <c r="FN427" s="97"/>
      <c r="FO427" s="97"/>
      <c r="FP427" s="97"/>
      <c r="FQ427" s="97"/>
      <c r="FR427" s="97"/>
      <c r="FS427" s="97"/>
      <c r="FT427" s="97"/>
      <c r="FU427" s="97"/>
      <c r="FV427" s="97"/>
      <c r="FW427" s="97"/>
      <c r="FX427" s="97"/>
      <c r="FY427" s="97"/>
      <c r="FZ427" s="97"/>
      <c r="GA427" s="97"/>
      <c r="GB427" s="97"/>
      <c r="GC427" s="97"/>
      <c r="GD427" s="97"/>
      <c r="GE427" s="97"/>
      <c r="GF427" s="97"/>
      <c r="GG427" s="97"/>
      <c r="GH427" s="97"/>
      <c r="GI427" s="97"/>
      <c r="GJ427" s="97"/>
      <c r="GK427" s="97"/>
      <c r="GL427" s="97"/>
      <c r="GM427" s="97"/>
      <c r="GN427" s="97"/>
      <c r="GO427" s="97"/>
      <c r="GP427" s="97"/>
      <c r="GQ427" s="97"/>
      <c r="GR427" s="97"/>
      <c r="GS427" s="97"/>
      <c r="GT427" s="97"/>
      <c r="GU427" s="97"/>
      <c r="GV427" s="97"/>
      <c r="GW427" s="97"/>
      <c r="GX427" s="97"/>
    </row>
    <row r="428" spans="1:206" s="3" customFormat="1" x14ac:dyDescent="0.25">
      <c r="A428" s="30"/>
      <c r="B428" s="38"/>
      <c r="E428" s="12"/>
      <c r="F428" s="12"/>
      <c r="G428" s="13"/>
      <c r="H428" s="11"/>
      <c r="I428" s="11"/>
      <c r="J428" s="11"/>
      <c r="K428" s="11"/>
      <c r="L428" s="11"/>
      <c r="M428" s="11"/>
      <c r="N428" s="47"/>
      <c r="O428" s="11"/>
      <c r="P428" s="47"/>
      <c r="Q428" s="11"/>
      <c r="R428" s="47"/>
      <c r="S428" s="47"/>
      <c r="T428" s="126"/>
      <c r="U428" s="126"/>
      <c r="V428" s="11"/>
      <c r="W428" s="126"/>
      <c r="X428" s="126"/>
      <c r="Y428" s="126"/>
      <c r="Z428" s="11"/>
      <c r="DE428" s="97"/>
      <c r="DF428" s="97"/>
      <c r="DG428" s="97"/>
      <c r="DH428" s="97"/>
      <c r="DI428" s="97"/>
      <c r="DJ428" s="97"/>
      <c r="DK428" s="97"/>
      <c r="DL428" s="97"/>
      <c r="DM428" s="97"/>
      <c r="DN428" s="97"/>
      <c r="DO428" s="97"/>
      <c r="DP428" s="97"/>
      <c r="DQ428" s="97"/>
      <c r="DR428" s="97"/>
      <c r="DS428" s="97"/>
      <c r="DT428" s="97"/>
      <c r="DU428" s="97"/>
      <c r="DV428" s="97"/>
      <c r="DW428" s="97"/>
      <c r="DX428" s="97"/>
      <c r="DY428" s="97"/>
      <c r="DZ428" s="97"/>
      <c r="EA428" s="97"/>
      <c r="EB428" s="97"/>
      <c r="EC428" s="97"/>
      <c r="ED428" s="97"/>
      <c r="EE428" s="97"/>
      <c r="EF428" s="97"/>
      <c r="EG428" s="97"/>
      <c r="EH428" s="97"/>
      <c r="EI428" s="97"/>
      <c r="EJ428" s="97"/>
      <c r="EK428" s="97"/>
      <c r="EL428" s="97"/>
      <c r="EM428" s="97"/>
      <c r="EN428" s="97"/>
      <c r="EO428" s="97"/>
      <c r="EP428" s="97"/>
      <c r="EQ428" s="97"/>
      <c r="ER428" s="97"/>
      <c r="ES428" s="97"/>
      <c r="ET428" s="97"/>
      <c r="EU428" s="97"/>
      <c r="EV428" s="97"/>
      <c r="EW428" s="97"/>
      <c r="EX428" s="97"/>
      <c r="EY428" s="97"/>
      <c r="EZ428" s="97"/>
      <c r="FA428" s="97"/>
      <c r="FB428" s="97"/>
      <c r="FC428" s="97"/>
      <c r="FD428" s="97"/>
      <c r="FE428" s="97"/>
      <c r="FF428" s="97"/>
      <c r="FG428" s="97"/>
      <c r="FH428" s="97"/>
      <c r="FI428" s="97"/>
      <c r="FJ428" s="97"/>
      <c r="FK428" s="97"/>
      <c r="FL428" s="97"/>
      <c r="FM428" s="97"/>
      <c r="FN428" s="97"/>
      <c r="FO428" s="97"/>
      <c r="FP428" s="97"/>
      <c r="FQ428" s="97"/>
      <c r="FR428" s="97"/>
      <c r="FS428" s="97"/>
      <c r="FT428" s="97"/>
      <c r="FU428" s="97"/>
      <c r="FV428" s="97"/>
      <c r="FW428" s="97"/>
      <c r="FX428" s="97"/>
      <c r="FY428" s="97"/>
      <c r="FZ428" s="97"/>
      <c r="GA428" s="97"/>
      <c r="GB428" s="97"/>
      <c r="GC428" s="97"/>
      <c r="GD428" s="97"/>
      <c r="GE428" s="97"/>
      <c r="GF428" s="97"/>
      <c r="GG428" s="97"/>
      <c r="GH428" s="97"/>
      <c r="GI428" s="97"/>
      <c r="GJ428" s="97"/>
      <c r="GK428" s="97"/>
      <c r="GL428" s="97"/>
      <c r="GM428" s="97"/>
      <c r="GN428" s="97"/>
      <c r="GO428" s="97"/>
      <c r="GP428" s="97"/>
      <c r="GQ428" s="97"/>
      <c r="GR428" s="97"/>
      <c r="GS428" s="97"/>
      <c r="GT428" s="97"/>
      <c r="GU428" s="97"/>
      <c r="GV428" s="97"/>
      <c r="GW428" s="97"/>
      <c r="GX428" s="97"/>
    </row>
    <row r="429" spans="1:206" s="3" customFormat="1" x14ac:dyDescent="0.25">
      <c r="A429" s="30"/>
      <c r="B429" s="38"/>
      <c r="E429" s="12"/>
      <c r="F429" s="12"/>
      <c r="G429" s="13"/>
      <c r="H429" s="11"/>
      <c r="I429" s="11"/>
      <c r="J429" s="11"/>
      <c r="K429" s="11"/>
      <c r="L429" s="11"/>
      <c r="M429" s="11"/>
      <c r="N429" s="47"/>
      <c r="O429" s="11"/>
      <c r="P429" s="47"/>
      <c r="Q429" s="11"/>
      <c r="R429" s="47"/>
      <c r="S429" s="47"/>
      <c r="T429" s="126"/>
      <c r="U429" s="126"/>
      <c r="V429" s="11"/>
      <c r="W429" s="126"/>
      <c r="X429" s="126"/>
      <c r="Y429" s="126"/>
      <c r="Z429" s="11"/>
      <c r="DE429" s="97"/>
      <c r="DF429" s="97"/>
      <c r="DG429" s="97"/>
      <c r="DH429" s="97"/>
      <c r="DI429" s="97"/>
      <c r="DJ429" s="97"/>
      <c r="DK429" s="97"/>
      <c r="DL429" s="97"/>
      <c r="DM429" s="97"/>
      <c r="DN429" s="97"/>
      <c r="DO429" s="97"/>
      <c r="DP429" s="97"/>
      <c r="DQ429" s="97"/>
      <c r="DR429" s="97"/>
      <c r="DS429" s="97"/>
      <c r="DT429" s="97"/>
      <c r="DU429" s="97"/>
      <c r="DV429" s="97"/>
      <c r="DW429" s="97"/>
      <c r="DX429" s="97"/>
      <c r="DY429" s="97"/>
      <c r="DZ429" s="97"/>
      <c r="EA429" s="97"/>
      <c r="EB429" s="97"/>
      <c r="EC429" s="97"/>
      <c r="ED429" s="97"/>
      <c r="EE429" s="97"/>
      <c r="EF429" s="97"/>
      <c r="EG429" s="97"/>
      <c r="EH429" s="97"/>
      <c r="EI429" s="97"/>
      <c r="EJ429" s="97"/>
      <c r="EK429" s="97"/>
      <c r="EL429" s="97"/>
      <c r="EM429" s="97"/>
      <c r="EN429" s="97"/>
      <c r="EO429" s="97"/>
      <c r="EP429" s="97"/>
      <c r="EQ429" s="97"/>
      <c r="ER429" s="97"/>
      <c r="ES429" s="97"/>
      <c r="ET429" s="97"/>
      <c r="EU429" s="97"/>
      <c r="EV429" s="97"/>
      <c r="EW429" s="97"/>
      <c r="EX429" s="97"/>
      <c r="EY429" s="97"/>
      <c r="EZ429" s="97"/>
      <c r="FA429" s="97"/>
      <c r="FB429" s="97"/>
      <c r="FC429" s="97"/>
      <c r="FD429" s="97"/>
      <c r="FE429" s="97"/>
      <c r="FF429" s="97"/>
      <c r="FG429" s="97"/>
      <c r="FH429" s="97"/>
      <c r="FI429" s="97"/>
      <c r="FJ429" s="97"/>
      <c r="FK429" s="97"/>
      <c r="FL429" s="97"/>
      <c r="FM429" s="97"/>
      <c r="FN429" s="97"/>
      <c r="FO429" s="97"/>
      <c r="FP429" s="97"/>
      <c r="FQ429" s="97"/>
      <c r="FR429" s="97"/>
      <c r="FS429" s="97"/>
      <c r="FT429" s="97"/>
      <c r="FU429" s="97"/>
      <c r="FV429" s="97"/>
      <c r="FW429" s="97"/>
      <c r="FX429" s="97"/>
      <c r="FY429" s="97"/>
      <c r="FZ429" s="97"/>
      <c r="GA429" s="97"/>
      <c r="GB429" s="97"/>
      <c r="GC429" s="97"/>
      <c r="GD429" s="97"/>
      <c r="GE429" s="97"/>
      <c r="GF429" s="97"/>
      <c r="GG429" s="97"/>
      <c r="GH429" s="97"/>
      <c r="GI429" s="97"/>
      <c r="GJ429" s="97"/>
      <c r="GK429" s="97"/>
      <c r="GL429" s="97"/>
      <c r="GM429" s="97"/>
      <c r="GN429" s="97"/>
      <c r="GO429" s="97"/>
      <c r="GP429" s="97"/>
      <c r="GQ429" s="97"/>
      <c r="GR429" s="97"/>
      <c r="GS429" s="97"/>
      <c r="GT429" s="97"/>
      <c r="GU429" s="97"/>
      <c r="GV429" s="97"/>
      <c r="GW429" s="97"/>
      <c r="GX429" s="97"/>
    </row>
    <row r="430" spans="1:206" s="3" customFormat="1" x14ac:dyDescent="0.25">
      <c r="A430" s="30"/>
      <c r="B430" s="38"/>
      <c r="E430" s="12"/>
      <c r="F430" s="12"/>
      <c r="G430" s="13"/>
      <c r="H430" s="11"/>
      <c r="I430" s="11"/>
      <c r="J430" s="11"/>
      <c r="K430" s="11"/>
      <c r="L430" s="11"/>
      <c r="M430" s="11"/>
      <c r="N430" s="47"/>
      <c r="O430" s="11"/>
      <c r="P430" s="47"/>
      <c r="Q430" s="11"/>
      <c r="R430" s="47"/>
      <c r="S430" s="47"/>
      <c r="T430" s="126"/>
      <c r="U430" s="126"/>
      <c r="V430" s="11"/>
      <c r="W430" s="126"/>
      <c r="X430" s="126"/>
      <c r="Y430" s="126"/>
      <c r="Z430" s="11"/>
      <c r="DE430" s="97"/>
      <c r="DF430" s="97"/>
      <c r="DG430" s="97"/>
      <c r="DH430" s="97"/>
      <c r="DI430" s="97"/>
      <c r="DJ430" s="97"/>
      <c r="DK430" s="97"/>
      <c r="DL430" s="97"/>
      <c r="DM430" s="97"/>
      <c r="DN430" s="97"/>
      <c r="DO430" s="97"/>
      <c r="DP430" s="97"/>
      <c r="DQ430" s="97"/>
      <c r="DR430" s="97"/>
      <c r="DS430" s="97"/>
      <c r="DT430" s="97"/>
      <c r="DU430" s="97"/>
      <c r="DV430" s="97"/>
      <c r="DW430" s="97"/>
      <c r="DX430" s="97"/>
      <c r="DY430" s="97"/>
      <c r="DZ430" s="97"/>
      <c r="EA430" s="97"/>
      <c r="EB430" s="97"/>
      <c r="EC430" s="97"/>
      <c r="ED430" s="97"/>
      <c r="EE430" s="97"/>
      <c r="EF430" s="97"/>
      <c r="EG430" s="97"/>
      <c r="EH430" s="97"/>
      <c r="EI430" s="97"/>
      <c r="EJ430" s="97"/>
      <c r="EK430" s="97"/>
      <c r="EL430" s="97"/>
      <c r="EM430" s="97"/>
      <c r="EN430" s="97"/>
      <c r="EO430" s="97"/>
      <c r="EP430" s="97"/>
      <c r="EQ430" s="97"/>
      <c r="ER430" s="97"/>
      <c r="ES430" s="97"/>
      <c r="ET430" s="97"/>
      <c r="EU430" s="97"/>
      <c r="EV430" s="97"/>
      <c r="EW430" s="97"/>
      <c r="EX430" s="97"/>
      <c r="EY430" s="97"/>
      <c r="EZ430" s="97"/>
      <c r="FA430" s="97"/>
      <c r="FB430" s="97"/>
      <c r="FC430" s="97"/>
      <c r="FD430" s="97"/>
      <c r="FE430" s="97"/>
      <c r="FF430" s="97"/>
      <c r="FG430" s="97"/>
      <c r="FH430" s="97"/>
      <c r="FI430" s="97"/>
      <c r="FJ430" s="97"/>
      <c r="FK430" s="97"/>
      <c r="FL430" s="97"/>
      <c r="FM430" s="97"/>
      <c r="FN430" s="97"/>
      <c r="FO430" s="97"/>
      <c r="FP430" s="97"/>
      <c r="FQ430" s="97"/>
      <c r="FR430" s="97"/>
      <c r="FS430" s="97"/>
      <c r="FT430" s="97"/>
      <c r="FU430" s="97"/>
      <c r="FV430" s="97"/>
      <c r="FW430" s="97"/>
      <c r="FX430" s="97"/>
      <c r="FY430" s="97"/>
      <c r="FZ430" s="97"/>
      <c r="GA430" s="97"/>
      <c r="GB430" s="97"/>
      <c r="GC430" s="97"/>
      <c r="GD430" s="97"/>
      <c r="GE430" s="97"/>
      <c r="GF430" s="97"/>
      <c r="GG430" s="97"/>
      <c r="GH430" s="97"/>
      <c r="GI430" s="97"/>
      <c r="GJ430" s="97"/>
      <c r="GK430" s="97"/>
      <c r="GL430" s="97"/>
      <c r="GM430" s="97"/>
      <c r="GN430" s="97"/>
      <c r="GO430" s="97"/>
      <c r="GP430" s="97"/>
      <c r="GQ430" s="97"/>
      <c r="GR430" s="97"/>
      <c r="GS430" s="97"/>
      <c r="GT430" s="97"/>
      <c r="GU430" s="97"/>
      <c r="GV430" s="97"/>
      <c r="GW430" s="97"/>
      <c r="GX430" s="97"/>
    </row>
    <row r="431" spans="1:206" s="3" customFormat="1" x14ac:dyDescent="0.25">
      <c r="A431" s="30"/>
      <c r="B431" s="38"/>
      <c r="E431" s="12"/>
      <c r="F431" s="12"/>
      <c r="G431" s="13"/>
      <c r="H431" s="11"/>
      <c r="I431" s="11"/>
      <c r="J431" s="11"/>
      <c r="K431" s="11"/>
      <c r="L431" s="11"/>
      <c r="M431" s="11"/>
      <c r="N431" s="47"/>
      <c r="O431" s="11"/>
      <c r="P431" s="47"/>
      <c r="Q431" s="11"/>
      <c r="R431" s="47"/>
      <c r="S431" s="47"/>
      <c r="T431" s="126"/>
      <c r="U431" s="126"/>
      <c r="V431" s="11"/>
      <c r="W431" s="126"/>
      <c r="X431" s="126"/>
      <c r="Y431" s="126"/>
      <c r="Z431" s="11"/>
      <c r="DE431" s="97"/>
      <c r="DF431" s="97"/>
      <c r="DG431" s="97"/>
      <c r="DH431" s="97"/>
      <c r="DI431" s="97"/>
      <c r="DJ431" s="97"/>
      <c r="DK431" s="97"/>
      <c r="DL431" s="97"/>
      <c r="DM431" s="97"/>
      <c r="DN431" s="97"/>
      <c r="DO431" s="97"/>
      <c r="DP431" s="97"/>
      <c r="DQ431" s="97"/>
      <c r="DR431" s="97"/>
      <c r="DS431" s="97"/>
      <c r="DT431" s="97"/>
      <c r="DU431" s="97"/>
      <c r="DV431" s="97"/>
      <c r="DW431" s="97"/>
      <c r="DX431" s="97"/>
      <c r="DY431" s="97"/>
      <c r="DZ431" s="97"/>
      <c r="EA431" s="97"/>
      <c r="EB431" s="97"/>
      <c r="EC431" s="97"/>
      <c r="ED431" s="97"/>
      <c r="EE431" s="97"/>
      <c r="EF431" s="97"/>
      <c r="EG431" s="97"/>
      <c r="EH431" s="97"/>
      <c r="EI431" s="97"/>
      <c r="EJ431" s="97"/>
      <c r="EK431" s="97"/>
      <c r="EL431" s="97"/>
      <c r="EM431" s="97"/>
      <c r="EN431" s="97"/>
      <c r="EO431" s="97"/>
      <c r="EP431" s="97"/>
      <c r="EQ431" s="97"/>
      <c r="ER431" s="97"/>
      <c r="ES431" s="97"/>
      <c r="ET431" s="97"/>
      <c r="EU431" s="97"/>
      <c r="EV431" s="97"/>
      <c r="EW431" s="97"/>
      <c r="EX431" s="97"/>
      <c r="EY431" s="97"/>
      <c r="EZ431" s="97"/>
      <c r="FA431" s="97"/>
      <c r="FB431" s="97"/>
      <c r="FC431" s="97"/>
      <c r="FD431" s="97"/>
      <c r="FE431" s="97"/>
      <c r="FF431" s="97"/>
      <c r="FG431" s="97"/>
      <c r="FH431" s="97"/>
      <c r="FI431" s="97"/>
      <c r="FJ431" s="97"/>
      <c r="FK431" s="97"/>
      <c r="FL431" s="97"/>
      <c r="FM431" s="97"/>
      <c r="FN431" s="97"/>
      <c r="FO431" s="97"/>
      <c r="FP431" s="97"/>
      <c r="FQ431" s="97"/>
      <c r="FR431" s="97"/>
      <c r="FS431" s="97"/>
      <c r="FT431" s="97"/>
      <c r="FU431" s="97"/>
      <c r="FV431" s="97"/>
      <c r="FW431" s="97"/>
      <c r="FX431" s="97"/>
      <c r="FY431" s="97"/>
      <c r="FZ431" s="97"/>
      <c r="GA431" s="97"/>
      <c r="GB431" s="97"/>
      <c r="GC431" s="97"/>
      <c r="GD431" s="97"/>
      <c r="GE431" s="97"/>
      <c r="GF431" s="97"/>
      <c r="GG431" s="97"/>
      <c r="GH431" s="97"/>
      <c r="GI431" s="97"/>
      <c r="GJ431" s="97"/>
      <c r="GK431" s="97"/>
      <c r="GL431" s="97"/>
      <c r="GM431" s="97"/>
      <c r="GN431" s="97"/>
      <c r="GO431" s="97"/>
      <c r="GP431" s="97"/>
      <c r="GQ431" s="97"/>
      <c r="GR431" s="97"/>
      <c r="GS431" s="97"/>
      <c r="GT431" s="97"/>
      <c r="GU431" s="97"/>
      <c r="GV431" s="97"/>
      <c r="GW431" s="97"/>
      <c r="GX431" s="97"/>
    </row>
    <row r="432" spans="1:206" s="3" customFormat="1" x14ac:dyDescent="0.25">
      <c r="A432" s="30"/>
      <c r="B432" s="38"/>
      <c r="E432" s="12"/>
      <c r="F432" s="12"/>
      <c r="G432" s="13"/>
      <c r="H432" s="11"/>
      <c r="I432" s="11"/>
      <c r="J432" s="11"/>
      <c r="K432" s="11"/>
      <c r="L432" s="11"/>
      <c r="M432" s="11"/>
      <c r="N432" s="47"/>
      <c r="O432" s="11"/>
      <c r="P432" s="47"/>
      <c r="Q432" s="11"/>
      <c r="R432" s="47"/>
      <c r="S432" s="47"/>
      <c r="T432" s="126"/>
      <c r="U432" s="126"/>
      <c r="V432" s="11"/>
      <c r="W432" s="126"/>
      <c r="X432" s="126"/>
      <c r="Y432" s="126"/>
      <c r="Z432" s="11"/>
      <c r="DE432" s="97"/>
      <c r="DF432" s="97"/>
      <c r="DG432" s="97"/>
      <c r="DH432" s="97"/>
      <c r="DI432" s="97"/>
      <c r="DJ432" s="97"/>
      <c r="DK432" s="97"/>
      <c r="DL432" s="97"/>
      <c r="DM432" s="97"/>
      <c r="DN432" s="97"/>
      <c r="DO432" s="97"/>
      <c r="DP432" s="97"/>
      <c r="DQ432" s="97"/>
      <c r="DR432" s="97"/>
      <c r="DS432" s="97"/>
      <c r="DT432" s="97"/>
      <c r="DU432" s="97"/>
      <c r="DV432" s="97"/>
      <c r="DW432" s="97"/>
      <c r="DX432" s="97"/>
      <c r="DY432" s="97"/>
      <c r="DZ432" s="97"/>
      <c r="EA432" s="97"/>
      <c r="EB432" s="97"/>
      <c r="EC432" s="97"/>
      <c r="ED432" s="97"/>
      <c r="EE432" s="97"/>
      <c r="EF432" s="97"/>
      <c r="EG432" s="97"/>
      <c r="EH432" s="97"/>
      <c r="EI432" s="97"/>
      <c r="EJ432" s="97"/>
      <c r="EK432" s="97"/>
      <c r="EL432" s="97"/>
      <c r="EM432" s="97"/>
      <c r="EN432" s="97"/>
      <c r="EO432" s="97"/>
      <c r="EP432" s="97"/>
      <c r="EQ432" s="97"/>
      <c r="ER432" s="97"/>
      <c r="ES432" s="97"/>
      <c r="ET432" s="97"/>
      <c r="EU432" s="97"/>
      <c r="EV432" s="97"/>
      <c r="EW432" s="97"/>
      <c r="EX432" s="97"/>
      <c r="EY432" s="97"/>
      <c r="EZ432" s="97"/>
      <c r="FA432" s="97"/>
      <c r="FB432" s="97"/>
      <c r="FC432" s="97"/>
      <c r="FD432" s="97"/>
      <c r="FE432" s="97"/>
      <c r="FF432" s="97"/>
      <c r="FG432" s="97"/>
      <c r="FH432" s="97"/>
      <c r="FI432" s="97"/>
      <c r="FJ432" s="97"/>
      <c r="FK432" s="97"/>
      <c r="FL432" s="97"/>
      <c r="FM432" s="97"/>
      <c r="FN432" s="97"/>
      <c r="FO432" s="97"/>
      <c r="FP432" s="97"/>
      <c r="FQ432" s="97"/>
      <c r="FR432" s="97"/>
      <c r="FS432" s="97"/>
      <c r="FT432" s="97"/>
      <c r="FU432" s="97"/>
      <c r="FV432" s="97"/>
      <c r="FW432" s="97"/>
      <c r="FX432" s="97"/>
      <c r="FY432" s="97"/>
      <c r="FZ432" s="97"/>
      <c r="GA432" s="97"/>
      <c r="GB432" s="97"/>
      <c r="GC432" s="97"/>
      <c r="GD432" s="97"/>
      <c r="GE432" s="97"/>
      <c r="GF432" s="97"/>
      <c r="GG432" s="97"/>
      <c r="GH432" s="97"/>
      <c r="GI432" s="97"/>
      <c r="GJ432" s="97"/>
      <c r="GK432" s="97"/>
      <c r="GL432" s="97"/>
      <c r="GM432" s="97"/>
      <c r="GN432" s="97"/>
      <c r="GO432" s="97"/>
      <c r="GP432" s="97"/>
      <c r="GQ432" s="97"/>
      <c r="GR432" s="97"/>
      <c r="GS432" s="97"/>
      <c r="GT432" s="97"/>
      <c r="GU432" s="97"/>
      <c r="GV432" s="97"/>
      <c r="GW432" s="97"/>
      <c r="GX432" s="97"/>
    </row>
    <row r="433" spans="1:206" s="3" customFormat="1" x14ac:dyDescent="0.25">
      <c r="A433" s="30"/>
      <c r="B433" s="38"/>
      <c r="E433" s="12"/>
      <c r="F433" s="12"/>
      <c r="G433" s="13"/>
      <c r="H433" s="11"/>
      <c r="I433" s="11"/>
      <c r="J433" s="11"/>
      <c r="K433" s="11"/>
      <c r="L433" s="11"/>
      <c r="M433" s="11"/>
      <c r="N433" s="47"/>
      <c r="O433" s="11"/>
      <c r="P433" s="47"/>
      <c r="Q433" s="11"/>
      <c r="R433" s="47"/>
      <c r="S433" s="47"/>
      <c r="T433" s="126"/>
      <c r="U433" s="126"/>
      <c r="V433" s="11"/>
      <c r="W433" s="126"/>
      <c r="X433" s="126"/>
      <c r="Y433" s="126"/>
      <c r="Z433" s="11"/>
      <c r="DE433" s="97"/>
      <c r="DF433" s="97"/>
      <c r="DG433" s="97"/>
      <c r="DH433" s="97"/>
      <c r="DI433" s="97"/>
      <c r="DJ433" s="97"/>
      <c r="DK433" s="97"/>
      <c r="DL433" s="97"/>
      <c r="DM433" s="97"/>
      <c r="DN433" s="97"/>
      <c r="DO433" s="97"/>
      <c r="DP433" s="97"/>
      <c r="DQ433" s="97"/>
      <c r="DR433" s="97"/>
      <c r="DS433" s="97"/>
      <c r="DT433" s="97"/>
      <c r="DU433" s="97"/>
      <c r="DV433" s="97"/>
      <c r="DW433" s="97"/>
      <c r="DX433" s="97"/>
      <c r="DY433" s="97"/>
      <c r="DZ433" s="97"/>
      <c r="EA433" s="97"/>
      <c r="EB433" s="97"/>
      <c r="EC433" s="97"/>
      <c r="ED433" s="97"/>
      <c r="EE433" s="97"/>
      <c r="EF433" s="97"/>
      <c r="EG433" s="97"/>
      <c r="EH433" s="97"/>
      <c r="EI433" s="97"/>
      <c r="EJ433" s="97"/>
      <c r="EK433" s="97"/>
      <c r="EL433" s="97"/>
      <c r="EM433" s="97"/>
      <c r="EN433" s="97"/>
      <c r="EO433" s="97"/>
      <c r="EP433" s="97"/>
      <c r="EQ433" s="97"/>
      <c r="ER433" s="97"/>
      <c r="ES433" s="97"/>
      <c r="ET433" s="97"/>
      <c r="EU433" s="97"/>
      <c r="EV433" s="97"/>
      <c r="EW433" s="97"/>
      <c r="EX433" s="97"/>
      <c r="EY433" s="97"/>
      <c r="EZ433" s="97"/>
      <c r="FA433" s="97"/>
      <c r="FB433" s="97"/>
      <c r="FC433" s="97"/>
      <c r="FD433" s="97"/>
      <c r="FE433" s="97"/>
      <c r="FF433" s="97"/>
      <c r="FG433" s="97"/>
      <c r="FH433" s="97"/>
      <c r="FI433" s="97"/>
      <c r="FJ433" s="97"/>
      <c r="FK433" s="97"/>
      <c r="FL433" s="97"/>
      <c r="FM433" s="97"/>
      <c r="FN433" s="97"/>
      <c r="FO433" s="97"/>
      <c r="FP433" s="97"/>
      <c r="FQ433" s="97"/>
      <c r="FR433" s="97"/>
      <c r="FS433" s="97"/>
      <c r="FT433" s="97"/>
      <c r="FU433" s="97"/>
      <c r="FV433" s="97"/>
      <c r="FW433" s="97"/>
      <c r="FX433" s="97"/>
      <c r="FY433" s="97"/>
      <c r="FZ433" s="97"/>
      <c r="GA433" s="97"/>
      <c r="GB433" s="97"/>
      <c r="GC433" s="97"/>
      <c r="GD433" s="97"/>
      <c r="GE433" s="97"/>
      <c r="GF433" s="97"/>
      <c r="GG433" s="97"/>
      <c r="GH433" s="97"/>
      <c r="GI433" s="97"/>
      <c r="GJ433" s="97"/>
      <c r="GK433" s="97"/>
      <c r="GL433" s="97"/>
      <c r="GM433" s="97"/>
      <c r="GN433" s="97"/>
      <c r="GO433" s="97"/>
      <c r="GP433" s="97"/>
      <c r="GQ433" s="97"/>
      <c r="GR433" s="97"/>
      <c r="GS433" s="97"/>
      <c r="GT433" s="97"/>
      <c r="GU433" s="97"/>
      <c r="GV433" s="97"/>
      <c r="GW433" s="97"/>
      <c r="GX433" s="97"/>
    </row>
  </sheetData>
  <mergeCells count="33">
    <mergeCell ref="CP8:CT8"/>
    <mergeCell ref="CU8:CY8"/>
    <mergeCell ref="CZ8:DD8"/>
    <mergeCell ref="BL8:BP8"/>
    <mergeCell ref="BQ8:BU8"/>
    <mergeCell ref="BV8:BZ8"/>
    <mergeCell ref="CA8:CE8"/>
    <mergeCell ref="CF8:CJ8"/>
    <mergeCell ref="CK8:CO8"/>
    <mergeCell ref="AH8:AL8"/>
    <mergeCell ref="AM8:AQ8"/>
    <mergeCell ref="AR8:AV8"/>
    <mergeCell ref="AW8:BA8"/>
    <mergeCell ref="BB8:BF8"/>
    <mergeCell ref="BG8:BK8"/>
    <mergeCell ref="B8:D8"/>
    <mergeCell ref="E8:I8"/>
    <mergeCell ref="J8:M8"/>
    <mergeCell ref="N8:Q8"/>
    <mergeCell ref="R8:S8"/>
    <mergeCell ref="T8:V8"/>
    <mergeCell ref="W8:Y8"/>
    <mergeCell ref="AC8:AG8"/>
    <mergeCell ref="I6:L6"/>
    <mergeCell ref="AC7:AF7"/>
    <mergeCell ref="AG7:BA7"/>
    <mergeCell ref="BB7:BW7"/>
    <mergeCell ref="BX7:CT7"/>
    <mergeCell ref="CU7:DD7"/>
    <mergeCell ref="B2:Y3"/>
    <mergeCell ref="B4:Y4"/>
    <mergeCell ref="AC5:BW6"/>
    <mergeCell ref="BX5:DD6"/>
  </mergeCells>
  <printOptions horizontalCentered="1"/>
  <pageMargins left="0.78740157480314965" right="0.78740157480314965" top="0.98425196850393704" bottom="0.98425196850393704" header="0.51181102362204722" footer="0.51181102362204722"/>
  <pageSetup paperSize="1000" scale="39" fitToHeight="0" orientation="landscape" r:id="rId1"/>
  <headerFooter alignWithMargins="0">
    <oddFooter>&amp;L&amp;"Arial,Gras"&amp;12 PPB - Edition du &amp;D  &amp;T&amp;R&amp;"Arial,Gras"&amp;12&amp;P/&amp;N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Avancement</vt:lpstr>
      <vt:lpstr>Avancement!Impression_des_titres</vt:lpstr>
      <vt:lpstr>Avancement!Zone_d_impression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SERVOZ Tom</dc:creator>
  <cp:lastModifiedBy>DELAY Romain</cp:lastModifiedBy>
  <cp:lastPrinted>2021-05-05T07:43:45Z</cp:lastPrinted>
  <dcterms:created xsi:type="dcterms:W3CDTF">2007-11-30T18:29:29Z</dcterms:created>
  <dcterms:modified xsi:type="dcterms:W3CDTF">2021-08-02T12:17:03Z</dcterms:modified>
</cp:coreProperties>
</file>