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giaire1\Documents\justine\HA groupé carburant\DOC\"/>
    </mc:Choice>
  </mc:AlternateContent>
  <bookViews>
    <workbookView xWindow="0" yWindow="0" windowWidth="28800" windowHeight="12300" activeTab="2"/>
  </bookViews>
  <sheets>
    <sheet name="propositions de prix frnssrs" sheetId="2" r:id="rId1"/>
    <sheet name="résultats d'appel d'offres" sheetId="3" r:id="rId2"/>
    <sheet name="commandes carburants" sheetId="4" r:id="rId3"/>
  </sheets>
  <definedNames>
    <definedName name="contact">'résultats d''appel d''offres'!$K$5:$K$8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G21" i="2"/>
  <c r="G22" i="2"/>
  <c r="G23" i="2"/>
  <c r="G12" i="2"/>
  <c r="G11" i="2"/>
  <c r="G10" i="2"/>
  <c r="G9" i="2"/>
  <c r="H56" i="2"/>
  <c r="G56" i="2"/>
  <c r="H55" i="2"/>
  <c r="G55" i="2"/>
  <c r="H54" i="2"/>
  <c r="G54" i="2"/>
  <c r="H53" i="2"/>
  <c r="G53" i="2"/>
  <c r="H42" i="2"/>
  <c r="G42" i="2"/>
  <c r="G43" i="2"/>
  <c r="H43" i="2"/>
  <c r="H44" i="2"/>
  <c r="G44" i="2"/>
  <c r="H45" i="2"/>
  <c r="G45" i="2"/>
  <c r="H34" i="2"/>
  <c r="G34" i="2"/>
  <c r="H33" i="2"/>
  <c r="G33" i="2"/>
  <c r="H32" i="2"/>
  <c r="G32" i="2"/>
  <c r="H31" i="2"/>
  <c r="G31" i="2"/>
  <c r="H23" i="2"/>
  <c r="H22" i="2"/>
  <c r="H21" i="2"/>
  <c r="H20" i="2"/>
  <c r="H9" i="2"/>
  <c r="H12" i="2"/>
  <c r="H11" i="2"/>
  <c r="H10" i="2"/>
  <c r="J21" i="2" l="1"/>
  <c r="J55" i="2"/>
  <c r="J12" i="2"/>
  <c r="J44" i="2"/>
  <c r="J42" i="2"/>
  <c r="J22" i="2"/>
  <c r="J20" i="2"/>
  <c r="J33" i="2"/>
  <c r="J56" i="2"/>
  <c r="J53" i="2"/>
  <c r="J54" i="2"/>
  <c r="J45" i="2"/>
  <c r="J43" i="2"/>
  <c r="J31" i="2"/>
  <c r="J34" i="2"/>
  <c r="J32" i="2"/>
  <c r="J23" i="2"/>
  <c r="J9" i="2"/>
  <c r="J10" i="2"/>
  <c r="J11" i="2"/>
</calcChain>
</file>

<file path=xl/sharedStrings.xml><?xml version="1.0" encoding="utf-8"?>
<sst xmlns="http://schemas.openxmlformats.org/spreadsheetml/2006/main" count="108" uniqueCount="59">
  <si>
    <t>jour mois année</t>
  </si>
  <si>
    <t>SECTEUR 3:</t>
  </si>
  <si>
    <t xml:space="preserve">SECTEUR 4: </t>
  </si>
  <si>
    <t>SECTEUR 5:</t>
  </si>
  <si>
    <t>SECTEUR 1 :</t>
  </si>
  <si>
    <t>GNR</t>
  </si>
  <si>
    <t>ADBLUE</t>
  </si>
  <si>
    <t xml:space="preserve">SECTEUR 2 : </t>
  </si>
  <si>
    <t>novembre → mars : GNR hiver</t>
  </si>
  <si>
    <t>avril → octobre : GNR été</t>
  </si>
  <si>
    <t>tableau de propostion de prix TTC</t>
  </si>
  <si>
    <t>produit</t>
  </si>
  <si>
    <t>quantité</t>
  </si>
  <si>
    <t>prix GNR volume</t>
  </si>
  <si>
    <t>prix ADBLUE volume</t>
  </si>
  <si>
    <t>prix  total</t>
  </si>
  <si>
    <t>légende :</t>
  </si>
  <si>
    <t>prix min</t>
  </si>
  <si>
    <t>prix moyen</t>
  </si>
  <si>
    <t>prix max</t>
  </si>
  <si>
    <t>exemple :</t>
  </si>
  <si>
    <t>résultats appel d'offres de carburants</t>
  </si>
  <si>
    <t>distributeur</t>
  </si>
  <si>
    <t>prix en € / M ³ HT</t>
  </si>
  <si>
    <t>SECTEUR 2 :</t>
  </si>
  <si>
    <t>SECTEUR 3 :</t>
  </si>
  <si>
    <t>SECTEUR 4 :</t>
  </si>
  <si>
    <t>secteur 5 :</t>
  </si>
  <si>
    <t>contact :</t>
  </si>
  <si>
    <t>TOTAL PROXI ENERGIES</t>
  </si>
  <si>
    <t>soufflet</t>
  </si>
  <si>
    <t>champ' énergie</t>
  </si>
  <si>
    <t>bolloré</t>
  </si>
  <si>
    <t>listing des commandes de carburants</t>
  </si>
  <si>
    <t>NOM</t>
  </si>
  <si>
    <t>Prénom</t>
  </si>
  <si>
    <t>ADRESSE</t>
  </si>
  <si>
    <t>code postale</t>
  </si>
  <si>
    <t>commune</t>
  </si>
  <si>
    <t>canton ?</t>
  </si>
  <si>
    <t>téléphone</t>
  </si>
  <si>
    <t>mail</t>
  </si>
  <si>
    <t>type de carburant</t>
  </si>
  <si>
    <t>quantitée</t>
  </si>
  <si>
    <t>commentaire</t>
  </si>
  <si>
    <t>secteur</t>
  </si>
  <si>
    <t>secteur :</t>
  </si>
  <si>
    <t>11.11.11.11.11</t>
  </si>
  <si>
    <t>22.22.22.22.22</t>
  </si>
  <si>
    <t>33.33.33.33.33</t>
  </si>
  <si>
    <t>44.44.44.44.44</t>
  </si>
  <si>
    <t>entreprise1@gmail.com</t>
  </si>
  <si>
    <t>entreprise2@gmail.com</t>
  </si>
  <si>
    <t>entreprise3@gmail.com</t>
  </si>
  <si>
    <t>entreprise4@gmail.com</t>
  </si>
  <si>
    <t>adresse 3</t>
  </si>
  <si>
    <t>adresse 2</t>
  </si>
  <si>
    <t>adresse1</t>
  </si>
  <si>
    <t>adresse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</si>
</sst>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rgb="FFB7AFE9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 tint="0.39997558519241921"/>
      <name val="Calibri"/>
      <family val="2"/>
      <scheme val="minor"/>
    </font>
    <font>
      <sz val="14"/>
      <color theme="4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rgb="FFCDAD9B"/>
      <name val="Calibri"/>
      <family val="2"/>
      <scheme val="minor"/>
    </font>
    <font>
      <sz val="11"/>
      <name val="Calibri"/>
      <family val="2"/>
      <scheme val="minor"/>
    </font>
    <font>
      <vertAlign val="subscript"/>
      <sz val="11"/>
      <name val="Calibri"/>
      <family val="2"/>
      <scheme val="minor"/>
    </font>
    <font>
      <b/>
      <sz val="14"/>
      <color theme="4" tint="0.59999389629810485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FB7"/>
        <bgColor rgb="FFD9E1F2"/>
      </patternFill>
    </fill>
    <fill>
      <patternFill patternType="solid">
        <fgColor rgb="FFD9E1F2"/>
        <bgColor rgb="FFD9E1F2"/>
      </patternFill>
    </fill>
    <fill>
      <patternFill patternType="solid">
        <fgColor rgb="FFD2EED6"/>
        <bgColor rgb="FFD9E1F2"/>
      </patternFill>
    </fill>
    <fill>
      <patternFill patternType="solid">
        <fgColor rgb="FFEFDCF0"/>
        <bgColor rgb="FFD9E1F2"/>
      </patternFill>
    </fill>
    <fill>
      <patternFill patternType="solid">
        <fgColor rgb="FFFBF4C1"/>
        <bgColor rgb="FFD9E1F2"/>
      </patternFill>
    </fill>
    <fill>
      <patternFill patternType="solid">
        <fgColor rgb="FFFBF7A7"/>
        <bgColor indexed="64"/>
      </patternFill>
    </fill>
    <fill>
      <patternFill patternType="solid">
        <fgColor rgb="FFC5E9CB"/>
        <bgColor indexed="64"/>
      </patternFill>
    </fill>
    <fill>
      <patternFill patternType="solid">
        <fgColor rgb="FFFAC498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FFCFB7"/>
        <bgColor indexed="64"/>
      </patternFill>
    </fill>
    <fill>
      <patternFill patternType="solid">
        <fgColor rgb="FFD2EED6"/>
        <bgColor indexed="64"/>
      </patternFill>
    </fill>
    <fill>
      <patternFill patternType="solid">
        <fgColor rgb="FFEFDCF0"/>
        <bgColor indexed="64"/>
      </patternFill>
    </fill>
    <fill>
      <patternFill patternType="solid">
        <fgColor rgb="FFFBF4C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9" xfId="0" applyBorder="1"/>
    <xf numFmtId="0" fontId="1" fillId="0" borderId="1" xfId="0" applyFont="1" applyBorder="1"/>
    <xf numFmtId="0" fontId="0" fillId="0" borderId="1" xfId="0" applyBorder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0" xfId="0" applyBorder="1" applyAlignment="1"/>
    <xf numFmtId="0" fontId="0" fillId="0" borderId="6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3" fontId="0" fillId="0" borderId="1" xfId="0" applyNumberFormat="1" applyBorder="1"/>
    <xf numFmtId="0" fontId="7" fillId="0" borderId="0" xfId="1"/>
    <xf numFmtId="0" fontId="8" fillId="0" borderId="0" xfId="0" applyFont="1"/>
    <xf numFmtId="0" fontId="0" fillId="0" borderId="0" xfId="0" applyBorder="1" applyAlignment="1"/>
    <xf numFmtId="0" fontId="0" fillId="0" borderId="8" xfId="0" applyBorder="1" applyAlignment="1"/>
    <xf numFmtId="0" fontId="9" fillId="0" borderId="0" xfId="0" applyFont="1"/>
    <xf numFmtId="0" fontId="10" fillId="0" borderId="0" xfId="0" applyFont="1" applyAlignment="1">
      <alignment vertical="center" wrapText="1"/>
    </xf>
    <xf numFmtId="0" fontId="12" fillId="0" borderId="0" xfId="0" applyFont="1" applyAlignment="1">
      <alignment horizontal="center" vertical="center"/>
    </xf>
    <xf numFmtId="0" fontId="9" fillId="10" borderId="0" xfId="0" applyFont="1" applyFill="1"/>
    <xf numFmtId="0" fontId="2" fillId="0" borderId="0" xfId="0" applyFont="1" applyFill="1" applyBorder="1" applyAlignment="1">
      <alignment vertic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BF4C1"/>
      <color rgb="FFEFDCF0"/>
      <color rgb="FFD2EED6"/>
      <color rgb="FFFFCFB7"/>
      <color rgb="FFD9E1F2"/>
      <color rgb="FFB7AFE9"/>
      <color rgb="FFCDAD9B"/>
      <color rgb="FFD4B8A8"/>
      <color rgb="FFD0B4D1"/>
      <color rgb="FFFAC4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753838</xdr:colOff>
      <xdr:row>18</xdr:row>
      <xdr:rowOff>9525</xdr:rowOff>
    </xdr:from>
    <xdr:to>
      <xdr:col>15</xdr:col>
      <xdr:colOff>748395</xdr:colOff>
      <xdr:row>20</xdr:row>
      <xdr:rowOff>0</xdr:rowOff>
    </xdr:to>
    <xdr:sp macro="[0]!EFFACER" textlink="">
      <xdr:nvSpPr>
        <xdr:cNvPr id="2" name="Rectangle à coins arrondis 1"/>
        <xdr:cNvSpPr/>
      </xdr:nvSpPr>
      <xdr:spPr>
        <a:xfrm>
          <a:off x="13688788" y="3486150"/>
          <a:ext cx="1518557" cy="371475"/>
        </a:xfrm>
        <a:prstGeom prst="roundRect">
          <a:avLst/>
        </a:prstGeom>
        <a:solidFill>
          <a:srgbClr val="D0B4D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entreprise3@gmail.com" TargetMode="External"/><Relationship Id="rId2" Type="http://schemas.openxmlformats.org/officeDocument/2006/relationships/hyperlink" Target="mailto:entreprise2@gmail.com" TargetMode="External"/><Relationship Id="rId1" Type="http://schemas.openxmlformats.org/officeDocument/2006/relationships/hyperlink" Target="mailto:entreprise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entreprise4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opLeftCell="A7" zoomScale="90" zoomScaleNormal="90" workbookViewId="0">
      <selection activeCell="A48" sqref="A48:E49"/>
    </sheetView>
  </sheetViews>
  <sheetFormatPr baseColWidth="10" defaultRowHeight="15" x14ac:dyDescent="0.25"/>
  <cols>
    <col min="3" max="3" width="25.28515625" customWidth="1"/>
    <col min="5" max="5" width="17" customWidth="1"/>
    <col min="7" max="7" width="19.7109375" customWidth="1"/>
    <col min="8" max="8" width="21.140625" customWidth="1"/>
    <col min="10" max="10" width="19.42578125" customWidth="1"/>
  </cols>
  <sheetData>
    <row r="1" spans="1:19" ht="18.75" x14ac:dyDescent="0.25">
      <c r="A1" s="37" t="s">
        <v>10</v>
      </c>
      <c r="B1" s="78"/>
      <c r="C1" s="78"/>
      <c r="D1" s="79" t="s">
        <v>0</v>
      </c>
      <c r="E1" s="80"/>
    </row>
    <row r="2" spans="1:19" x14ac:dyDescent="0.25">
      <c r="N2" t="s">
        <v>16</v>
      </c>
      <c r="O2" t="s">
        <v>17</v>
      </c>
      <c r="P2" s="8"/>
      <c r="R2" t="s">
        <v>20</v>
      </c>
      <c r="S2">
        <v>0</v>
      </c>
    </row>
    <row r="3" spans="1:19" x14ac:dyDescent="0.25">
      <c r="O3" t="s">
        <v>18</v>
      </c>
      <c r="P3" s="7"/>
      <c r="S3">
        <v>1</v>
      </c>
    </row>
    <row r="4" spans="1:19" x14ac:dyDescent="0.25">
      <c r="A4" s="81" t="s">
        <v>4</v>
      </c>
      <c r="B4" s="82"/>
      <c r="C4" s="82"/>
      <c r="D4" s="82"/>
      <c r="E4" s="83"/>
      <c r="O4" t="s">
        <v>19</v>
      </c>
      <c r="P4" s="9"/>
      <c r="S4">
        <v>2</v>
      </c>
    </row>
    <row r="5" spans="1:19" x14ac:dyDescent="0.25">
      <c r="A5" s="84"/>
      <c r="B5" s="85"/>
      <c r="C5" s="85"/>
      <c r="D5" s="85"/>
      <c r="E5" s="86"/>
      <c r="G5" s="1"/>
      <c r="S5">
        <v>3</v>
      </c>
    </row>
    <row r="6" spans="1:19" x14ac:dyDescent="0.25">
      <c r="A6" s="65" t="s">
        <v>11</v>
      </c>
      <c r="B6" s="65"/>
      <c r="C6" s="65"/>
      <c r="D6" s="5" t="s">
        <v>5</v>
      </c>
      <c r="E6" s="5" t="s">
        <v>6</v>
      </c>
      <c r="G6" s="40" t="s">
        <v>13</v>
      </c>
      <c r="H6" s="42" t="s">
        <v>14</v>
      </c>
      <c r="J6" s="44" t="s">
        <v>15</v>
      </c>
      <c r="S6">
        <v>4</v>
      </c>
    </row>
    <row r="7" spans="1:19" x14ac:dyDescent="0.25">
      <c r="A7" s="65" t="s">
        <v>12</v>
      </c>
      <c r="B7" s="65"/>
      <c r="C7" s="65"/>
      <c r="D7" s="23"/>
      <c r="E7" s="6"/>
      <c r="G7" s="41"/>
      <c r="H7" s="43"/>
      <c r="J7" s="45"/>
      <c r="S7">
        <v>5</v>
      </c>
    </row>
    <row r="8" spans="1:19" x14ac:dyDescent="0.25">
      <c r="A8" s="48"/>
      <c r="B8" s="49"/>
      <c r="C8" s="49"/>
      <c r="D8" s="49"/>
      <c r="E8" s="50"/>
      <c r="G8" s="41"/>
      <c r="H8" s="43"/>
      <c r="J8" s="45"/>
    </row>
    <row r="9" spans="1:19" x14ac:dyDescent="0.25">
      <c r="A9" s="68"/>
      <c r="B9" s="69"/>
      <c r="C9" s="69"/>
      <c r="D9" s="26"/>
      <c r="E9" s="14"/>
      <c r="G9" s="3">
        <f>(D9*D7)/1000</f>
        <v>0</v>
      </c>
      <c r="H9" s="2">
        <f>(E9*E7)/1000</f>
        <v>0</v>
      </c>
      <c r="J9" s="11">
        <f>SUM(G9:H9)</f>
        <v>0</v>
      </c>
    </row>
    <row r="10" spans="1:19" x14ac:dyDescent="0.25">
      <c r="A10" s="68"/>
      <c r="B10" s="69"/>
      <c r="C10" s="69"/>
      <c r="D10" s="26"/>
      <c r="E10" s="14"/>
      <c r="G10" s="3">
        <f>(D10*D7)/1000</f>
        <v>0</v>
      </c>
      <c r="H10" s="2">
        <f>(E10*E7)/1000</f>
        <v>0</v>
      </c>
      <c r="J10" s="11">
        <f t="shared" ref="J10:J12" si="0">SUM(G10:H10)</f>
        <v>0</v>
      </c>
    </row>
    <row r="11" spans="1:19" x14ac:dyDescent="0.25">
      <c r="A11" s="68"/>
      <c r="B11" s="69"/>
      <c r="C11" s="69"/>
      <c r="D11" s="26"/>
      <c r="E11" s="14"/>
      <c r="G11" s="3">
        <f>(D11*D7)/1000</f>
        <v>0</v>
      </c>
      <c r="H11" s="2">
        <f>(E11*E7)/1000</f>
        <v>0</v>
      </c>
      <c r="J11" s="11">
        <f t="shared" si="0"/>
        <v>0</v>
      </c>
    </row>
    <row r="12" spans="1:19" x14ac:dyDescent="0.25">
      <c r="A12" s="70"/>
      <c r="B12" s="71"/>
      <c r="C12" s="71"/>
      <c r="D12" s="27"/>
      <c r="E12" s="16"/>
      <c r="G12" s="10">
        <f>(D12*D7)/1000</f>
        <v>0</v>
      </c>
      <c r="H12" s="4">
        <f>(E12*E7)/1000</f>
        <v>0</v>
      </c>
      <c r="J12" s="12">
        <f t="shared" si="0"/>
        <v>0</v>
      </c>
    </row>
    <row r="15" spans="1:19" x14ac:dyDescent="0.25">
      <c r="A15" s="87" t="s">
        <v>7</v>
      </c>
      <c r="B15" s="88"/>
      <c r="C15" s="88"/>
      <c r="D15" s="88"/>
      <c r="E15" s="89"/>
    </row>
    <row r="16" spans="1:19" x14ac:dyDescent="0.25">
      <c r="A16" s="90"/>
      <c r="B16" s="91"/>
      <c r="C16" s="91"/>
      <c r="D16" s="91"/>
      <c r="E16" s="92"/>
    </row>
    <row r="17" spans="1:10" x14ac:dyDescent="0.25">
      <c r="A17" s="65" t="s">
        <v>11</v>
      </c>
      <c r="B17" s="65"/>
      <c r="C17" s="65"/>
      <c r="D17" s="5" t="s">
        <v>5</v>
      </c>
      <c r="E17" s="5" t="s">
        <v>6</v>
      </c>
      <c r="G17" s="40" t="s">
        <v>13</v>
      </c>
      <c r="H17" s="42" t="s">
        <v>14</v>
      </c>
      <c r="J17" s="44" t="s">
        <v>15</v>
      </c>
    </row>
    <row r="18" spans="1:10" x14ac:dyDescent="0.25">
      <c r="A18" s="65" t="s">
        <v>12</v>
      </c>
      <c r="B18" s="65"/>
      <c r="C18" s="65"/>
      <c r="D18" s="6"/>
      <c r="E18" s="6"/>
      <c r="G18" s="41"/>
      <c r="H18" s="43"/>
      <c r="J18" s="45"/>
    </row>
    <row r="19" spans="1:10" x14ac:dyDescent="0.25">
      <c r="A19" s="48"/>
      <c r="B19" s="49"/>
      <c r="C19" s="49"/>
      <c r="D19" s="49"/>
      <c r="E19" s="50"/>
      <c r="G19" s="41"/>
      <c r="H19" s="43"/>
      <c r="J19" s="45"/>
    </row>
    <row r="20" spans="1:10" x14ac:dyDescent="0.25">
      <c r="A20" s="68"/>
      <c r="B20" s="69"/>
      <c r="C20" s="69"/>
      <c r="D20" s="13"/>
      <c r="E20" s="14"/>
      <c r="G20" s="3">
        <f>(D20*D18)/1000</f>
        <v>0</v>
      </c>
      <c r="H20" s="2">
        <f>(E20*E18)/1000</f>
        <v>0</v>
      </c>
      <c r="J20" s="11">
        <f>SUM(G20:H20)</f>
        <v>0</v>
      </c>
    </row>
    <row r="21" spans="1:10" x14ac:dyDescent="0.25">
      <c r="A21" s="68"/>
      <c r="B21" s="69"/>
      <c r="C21" s="69"/>
      <c r="D21" s="13"/>
      <c r="E21" s="14"/>
      <c r="G21" s="3">
        <f>(D21*D18)/1000</f>
        <v>0</v>
      </c>
      <c r="H21" s="2">
        <f>(E21*E18)/1000</f>
        <v>0</v>
      </c>
      <c r="J21" s="11">
        <f>SUM(G21:H21)</f>
        <v>0</v>
      </c>
    </row>
    <row r="22" spans="1:10" x14ac:dyDescent="0.25">
      <c r="A22" s="68"/>
      <c r="B22" s="69"/>
      <c r="C22" s="69"/>
      <c r="D22" s="17"/>
      <c r="E22" s="14"/>
      <c r="G22" s="3">
        <f>(D22*D18)/1000</f>
        <v>0</v>
      </c>
      <c r="H22" s="2">
        <f>(E22*E18)/1000</f>
        <v>0</v>
      </c>
      <c r="J22" s="11">
        <f>SUM(G22:H22)</f>
        <v>0</v>
      </c>
    </row>
    <row r="23" spans="1:10" x14ac:dyDescent="0.25">
      <c r="A23" s="70"/>
      <c r="B23" s="71"/>
      <c r="C23" s="71"/>
      <c r="D23" s="15"/>
      <c r="E23" s="16"/>
      <c r="G23" s="10">
        <f>(D23*D18)/1000</f>
        <v>0</v>
      </c>
      <c r="H23" s="4">
        <f>(E23*E18)/1000</f>
        <v>0</v>
      </c>
      <c r="J23" s="12">
        <f>SUM(G23:H23)</f>
        <v>0</v>
      </c>
    </row>
    <row r="26" spans="1:10" x14ac:dyDescent="0.25">
      <c r="A26" s="72" t="s">
        <v>1</v>
      </c>
      <c r="B26" s="73"/>
      <c r="C26" s="73"/>
      <c r="D26" s="73"/>
      <c r="E26" s="74"/>
    </row>
    <row r="27" spans="1:10" x14ac:dyDescent="0.25">
      <c r="A27" s="75"/>
      <c r="B27" s="76"/>
      <c r="C27" s="76"/>
      <c r="D27" s="76"/>
      <c r="E27" s="77"/>
    </row>
    <row r="28" spans="1:10" x14ac:dyDescent="0.25">
      <c r="A28" s="65" t="s">
        <v>11</v>
      </c>
      <c r="B28" s="65"/>
      <c r="C28" s="65"/>
      <c r="D28" s="5" t="s">
        <v>5</v>
      </c>
      <c r="E28" s="5" t="s">
        <v>6</v>
      </c>
      <c r="G28" s="40" t="s">
        <v>13</v>
      </c>
      <c r="H28" s="42" t="s">
        <v>14</v>
      </c>
      <c r="J28" s="44" t="s">
        <v>15</v>
      </c>
    </row>
    <row r="29" spans="1:10" x14ac:dyDescent="0.25">
      <c r="A29" s="65" t="s">
        <v>12</v>
      </c>
      <c r="B29" s="65"/>
      <c r="C29" s="65"/>
      <c r="D29" s="6"/>
      <c r="E29" s="6"/>
      <c r="G29" s="41"/>
      <c r="H29" s="43"/>
      <c r="J29" s="45"/>
    </row>
    <row r="30" spans="1:10" x14ac:dyDescent="0.25">
      <c r="A30" s="48"/>
      <c r="B30" s="49"/>
      <c r="C30" s="49"/>
      <c r="D30" s="49"/>
      <c r="E30" s="50"/>
      <c r="G30" s="41"/>
      <c r="H30" s="43"/>
      <c r="J30" s="45"/>
    </row>
    <row r="31" spans="1:10" x14ac:dyDescent="0.25">
      <c r="A31" s="51"/>
      <c r="B31" s="52"/>
      <c r="C31" s="52"/>
      <c r="D31" s="18"/>
      <c r="E31" s="19"/>
      <c r="G31" s="3">
        <f>(D31*D29)/1000</f>
        <v>0</v>
      </c>
      <c r="H31" s="2">
        <f>(E31*E29)/1000</f>
        <v>0</v>
      </c>
      <c r="J31" s="11">
        <f>SUM(G31:H31)</f>
        <v>0</v>
      </c>
    </row>
    <row r="32" spans="1:10" x14ac:dyDescent="0.25">
      <c r="A32" s="51"/>
      <c r="B32" s="52"/>
      <c r="C32" s="52"/>
      <c r="D32" s="18"/>
      <c r="E32" s="19"/>
      <c r="G32" s="3">
        <f>(D32*D29)/1000</f>
        <v>0</v>
      </c>
      <c r="H32" s="2">
        <f>(E32*E29)/1000</f>
        <v>0</v>
      </c>
      <c r="J32" s="11">
        <f t="shared" ref="J32:J34" si="1">SUM(G32:H32)</f>
        <v>0</v>
      </c>
    </row>
    <row r="33" spans="1:10" x14ac:dyDescent="0.25">
      <c r="A33" s="51"/>
      <c r="B33" s="52"/>
      <c r="C33" s="52"/>
      <c r="D33" s="20"/>
      <c r="E33" s="19"/>
      <c r="G33" s="3">
        <f>(D33*D29)/1000</f>
        <v>0</v>
      </c>
      <c r="H33" s="2">
        <f>(E33*E29)/1000</f>
        <v>0</v>
      </c>
      <c r="J33" s="11">
        <f t="shared" si="1"/>
        <v>0</v>
      </c>
    </row>
    <row r="34" spans="1:10" x14ac:dyDescent="0.25">
      <c r="A34" s="46"/>
      <c r="B34" s="47"/>
      <c r="C34" s="47"/>
      <c r="D34" s="21"/>
      <c r="E34" s="22"/>
      <c r="G34" s="10">
        <f>(D34*D29)/1000</f>
        <v>0</v>
      </c>
      <c r="H34" s="4">
        <f>(E34*E29)/1000</f>
        <v>0</v>
      </c>
      <c r="J34" s="12">
        <f t="shared" si="1"/>
        <v>0</v>
      </c>
    </row>
    <row r="37" spans="1:10" x14ac:dyDescent="0.25">
      <c r="A37" s="59" t="s">
        <v>2</v>
      </c>
      <c r="B37" s="60"/>
      <c r="C37" s="60"/>
      <c r="D37" s="60"/>
      <c r="E37" s="61"/>
    </row>
    <row r="38" spans="1:10" x14ac:dyDescent="0.25">
      <c r="A38" s="62"/>
      <c r="B38" s="63"/>
      <c r="C38" s="63"/>
      <c r="D38" s="63"/>
      <c r="E38" s="64"/>
    </row>
    <row r="39" spans="1:10" x14ac:dyDescent="0.25">
      <c r="A39" s="65" t="s">
        <v>11</v>
      </c>
      <c r="B39" s="65"/>
      <c r="C39" s="65"/>
      <c r="D39" s="5" t="s">
        <v>5</v>
      </c>
      <c r="E39" s="5" t="s">
        <v>6</v>
      </c>
      <c r="G39" s="40" t="s">
        <v>13</v>
      </c>
      <c r="H39" s="42" t="s">
        <v>14</v>
      </c>
      <c r="J39" s="44" t="s">
        <v>15</v>
      </c>
    </row>
    <row r="40" spans="1:10" x14ac:dyDescent="0.25">
      <c r="A40" s="65" t="s">
        <v>12</v>
      </c>
      <c r="B40" s="65"/>
      <c r="C40" s="65"/>
      <c r="D40" s="6"/>
      <c r="E40" s="6"/>
      <c r="G40" s="41"/>
      <c r="H40" s="43"/>
      <c r="J40" s="45"/>
    </row>
    <row r="41" spans="1:10" x14ac:dyDescent="0.25">
      <c r="A41" s="48"/>
      <c r="B41" s="49"/>
      <c r="C41" s="49"/>
      <c r="D41" s="49"/>
      <c r="E41" s="50"/>
      <c r="G41" s="41"/>
      <c r="H41" s="43"/>
      <c r="J41" s="45"/>
    </row>
    <row r="42" spans="1:10" x14ac:dyDescent="0.25">
      <c r="A42" s="51"/>
      <c r="B42" s="52"/>
      <c r="C42" s="52"/>
      <c r="D42" s="18"/>
      <c r="E42" s="19"/>
      <c r="G42" s="3">
        <f>(D42*D40)/1000</f>
        <v>0</v>
      </c>
      <c r="H42" s="2">
        <f>(E42*E40)/1000</f>
        <v>0</v>
      </c>
      <c r="J42" s="11">
        <f>SUM(G42:H42)</f>
        <v>0</v>
      </c>
    </row>
    <row r="43" spans="1:10" x14ac:dyDescent="0.25">
      <c r="A43" s="51"/>
      <c r="B43" s="52"/>
      <c r="C43" s="52"/>
      <c r="D43" s="18"/>
      <c r="E43" s="19"/>
      <c r="G43" s="3">
        <f>(D43*D40)/1000</f>
        <v>0</v>
      </c>
      <c r="H43" s="2">
        <f>(E43*E40)/1000</f>
        <v>0</v>
      </c>
      <c r="J43" s="11">
        <f t="shared" ref="J43:J45" si="2">SUM(G43:H43)</f>
        <v>0</v>
      </c>
    </row>
    <row r="44" spans="1:10" x14ac:dyDescent="0.25">
      <c r="A44" s="51"/>
      <c r="B44" s="52"/>
      <c r="C44" s="52"/>
      <c r="D44" s="20"/>
      <c r="E44" s="19"/>
      <c r="G44" s="3">
        <f>(D44*D40)/1000</f>
        <v>0</v>
      </c>
      <c r="H44" s="2">
        <f>(E44*E40)/1000</f>
        <v>0</v>
      </c>
      <c r="J44" s="11">
        <f t="shared" si="2"/>
        <v>0</v>
      </c>
    </row>
    <row r="45" spans="1:10" x14ac:dyDescent="0.25">
      <c r="A45" s="46"/>
      <c r="B45" s="47"/>
      <c r="C45" s="47"/>
      <c r="D45" s="21"/>
      <c r="E45" s="22"/>
      <c r="G45" s="10">
        <f>(D45*D40)/1000</f>
        <v>0</v>
      </c>
      <c r="H45" s="4">
        <f>(E45*E40)/1000</f>
        <v>0</v>
      </c>
      <c r="J45" s="12">
        <f t="shared" si="2"/>
        <v>0</v>
      </c>
    </row>
    <row r="48" spans="1:10" x14ac:dyDescent="0.25">
      <c r="A48" s="53" t="s">
        <v>3</v>
      </c>
      <c r="B48" s="54"/>
      <c r="C48" s="54"/>
      <c r="D48" s="54"/>
      <c r="E48" s="55"/>
    </row>
    <row r="49" spans="1:10" x14ac:dyDescent="0.25">
      <c r="A49" s="56"/>
      <c r="B49" s="57"/>
      <c r="C49" s="57"/>
      <c r="D49" s="57"/>
      <c r="E49" s="58"/>
    </row>
    <row r="50" spans="1:10" x14ac:dyDescent="0.25">
      <c r="A50" s="65" t="s">
        <v>11</v>
      </c>
      <c r="B50" s="65"/>
      <c r="C50" s="65"/>
      <c r="D50" s="5" t="s">
        <v>5</v>
      </c>
      <c r="E50" s="5" t="s">
        <v>6</v>
      </c>
      <c r="G50" s="40" t="s">
        <v>13</v>
      </c>
      <c r="H50" s="42" t="s">
        <v>14</v>
      </c>
      <c r="J50" s="44" t="s">
        <v>15</v>
      </c>
    </row>
    <row r="51" spans="1:10" x14ac:dyDescent="0.25">
      <c r="A51" s="65" t="s">
        <v>12</v>
      </c>
      <c r="B51" s="65"/>
      <c r="C51" s="65"/>
      <c r="D51" s="6"/>
      <c r="E51" s="6"/>
      <c r="G51" s="41"/>
      <c r="H51" s="43"/>
      <c r="J51" s="45"/>
    </row>
    <row r="52" spans="1:10" x14ac:dyDescent="0.25">
      <c r="A52" s="48"/>
      <c r="B52" s="49"/>
      <c r="C52" s="49"/>
      <c r="D52" s="49"/>
      <c r="E52" s="50"/>
      <c r="G52" s="41"/>
      <c r="H52" s="43"/>
      <c r="J52" s="45"/>
    </row>
    <row r="53" spans="1:10" x14ac:dyDescent="0.25">
      <c r="A53" s="51"/>
      <c r="B53" s="52"/>
      <c r="C53" s="52"/>
      <c r="D53" s="18"/>
      <c r="E53" s="19"/>
      <c r="G53" s="3">
        <f>(D53*D51)/1000</f>
        <v>0</v>
      </c>
      <c r="H53" s="2">
        <f>(E53*E51)/1000</f>
        <v>0</v>
      </c>
      <c r="J53" s="11">
        <f>SUM(G53:H53)</f>
        <v>0</v>
      </c>
    </row>
    <row r="54" spans="1:10" x14ac:dyDescent="0.25">
      <c r="A54" s="51"/>
      <c r="B54" s="52"/>
      <c r="C54" s="52"/>
      <c r="D54" s="18"/>
      <c r="E54" s="19"/>
      <c r="G54" s="3">
        <f>(D54*D51)/1000</f>
        <v>0</v>
      </c>
      <c r="H54" s="2">
        <f>(E54*E51)/1000</f>
        <v>0</v>
      </c>
      <c r="J54" s="11">
        <f t="shared" ref="J54:J56" si="3">SUM(G54:H54)</f>
        <v>0</v>
      </c>
    </row>
    <row r="55" spans="1:10" x14ac:dyDescent="0.25">
      <c r="A55" s="51"/>
      <c r="B55" s="52"/>
      <c r="C55" s="52"/>
      <c r="D55" s="18"/>
      <c r="E55" s="19"/>
      <c r="G55" s="3">
        <f>(D55*D51)/1000</f>
        <v>0</v>
      </c>
      <c r="H55" s="2">
        <f>(E55*E51)/1000</f>
        <v>0</v>
      </c>
      <c r="J55" s="11">
        <f t="shared" si="3"/>
        <v>0</v>
      </c>
    </row>
    <row r="56" spans="1:10" x14ac:dyDescent="0.25">
      <c r="A56" s="46"/>
      <c r="B56" s="47"/>
      <c r="C56" s="47"/>
      <c r="D56" s="21"/>
      <c r="E56" s="22"/>
      <c r="G56" s="10">
        <f>(D56*D51)/1000</f>
        <v>0</v>
      </c>
      <c r="H56" s="4">
        <f>(E56*E51)/1000</f>
        <v>0</v>
      </c>
      <c r="J56" s="12">
        <f t="shared" si="3"/>
        <v>0</v>
      </c>
    </row>
    <row r="59" spans="1:10" x14ac:dyDescent="0.25">
      <c r="B59" s="66" t="s">
        <v>8</v>
      </c>
      <c r="C59" s="67"/>
      <c r="D59" s="67"/>
    </row>
    <row r="60" spans="1:10" x14ac:dyDescent="0.25">
      <c r="B60" s="66" t="s">
        <v>9</v>
      </c>
      <c r="C60" s="67"/>
      <c r="D60" s="67"/>
    </row>
  </sheetData>
  <mergeCells count="59">
    <mergeCell ref="A1:C1"/>
    <mergeCell ref="D1:E1"/>
    <mergeCell ref="A4:E5"/>
    <mergeCell ref="A6:C6"/>
    <mergeCell ref="A15:E16"/>
    <mergeCell ref="A17:C17"/>
    <mergeCell ref="A18:C18"/>
    <mergeCell ref="A19:E19"/>
    <mergeCell ref="A7:C7"/>
    <mergeCell ref="A9:C9"/>
    <mergeCell ref="A10:C10"/>
    <mergeCell ref="A11:C11"/>
    <mergeCell ref="A12:C12"/>
    <mergeCell ref="A8:E8"/>
    <mergeCell ref="A20:C20"/>
    <mergeCell ref="A21:C21"/>
    <mergeCell ref="A22:C22"/>
    <mergeCell ref="A23:C23"/>
    <mergeCell ref="A26:E27"/>
    <mergeCell ref="A29:C29"/>
    <mergeCell ref="A30:E30"/>
    <mergeCell ref="A31:C31"/>
    <mergeCell ref="A32:C32"/>
    <mergeCell ref="A33:C33"/>
    <mergeCell ref="B59:D59"/>
    <mergeCell ref="B60:D60"/>
    <mergeCell ref="A50:C50"/>
    <mergeCell ref="A51:C51"/>
    <mergeCell ref="A52:E52"/>
    <mergeCell ref="A53:C53"/>
    <mergeCell ref="A54:C54"/>
    <mergeCell ref="A55:C55"/>
    <mergeCell ref="J50:J52"/>
    <mergeCell ref="J28:J30"/>
    <mergeCell ref="G50:G52"/>
    <mergeCell ref="H50:H52"/>
    <mergeCell ref="A56:C56"/>
    <mergeCell ref="A41:E41"/>
    <mergeCell ref="A42:C42"/>
    <mergeCell ref="A43:C43"/>
    <mergeCell ref="A44:C44"/>
    <mergeCell ref="A45:C45"/>
    <mergeCell ref="A48:E49"/>
    <mergeCell ref="A34:C34"/>
    <mergeCell ref="A37:E38"/>
    <mergeCell ref="A39:C39"/>
    <mergeCell ref="A40:C40"/>
    <mergeCell ref="A28:C28"/>
    <mergeCell ref="G28:G30"/>
    <mergeCell ref="H28:H30"/>
    <mergeCell ref="G39:G41"/>
    <mergeCell ref="H39:H41"/>
    <mergeCell ref="J39:J41"/>
    <mergeCell ref="G6:G8"/>
    <mergeCell ref="H6:H8"/>
    <mergeCell ref="J6:J8"/>
    <mergeCell ref="J17:J19"/>
    <mergeCell ref="H17:H19"/>
    <mergeCell ref="G17:G19"/>
  </mergeCells>
  <conditionalFormatting sqref="G9:H12">
    <cfRule type="colorScale" priority="16">
      <colorScale>
        <cfvo type="min"/>
        <cfvo type="percentile" val="50"/>
        <cfvo type="max"/>
        <color rgb="FFC5E9CB"/>
        <color rgb="FFFBF7A7"/>
        <color rgb="FFFAC498"/>
      </colorScale>
    </cfRule>
    <cfRule type="colorScale" priority="21">
      <colorScale>
        <cfvo type="min"/>
        <cfvo type="percentile" val="50"/>
        <cfvo type="max"/>
        <color rgb="FFB5D5B9"/>
        <color rgb="FFFFF2B3"/>
        <color rgb="FFE99283"/>
      </colorScale>
    </cfRule>
    <cfRule type="colorScale" priority="22">
      <colorScale>
        <cfvo type="min"/>
        <cfvo type="percentile" val="50"/>
        <cfvo type="max"/>
        <color rgb="FFB5D5B9"/>
        <color rgb="FFD0B4D1"/>
        <color rgb="FFE99283"/>
      </colorScale>
    </cfRule>
  </conditionalFormatting>
  <conditionalFormatting sqref="J9:J12">
    <cfRule type="colorScale" priority="17">
      <colorScale>
        <cfvo type="min"/>
        <cfvo type="percentile" val="50"/>
        <cfvo type="max"/>
        <color rgb="FFC5E9CB"/>
        <color rgb="FFFBF7A7"/>
        <color rgb="FFFAC498"/>
      </colorScale>
    </cfRule>
    <cfRule type="colorScale" priority="19">
      <colorScale>
        <cfvo type="min"/>
        <cfvo type="percentile" val="50"/>
        <cfvo type="max"/>
        <color rgb="FFB5D5B9"/>
        <color rgb="FFFFF2B3"/>
        <color rgb="FFE99283"/>
      </colorScale>
    </cfRule>
  </conditionalFormatting>
  <conditionalFormatting sqref="G20:H23">
    <cfRule type="colorScale" priority="13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20:J23">
    <cfRule type="colorScale" priority="11">
      <colorScale>
        <cfvo type="min"/>
        <cfvo type="percentile" val="50"/>
        <cfvo type="max"/>
        <color rgb="FFC5E9CB"/>
        <color rgb="FFFBF7A7"/>
        <color rgb="FFFAC498"/>
      </colorScale>
    </cfRule>
    <cfRule type="colorScale" priority="12">
      <colorScale>
        <cfvo type="min"/>
        <cfvo type="percentile" val="50"/>
        <cfvo type="max"/>
        <color rgb="FFC5E9CB"/>
        <color rgb="FFFBF7A7"/>
        <color rgb="FFB7AFE9"/>
      </colorScale>
    </cfRule>
  </conditionalFormatting>
  <conditionalFormatting sqref="G31:G34">
    <cfRule type="colorScale" priority="10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H31:H34">
    <cfRule type="colorScale" priority="9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31:J34">
    <cfRule type="colorScale" priority="8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G42:G45">
    <cfRule type="colorScale" priority="7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H42:H45">
    <cfRule type="colorScale" priority="6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42:J45">
    <cfRule type="colorScale" priority="5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G53:G56">
    <cfRule type="colorScale" priority="4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H53:H56">
    <cfRule type="colorScale" priority="3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J53:J56">
    <cfRule type="colorScale" priority="2">
      <colorScale>
        <cfvo type="min"/>
        <cfvo type="percentile" val="50"/>
        <cfvo type="max"/>
        <color rgb="FFC5E9CB"/>
        <color rgb="FFFBF7A7"/>
        <color rgb="FFFAC498"/>
      </colorScale>
    </cfRule>
  </conditionalFormatting>
  <conditionalFormatting sqref="S2:S7">
    <cfRule type="colorScale" priority="1">
      <colorScale>
        <cfvo type="min"/>
        <cfvo type="percentile" val="50"/>
        <cfvo type="max"/>
        <color rgb="FFC5E9CB"/>
        <color rgb="FFFBF7A7"/>
        <color rgb="FFFAC498"/>
      </colorScale>
    </cfRule>
  </conditionalFormatting>
  <dataValidations count="1">
    <dataValidation type="list" allowBlank="1" showInputMessage="1" showErrorMessage="1" sqref="A9:C12 A20:C23 A31:C34 A42:C45 A53:C56">
      <formula1>contact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zoomScaleNormal="100" workbookViewId="0">
      <selection activeCell="G15" sqref="G15"/>
    </sheetView>
  </sheetViews>
  <sheetFormatPr baseColWidth="10" defaultRowHeight="15" x14ac:dyDescent="0.25"/>
  <cols>
    <col min="2" max="4" width="14.7109375" customWidth="1"/>
    <col min="11" max="11" width="22.42578125" customWidth="1"/>
    <col min="12" max="12" width="14.85546875" customWidth="1"/>
    <col min="13" max="13" width="40.28515625" customWidth="1"/>
    <col min="14" max="14" width="49" bestFit="1" customWidth="1"/>
  </cols>
  <sheetData>
    <row r="1" spans="1:15" ht="18.75" x14ac:dyDescent="0.3">
      <c r="A1" s="100" t="s">
        <v>21</v>
      </c>
      <c r="B1" s="100"/>
      <c r="C1" s="100"/>
      <c r="D1" s="100"/>
      <c r="E1" s="79" t="s">
        <v>0</v>
      </c>
      <c r="F1" s="80"/>
    </row>
    <row r="3" spans="1:15" ht="21" x14ac:dyDescent="0.35">
      <c r="K3" s="25" t="s">
        <v>28</v>
      </c>
    </row>
    <row r="4" spans="1:15" x14ac:dyDescent="0.25">
      <c r="A4" s="81" t="s">
        <v>4</v>
      </c>
      <c r="B4" s="82"/>
      <c r="C4" s="82"/>
      <c r="D4" s="82"/>
      <c r="E4" s="82"/>
      <c r="F4" s="83"/>
    </row>
    <row r="5" spans="1:15" x14ac:dyDescent="0.25">
      <c r="A5" s="101"/>
      <c r="B5" s="102"/>
      <c r="C5" s="102"/>
      <c r="D5" s="102"/>
      <c r="E5" s="102"/>
      <c r="F5" s="103"/>
      <c r="K5" t="s">
        <v>29</v>
      </c>
      <c r="L5" t="s">
        <v>47</v>
      </c>
      <c r="M5" s="24" t="s">
        <v>51</v>
      </c>
      <c r="N5" s="28" t="s">
        <v>57</v>
      </c>
    </row>
    <row r="6" spans="1:15" x14ac:dyDescent="0.25">
      <c r="A6" s="3"/>
      <c r="B6" s="93" t="s">
        <v>22</v>
      </c>
      <c r="C6" s="94"/>
      <c r="D6" s="95"/>
      <c r="E6" s="96" t="s">
        <v>23</v>
      </c>
      <c r="F6" s="96"/>
      <c r="K6" t="s">
        <v>30</v>
      </c>
      <c r="L6" t="s">
        <v>48</v>
      </c>
      <c r="M6" s="24" t="s">
        <v>52</v>
      </c>
      <c r="N6" t="s">
        <v>56</v>
      </c>
    </row>
    <row r="7" spans="1:15" x14ac:dyDescent="0.25">
      <c r="A7" s="117" t="s">
        <v>5</v>
      </c>
      <c r="B7" s="107"/>
      <c r="C7" s="107"/>
      <c r="D7" s="107"/>
      <c r="E7" s="110"/>
      <c r="F7" s="111"/>
      <c r="K7" t="s">
        <v>31</v>
      </c>
      <c r="L7" t="s">
        <v>49</v>
      </c>
      <c r="M7" s="24" t="s">
        <v>53</v>
      </c>
      <c r="N7" s="28" t="s">
        <v>55</v>
      </c>
    </row>
    <row r="8" spans="1:15" x14ac:dyDescent="0.25">
      <c r="A8" s="117"/>
      <c r="B8" s="107"/>
      <c r="C8" s="107"/>
      <c r="D8" s="107"/>
      <c r="E8" s="112"/>
      <c r="F8" s="113"/>
      <c r="K8" t="s">
        <v>32</v>
      </c>
      <c r="L8" t="s">
        <v>50</v>
      </c>
      <c r="M8" s="24" t="s">
        <v>54</v>
      </c>
      <c r="N8" s="28" t="s">
        <v>58</v>
      </c>
    </row>
    <row r="9" spans="1:15" x14ac:dyDescent="0.25">
      <c r="A9" s="117" t="s">
        <v>6</v>
      </c>
      <c r="B9" s="114"/>
      <c r="C9" s="107"/>
      <c r="D9" s="115"/>
      <c r="E9" s="110"/>
      <c r="F9" s="111"/>
    </row>
    <row r="10" spans="1:15" x14ac:dyDescent="0.25">
      <c r="A10" s="117"/>
      <c r="B10" s="112"/>
      <c r="C10" s="116"/>
      <c r="D10" s="113"/>
      <c r="E10" s="112"/>
      <c r="F10" s="113"/>
    </row>
    <row r="13" spans="1:15" x14ac:dyDescent="0.25">
      <c r="A13" s="87" t="s">
        <v>24</v>
      </c>
      <c r="B13" s="88"/>
      <c r="C13" s="88"/>
      <c r="D13" s="88"/>
      <c r="E13" s="88"/>
      <c r="F13" s="89"/>
    </row>
    <row r="14" spans="1:15" x14ac:dyDescent="0.25">
      <c r="A14" s="104"/>
      <c r="B14" s="105"/>
      <c r="C14" s="105"/>
      <c r="D14" s="105"/>
      <c r="E14" s="105"/>
      <c r="F14" s="106"/>
    </row>
    <row r="15" spans="1:15" ht="18" x14ac:dyDescent="0.25">
      <c r="A15" s="3"/>
      <c r="B15" s="93" t="s">
        <v>22</v>
      </c>
      <c r="C15" s="94"/>
      <c r="D15" s="95"/>
      <c r="E15" s="96" t="s">
        <v>23</v>
      </c>
      <c r="F15" s="96"/>
      <c r="O15" s="29"/>
    </row>
    <row r="16" spans="1:15" x14ac:dyDescent="0.25">
      <c r="A16" s="108" t="s">
        <v>5</v>
      </c>
      <c r="B16" s="107"/>
      <c r="C16" s="107"/>
      <c r="D16" s="107"/>
      <c r="E16" s="110"/>
      <c r="F16" s="111"/>
    </row>
    <row r="17" spans="1:6" x14ac:dyDescent="0.25">
      <c r="A17" s="109"/>
      <c r="B17" s="107"/>
      <c r="C17" s="107"/>
      <c r="D17" s="107"/>
      <c r="E17" s="112"/>
      <c r="F17" s="113"/>
    </row>
    <row r="18" spans="1:6" x14ac:dyDescent="0.25">
      <c r="A18" s="108" t="s">
        <v>6</v>
      </c>
      <c r="B18" s="114"/>
      <c r="C18" s="107"/>
      <c r="D18" s="115"/>
      <c r="E18" s="110"/>
      <c r="F18" s="111"/>
    </row>
    <row r="19" spans="1:6" x14ac:dyDescent="0.25">
      <c r="A19" s="109"/>
      <c r="B19" s="112"/>
      <c r="C19" s="116"/>
      <c r="D19" s="113"/>
      <c r="E19" s="112"/>
      <c r="F19" s="113"/>
    </row>
    <row r="22" spans="1:6" x14ac:dyDescent="0.25">
      <c r="A22" s="72" t="s">
        <v>25</v>
      </c>
      <c r="B22" s="73"/>
      <c r="C22" s="73"/>
      <c r="D22" s="73"/>
      <c r="E22" s="73"/>
      <c r="F22" s="74"/>
    </row>
    <row r="23" spans="1:6" x14ac:dyDescent="0.25">
      <c r="A23" s="75"/>
      <c r="B23" s="76"/>
      <c r="C23" s="76"/>
      <c r="D23" s="76"/>
      <c r="E23" s="76"/>
      <c r="F23" s="77"/>
    </row>
    <row r="24" spans="1:6" x14ac:dyDescent="0.25">
      <c r="A24" s="3"/>
      <c r="B24" s="93" t="s">
        <v>22</v>
      </c>
      <c r="C24" s="94"/>
      <c r="D24" s="95"/>
      <c r="E24" s="96" t="s">
        <v>23</v>
      </c>
      <c r="F24" s="96"/>
    </row>
    <row r="25" spans="1:6" x14ac:dyDescent="0.25">
      <c r="A25" s="108" t="s">
        <v>5</v>
      </c>
      <c r="B25" s="107"/>
      <c r="C25" s="107"/>
      <c r="D25" s="107"/>
      <c r="E25" s="110"/>
      <c r="F25" s="111"/>
    </row>
    <row r="26" spans="1:6" x14ac:dyDescent="0.25">
      <c r="A26" s="109"/>
      <c r="B26" s="107"/>
      <c r="C26" s="107"/>
      <c r="D26" s="107"/>
      <c r="E26" s="112"/>
      <c r="F26" s="113"/>
    </row>
    <row r="27" spans="1:6" x14ac:dyDescent="0.25">
      <c r="A27" s="108" t="s">
        <v>6</v>
      </c>
      <c r="B27" s="114"/>
      <c r="C27" s="107"/>
      <c r="D27" s="115"/>
      <c r="E27" s="110"/>
      <c r="F27" s="111"/>
    </row>
    <row r="28" spans="1:6" x14ac:dyDescent="0.25">
      <c r="A28" s="109"/>
      <c r="B28" s="112"/>
      <c r="C28" s="116"/>
      <c r="D28" s="113"/>
      <c r="E28" s="112"/>
      <c r="F28" s="113"/>
    </row>
    <row r="31" spans="1:6" x14ac:dyDescent="0.25">
      <c r="A31" s="59" t="s">
        <v>26</v>
      </c>
      <c r="B31" s="60"/>
      <c r="C31" s="60"/>
      <c r="D31" s="60"/>
      <c r="E31" s="60"/>
      <c r="F31" s="61"/>
    </row>
    <row r="32" spans="1:6" x14ac:dyDescent="0.25">
      <c r="A32" s="97"/>
      <c r="B32" s="98"/>
      <c r="C32" s="98"/>
      <c r="D32" s="98"/>
      <c r="E32" s="98"/>
      <c r="F32" s="99"/>
    </row>
    <row r="33" spans="1:6" x14ac:dyDescent="0.25">
      <c r="A33" s="3"/>
      <c r="B33" s="93" t="s">
        <v>22</v>
      </c>
      <c r="C33" s="94"/>
      <c r="D33" s="95"/>
      <c r="E33" s="96" t="s">
        <v>23</v>
      </c>
      <c r="F33" s="96"/>
    </row>
    <row r="34" spans="1:6" x14ac:dyDescent="0.25">
      <c r="A34" s="108" t="s">
        <v>5</v>
      </c>
      <c r="B34" s="107"/>
      <c r="C34" s="107"/>
      <c r="D34" s="107"/>
      <c r="E34" s="110"/>
      <c r="F34" s="111"/>
    </row>
    <row r="35" spans="1:6" x14ac:dyDescent="0.25">
      <c r="A35" s="109"/>
      <c r="B35" s="107"/>
      <c r="C35" s="107"/>
      <c r="D35" s="107"/>
      <c r="E35" s="112"/>
      <c r="F35" s="113"/>
    </row>
    <row r="36" spans="1:6" x14ac:dyDescent="0.25">
      <c r="A36" s="108" t="s">
        <v>6</v>
      </c>
      <c r="B36" s="114"/>
      <c r="C36" s="107"/>
      <c r="D36" s="115"/>
      <c r="E36" s="110"/>
      <c r="F36" s="111"/>
    </row>
    <row r="37" spans="1:6" x14ac:dyDescent="0.25">
      <c r="A37" s="109"/>
      <c r="B37" s="112"/>
      <c r="C37" s="116"/>
      <c r="D37" s="113"/>
      <c r="E37" s="112"/>
      <c r="F37" s="113"/>
    </row>
    <row r="40" spans="1:6" x14ac:dyDescent="0.25">
      <c r="A40" s="53" t="s">
        <v>27</v>
      </c>
      <c r="B40" s="54"/>
      <c r="C40" s="54"/>
      <c r="D40" s="54"/>
      <c r="E40" s="54"/>
      <c r="F40" s="55"/>
    </row>
    <row r="41" spans="1:6" x14ac:dyDescent="0.25">
      <c r="A41" s="56"/>
      <c r="B41" s="57"/>
      <c r="C41" s="57"/>
      <c r="D41" s="57"/>
      <c r="E41" s="57"/>
      <c r="F41" s="58"/>
    </row>
    <row r="42" spans="1:6" x14ac:dyDescent="0.25">
      <c r="A42" s="3"/>
      <c r="B42" s="93" t="s">
        <v>22</v>
      </c>
      <c r="C42" s="94"/>
      <c r="D42" s="95"/>
      <c r="E42" s="96" t="s">
        <v>23</v>
      </c>
      <c r="F42" s="96"/>
    </row>
    <row r="43" spans="1:6" x14ac:dyDescent="0.25">
      <c r="A43" s="108" t="s">
        <v>5</v>
      </c>
      <c r="B43" s="107"/>
      <c r="C43" s="107"/>
      <c r="D43" s="107"/>
      <c r="E43" s="110"/>
      <c r="F43" s="111"/>
    </row>
    <row r="44" spans="1:6" x14ac:dyDescent="0.25">
      <c r="A44" s="109"/>
      <c r="B44" s="107"/>
      <c r="C44" s="107"/>
      <c r="D44" s="107"/>
      <c r="E44" s="112"/>
      <c r="F44" s="113"/>
    </row>
    <row r="45" spans="1:6" x14ac:dyDescent="0.25">
      <c r="A45" s="108" t="s">
        <v>6</v>
      </c>
      <c r="B45" s="114"/>
      <c r="C45" s="107"/>
      <c r="D45" s="115"/>
      <c r="E45" s="110"/>
      <c r="F45" s="111"/>
    </row>
    <row r="46" spans="1:6" x14ac:dyDescent="0.25">
      <c r="A46" s="109"/>
      <c r="B46" s="112"/>
      <c r="C46" s="116"/>
      <c r="D46" s="113"/>
      <c r="E46" s="112"/>
      <c r="F46" s="113"/>
    </row>
  </sheetData>
  <mergeCells count="52">
    <mergeCell ref="A45:A46"/>
    <mergeCell ref="B45:D46"/>
    <mergeCell ref="E43:F44"/>
    <mergeCell ref="E45:F46"/>
    <mergeCell ref="B44:D44"/>
    <mergeCell ref="A36:A37"/>
    <mergeCell ref="B36:D37"/>
    <mergeCell ref="E34:F35"/>
    <mergeCell ref="E36:F37"/>
    <mergeCell ref="A43:A44"/>
    <mergeCell ref="A40:F41"/>
    <mergeCell ref="B42:D42"/>
    <mergeCell ref="E42:F42"/>
    <mergeCell ref="B43:D43"/>
    <mergeCell ref="E25:F26"/>
    <mergeCell ref="E27:F28"/>
    <mergeCell ref="B27:D28"/>
    <mergeCell ref="B25:D25"/>
    <mergeCell ref="A34:A35"/>
    <mergeCell ref="B33:D33"/>
    <mergeCell ref="E33:F33"/>
    <mergeCell ref="B34:D34"/>
    <mergeCell ref="B35:D35"/>
    <mergeCell ref="A25:A26"/>
    <mergeCell ref="A27:A28"/>
    <mergeCell ref="B26:D26"/>
    <mergeCell ref="E16:F17"/>
    <mergeCell ref="E18:F19"/>
    <mergeCell ref="B18:D19"/>
    <mergeCell ref="A7:A8"/>
    <mergeCell ref="A9:A10"/>
    <mergeCell ref="E7:F8"/>
    <mergeCell ref="E9:F10"/>
    <mergeCell ref="B9:D10"/>
    <mergeCell ref="B7:D7"/>
    <mergeCell ref="B8:D8"/>
    <mergeCell ref="A22:F23"/>
    <mergeCell ref="B24:D24"/>
    <mergeCell ref="E24:F24"/>
    <mergeCell ref="A31:F32"/>
    <mergeCell ref="A1:D1"/>
    <mergeCell ref="E1:F1"/>
    <mergeCell ref="A4:F5"/>
    <mergeCell ref="E6:F6"/>
    <mergeCell ref="B6:D6"/>
    <mergeCell ref="A13:F14"/>
    <mergeCell ref="B15:D15"/>
    <mergeCell ref="E15:F15"/>
    <mergeCell ref="B16:D16"/>
    <mergeCell ref="B17:D17"/>
    <mergeCell ref="A16:A17"/>
    <mergeCell ref="A18:A19"/>
  </mergeCells>
  <hyperlinks>
    <hyperlink ref="M5" r:id="rId1"/>
    <hyperlink ref="M6" r:id="rId2"/>
    <hyperlink ref="M7" r:id="rId3"/>
    <hyperlink ref="M8" r:id="rId4"/>
  </hyperlinks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tabSelected="1" workbookViewId="0">
      <selection activeCell="M12" sqref="M12"/>
    </sheetView>
  </sheetViews>
  <sheetFormatPr baseColWidth="10" defaultRowHeight="15" x14ac:dyDescent="0.25"/>
  <cols>
    <col min="3" max="3" width="15.28515625" bestFit="1" customWidth="1"/>
    <col min="4" max="4" width="13.42578125" bestFit="1" customWidth="1"/>
    <col min="5" max="5" width="18.5703125" bestFit="1" customWidth="1"/>
    <col min="6" max="6" width="12" customWidth="1"/>
    <col min="7" max="7" width="13.28515625" bestFit="1" customWidth="1"/>
    <col min="8" max="8" width="22" bestFit="1" customWidth="1"/>
    <col min="9" max="9" width="18.85546875" bestFit="1" customWidth="1"/>
    <col min="11" max="11" width="14" bestFit="1" customWidth="1"/>
  </cols>
  <sheetData>
    <row r="1" spans="1:20" ht="18.75" x14ac:dyDescent="0.25">
      <c r="A1" s="37" t="s">
        <v>33</v>
      </c>
      <c r="B1" s="38"/>
      <c r="C1" s="38"/>
      <c r="D1" s="38"/>
      <c r="E1" s="39" t="s">
        <v>0</v>
      </c>
      <c r="F1" s="38"/>
    </row>
    <row r="3" spans="1:20" ht="15.75" x14ac:dyDescent="0.25">
      <c r="A3" s="30" t="s">
        <v>34</v>
      </c>
      <c r="B3" s="30" t="s">
        <v>35</v>
      </c>
      <c r="C3" s="30" t="s">
        <v>36</v>
      </c>
      <c r="D3" s="30" t="s">
        <v>37</v>
      </c>
      <c r="E3" s="30" t="s">
        <v>38</v>
      </c>
      <c r="F3" s="30" t="s">
        <v>39</v>
      </c>
      <c r="G3" s="30" t="s">
        <v>40</v>
      </c>
      <c r="H3" s="30" t="s">
        <v>41</v>
      </c>
      <c r="I3" s="30" t="s">
        <v>42</v>
      </c>
      <c r="J3" s="30" t="s">
        <v>43</v>
      </c>
      <c r="K3" s="30" t="s">
        <v>44</v>
      </c>
      <c r="L3" s="30" t="s">
        <v>45</v>
      </c>
    </row>
    <row r="7" spans="1:20" x14ac:dyDescent="0.25">
      <c r="S7" t="s">
        <v>46</v>
      </c>
      <c r="T7" s="31">
        <v>1</v>
      </c>
    </row>
    <row r="8" spans="1:20" x14ac:dyDescent="0.25">
      <c r="T8" s="33">
        <v>2</v>
      </c>
    </row>
    <row r="9" spans="1:20" x14ac:dyDescent="0.25">
      <c r="T9" s="34">
        <v>3</v>
      </c>
    </row>
    <row r="10" spans="1:20" x14ac:dyDescent="0.25">
      <c r="T10" s="35">
        <v>4</v>
      </c>
    </row>
    <row r="11" spans="1:20" x14ac:dyDescent="0.25">
      <c r="T11" s="36">
        <v>5</v>
      </c>
    </row>
    <row r="17" spans="20:24" x14ac:dyDescent="0.25">
      <c r="T17" s="32"/>
      <c r="U17" s="32"/>
      <c r="V17" s="32"/>
      <c r="W17" s="32"/>
      <c r="X17" s="32"/>
    </row>
    <row r="18" spans="20:24" x14ac:dyDescent="0.25">
      <c r="T18" s="32"/>
      <c r="U18" s="32"/>
      <c r="V18" s="32"/>
      <c r="W18" s="32"/>
      <c r="X18" s="32"/>
    </row>
  </sheetData>
  <mergeCells count="2">
    <mergeCell ref="A1:D1"/>
    <mergeCell ref="E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propositions de prix frnssrs</vt:lpstr>
      <vt:lpstr>résultats d'appel d'offres</vt:lpstr>
      <vt:lpstr>commandes carburants</vt:lpstr>
      <vt:lpstr>contact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stagiaire1</dc:creator>
  <cp:lastModifiedBy>stagiaire1</cp:lastModifiedBy>
  <dcterms:created xsi:type="dcterms:W3CDTF">2021-04-26T14:57:53Z</dcterms:created>
  <dcterms:modified xsi:type="dcterms:W3CDTF">2021-05-05T15:34:24Z</dcterms:modified>
</cp:coreProperties>
</file>