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E:\FONCTIONS VBA PERSO\FONCTIONS-MODELES PERSO EXCEL\"/>
    </mc:Choice>
  </mc:AlternateContent>
  <xr:revisionPtr revIDLastSave="0" documentId="13_ncr:1_{CCABA1DE-EB74-4ECA-9AAF-4D3D4F323416}" xr6:coauthVersionLast="47" xr6:coauthVersionMax="47" xr10:uidLastSave="{00000000-0000-0000-0000-000000000000}"/>
  <bookViews>
    <workbookView xWindow="28680" yWindow="-120" windowWidth="29040" windowHeight="15840" activeTab="1" xr2:uid="{90917A2F-61A7-49EF-BED8-F71484A2584D}"/>
  </bookViews>
  <sheets>
    <sheet name="JANVIER" sheetId="2" r:id="rId1"/>
    <sheet name="RESULT" sheetId="1" r:id="rId2"/>
  </sheets>
  <definedNames>
    <definedName name="tyty">JANVIER!$C$2:$C$4,JANVIER!$C$8:$C$15,JANVIER!$D$21:$D$27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B4" i="2" s="1"/>
  <c r="A2" i="2"/>
  <c r="A4" i="2" l="1"/>
  <c r="B5" i="2"/>
  <c r="B6" i="2" s="1"/>
  <c r="A3" i="2"/>
  <c r="A6" i="2"/>
  <c r="B7" i="2"/>
  <c r="A5" i="2"/>
  <c r="B8" i="2" l="1"/>
  <c r="A7" i="2"/>
  <c r="B9" i="2" l="1"/>
  <c r="A8" i="2"/>
  <c r="A9" i="2" l="1"/>
  <c r="B10" i="2"/>
  <c r="B11" i="2" l="1"/>
  <c r="A10" i="2"/>
  <c r="B12" i="2" l="1"/>
  <c r="A11" i="2"/>
  <c r="A12" i="2" l="1"/>
  <c r="B13" i="2"/>
  <c r="B14" i="2" l="1"/>
  <c r="A13" i="2"/>
  <c r="B15" i="2" l="1"/>
  <c r="A14" i="2"/>
  <c r="A15" i="2" l="1"/>
  <c r="B16" i="2"/>
  <c r="B17" i="2" l="1"/>
  <c r="A16" i="2"/>
  <c r="B18" i="2" l="1"/>
  <c r="A17" i="2"/>
  <c r="A18" i="2" l="1"/>
  <c r="B19" i="2"/>
  <c r="B20" i="2" l="1"/>
  <c r="A19" i="2"/>
  <c r="B21" i="2" l="1"/>
  <c r="A20" i="2"/>
  <c r="A21" i="2" l="1"/>
  <c r="B22" i="2"/>
  <c r="B23" i="2" l="1"/>
  <c r="A22" i="2"/>
  <c r="B24" i="2" l="1"/>
  <c r="A23" i="2"/>
  <c r="A24" i="2" l="1"/>
  <c r="B25" i="2"/>
  <c r="B26" i="2" l="1"/>
  <c r="A25" i="2"/>
  <c r="B27" i="2" l="1"/>
  <c r="A26" i="2"/>
  <c r="A27" i="2" l="1"/>
  <c r="B28" i="2"/>
  <c r="B29" i="2" l="1"/>
  <c r="A28" i="2"/>
  <c r="B30" i="2" l="1"/>
  <c r="A29" i="2"/>
  <c r="A30" i="2" l="1"/>
  <c r="B31" i="2"/>
  <c r="B32" i="2" l="1"/>
  <c r="A31" i="2"/>
  <c r="A32" i="2" l="1"/>
</calcChain>
</file>

<file path=xl/sharedStrings.xml><?xml version="1.0" encoding="utf-8"?>
<sst xmlns="http://schemas.openxmlformats.org/spreadsheetml/2006/main" count="26" uniqueCount="15">
  <si>
    <t>Jour</t>
  </si>
  <si>
    <t>Date</t>
  </si>
  <si>
    <t>T° 
moyenne/jour</t>
  </si>
  <si>
    <t>T° 
moyenne/mois</t>
  </si>
  <si>
    <t>T° 
Mini</t>
  </si>
  <si>
    <t>T° 
Maxi</t>
  </si>
  <si>
    <t>ARRAY 1</t>
  </si>
  <si>
    <t>mercredi</t>
  </si>
  <si>
    <t>jeudi</t>
  </si>
  <si>
    <t>vendredi</t>
  </si>
  <si>
    <t>samedi</t>
  </si>
  <si>
    <t>dimanche</t>
  </si>
  <si>
    <t>lundi</t>
  </si>
  <si>
    <t>mardi</t>
  </si>
  <si>
    <t>RESULT : Base -&gt;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</si>
</sst>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#,##0.0\°\ \C;[Red]\-#,##0.0\°\ \C"/>
    <numFmt numFmtId="166" formatCode="dddd"/>
  </numFmts>
  <fonts count="7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10"/>
      <color rgb="FFFFFFFF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b/>
      <i/>
      <sz val="10"/>
      <color rgb="FF000000"/>
      <name val="Calibri"/>
      <family val="2"/>
    </font>
    <font>
      <b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</fills>
  <borders count="14">
    <border>
      <left/>
      <right/>
      <top/>
      <bottom/>
      <diagonal/>
    </border>
    <border>
      <left style="thick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thin">
        <color indexed="64"/>
      </left>
      <right style="thick">
        <color indexed="64"/>
      </right>
      <top style="medium">
        <color rgb="FF000000"/>
      </top>
      <bottom/>
      <diagonal/>
    </border>
    <border>
      <left style="thick">
        <color indexed="64"/>
      </left>
      <right/>
      <top style="thin">
        <color rgb="FF8EA9DB"/>
      </top>
      <bottom/>
      <diagonal/>
    </border>
    <border>
      <left/>
      <right/>
      <top style="thin">
        <color rgb="FF8EA9DB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8EA9DB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14" fontId="0" fillId="0" borderId="0" xfId="0" applyNumberFormat="1"/>
    <xf numFmtId="14" fontId="3" fillId="2" borderId="1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165" fontId="4" fillId="2" borderId="3" xfId="1" applyNumberFormat="1" applyFont="1" applyFill="1" applyBorder="1" applyAlignment="1">
      <alignment horizontal="center" vertical="center" wrapText="1"/>
    </xf>
    <xf numFmtId="165" fontId="4" fillId="2" borderId="4" xfId="1" applyNumberFormat="1" applyFont="1" applyFill="1" applyBorder="1" applyAlignment="1">
      <alignment horizontal="center" vertical="center" wrapText="1"/>
    </xf>
    <xf numFmtId="165" fontId="4" fillId="2" borderId="5" xfId="1" applyNumberFormat="1" applyFont="1" applyFill="1" applyBorder="1" applyAlignment="1">
      <alignment horizontal="center" vertical="center" wrapText="1"/>
    </xf>
    <xf numFmtId="166" fontId="5" fillId="3" borderId="6" xfId="1" applyNumberFormat="1" applyFont="1" applyFill="1" applyBorder="1" applyAlignment="1">
      <alignment vertical="center"/>
    </xf>
    <xf numFmtId="14" fontId="5" fillId="3" borderId="7" xfId="1" applyNumberFormat="1" applyFont="1" applyFill="1" applyBorder="1" applyAlignment="1">
      <alignment horizontal="center" vertical="center"/>
    </xf>
    <xf numFmtId="165" fontId="6" fillId="3" borderId="6" xfId="1" applyNumberFormat="1" applyFont="1" applyFill="1" applyBorder="1" applyAlignment="1">
      <alignment vertical="center"/>
    </xf>
    <xf numFmtId="165" fontId="6" fillId="3" borderId="8" xfId="1" applyNumberFormat="1" applyFont="1" applyFill="1" applyBorder="1" applyAlignment="1">
      <alignment vertical="center"/>
    </xf>
    <xf numFmtId="165" fontId="6" fillId="3" borderId="9" xfId="1" applyNumberFormat="1" applyFont="1" applyFill="1" applyBorder="1" applyAlignment="1">
      <alignment vertical="center"/>
    </xf>
    <xf numFmtId="166" fontId="5" fillId="0" borderId="10" xfId="1" applyNumberFormat="1" applyFont="1" applyBorder="1" applyAlignment="1">
      <alignment vertical="center"/>
    </xf>
    <xf numFmtId="14" fontId="5" fillId="0" borderId="11" xfId="1" applyNumberFormat="1" applyFont="1" applyBorder="1" applyAlignment="1">
      <alignment horizontal="center" vertical="center"/>
    </xf>
    <xf numFmtId="165" fontId="6" fillId="0" borderId="10" xfId="1" applyNumberFormat="1" applyFont="1" applyBorder="1" applyAlignment="1">
      <alignment vertical="center"/>
    </xf>
    <xf numFmtId="165" fontId="6" fillId="0" borderId="12" xfId="1" applyNumberFormat="1" applyFont="1" applyBorder="1" applyAlignment="1">
      <alignment vertical="center"/>
    </xf>
    <xf numFmtId="165" fontId="6" fillId="0" borderId="13" xfId="1" applyNumberFormat="1" applyFont="1" applyBorder="1" applyAlignment="1">
      <alignment vertical="center"/>
    </xf>
    <xf numFmtId="166" fontId="5" fillId="3" borderId="10" xfId="1" applyNumberFormat="1" applyFont="1" applyFill="1" applyBorder="1" applyAlignment="1">
      <alignment vertical="center"/>
    </xf>
    <xf numFmtId="14" fontId="5" fillId="3" borderId="11" xfId="1" applyNumberFormat="1" applyFont="1" applyFill="1" applyBorder="1" applyAlignment="1">
      <alignment horizontal="center" vertical="center"/>
    </xf>
    <xf numFmtId="165" fontId="6" fillId="3" borderId="10" xfId="1" applyNumberFormat="1" applyFont="1" applyFill="1" applyBorder="1" applyAlignment="1">
      <alignment vertical="center"/>
    </xf>
    <xf numFmtId="165" fontId="6" fillId="3" borderId="12" xfId="1" applyNumberFormat="1" applyFont="1" applyFill="1" applyBorder="1" applyAlignment="1">
      <alignment vertical="center"/>
    </xf>
    <xf numFmtId="165" fontId="6" fillId="3" borderId="13" xfId="1" applyNumberFormat="1" applyFont="1" applyFill="1" applyBorder="1" applyAlignment="1">
      <alignment vertical="center"/>
    </xf>
    <xf numFmtId="0" fontId="0" fillId="0" borderId="0" xfId="0" applyNumberFormat="1"/>
    <xf numFmtId="0" fontId="1" fillId="0" borderId="0" xfId="0" applyNumberFormat="1" applyFont="1"/>
  </cellXfs>
  <cellStyles count="2">
    <cellStyle name="Normal" xfId="0" builtinId="0"/>
    <cellStyle name="Normal 2" xfId="1" xr:uid="{F4B18677-1DB9-4654-839D-9D99C508176E}"/>
  </cellStyles>
  <dxfs count="2">
    <dxf>
      <font>
        <color rgb="FFF2F2F2"/>
      </font>
      <fill>
        <patternFill patternType="gray0625">
          <bgColor auto="1"/>
        </patternFill>
      </fill>
    </dxf>
    <dxf>
      <font>
        <color rgb="FFF2F2F2"/>
      </font>
      <fill>
        <patternFill patternType="gray0625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66416-D670-4EF9-A8E3-F0B99B64DBE3}">
  <sheetPr codeName="Feuil2"/>
  <dimension ref="A1:F32"/>
  <sheetViews>
    <sheetView workbookViewId="0">
      <selection activeCell="I9" sqref="I9"/>
    </sheetView>
  </sheetViews>
  <sheetFormatPr baseColWidth="10" defaultRowHeight="15.75" x14ac:dyDescent="0.25"/>
  <cols>
    <col min="1" max="1" width="7.875" bestFit="1" customWidth="1"/>
    <col min="2" max="2" width="9.875" bestFit="1" customWidth="1"/>
    <col min="3" max="3" width="10.5" bestFit="1" customWidth="1"/>
    <col min="4" max="4" width="11.125" bestFit="1" customWidth="1"/>
    <col min="5" max="6" width="7.125" bestFit="1" customWidth="1"/>
  </cols>
  <sheetData>
    <row r="1" spans="1:6" ht="27.75" thickBot="1" x14ac:dyDescent="0.3">
      <c r="A1" s="2" t="s">
        <v>0</v>
      </c>
      <c r="B1" s="3" t="s">
        <v>1</v>
      </c>
      <c r="C1" s="4" t="s">
        <v>2</v>
      </c>
      <c r="D1" s="5" t="s">
        <v>3</v>
      </c>
      <c r="E1" s="6" t="s">
        <v>4</v>
      </c>
      <c r="F1" s="7" t="s">
        <v>5</v>
      </c>
    </row>
    <row r="2" spans="1:6" ht="16.5" thickTop="1" x14ac:dyDescent="0.25">
      <c r="A2" s="8" t="str">
        <f>TEXT(JANVIER!$B2,"jjjj")</f>
        <v>mercredi</v>
      </c>
      <c r="B2" s="9">
        <v>43831</v>
      </c>
      <c r="C2" s="10">
        <v>-0.25</v>
      </c>
      <c r="D2" s="11">
        <v>-0.25</v>
      </c>
      <c r="E2" s="10">
        <v>-2.4</v>
      </c>
      <c r="F2" s="12">
        <v>1.9</v>
      </c>
    </row>
    <row r="3" spans="1:6" x14ac:dyDescent="0.25">
      <c r="A3" s="13" t="str">
        <f>TEXT(JANVIER!$B3,"jjjj")</f>
        <v>jeudi</v>
      </c>
      <c r="B3" s="14">
        <f>B2+1</f>
        <v>43832</v>
      </c>
      <c r="C3" s="15">
        <v>-1.4000000000000001</v>
      </c>
      <c r="D3" s="16">
        <v>-0.82500000000000007</v>
      </c>
      <c r="E3" s="15">
        <v>-3.1</v>
      </c>
      <c r="F3" s="17">
        <v>0.3</v>
      </c>
    </row>
    <row r="4" spans="1:6" x14ac:dyDescent="0.25">
      <c r="A4" s="18" t="str">
        <f>TEXT(JANVIER!$B4,"jjjj")</f>
        <v>vendredi</v>
      </c>
      <c r="B4" s="19">
        <f t="shared" ref="B4:B32" si="0">B3+1</f>
        <v>43833</v>
      </c>
      <c r="C4" s="20">
        <v>-0.7</v>
      </c>
      <c r="D4" s="21">
        <v>-0.78333333333333333</v>
      </c>
      <c r="E4" s="20">
        <v>-1.8</v>
      </c>
      <c r="F4" s="22">
        <v>0.4</v>
      </c>
    </row>
    <row r="5" spans="1:6" x14ac:dyDescent="0.25">
      <c r="A5" s="13" t="str">
        <f>TEXT(JANVIER!$B5,"jjjj")</f>
        <v>samedi</v>
      </c>
      <c r="B5" s="14">
        <f t="shared" si="0"/>
        <v>43834</v>
      </c>
      <c r="C5" s="15">
        <v>-3.05</v>
      </c>
      <c r="D5" s="16">
        <v>-1.35</v>
      </c>
      <c r="E5" s="15">
        <v>-6.5</v>
      </c>
      <c r="F5" s="17">
        <v>0.4</v>
      </c>
    </row>
    <row r="6" spans="1:6" x14ac:dyDescent="0.25">
      <c r="A6" s="18" t="str">
        <f>TEXT(JANVIER!$B6,"jjjj")</f>
        <v>dimanche</v>
      </c>
      <c r="B6" s="19">
        <f t="shared" si="0"/>
        <v>43835</v>
      </c>
      <c r="C6" s="20">
        <v>-1.1500000000000001</v>
      </c>
      <c r="D6" s="21">
        <v>-1.31</v>
      </c>
      <c r="E6" s="20">
        <v>-2.6</v>
      </c>
      <c r="F6" s="22">
        <v>0.3</v>
      </c>
    </row>
    <row r="7" spans="1:6" x14ac:dyDescent="0.25">
      <c r="A7" s="13" t="str">
        <f>TEXT(JANVIER!$B7,"jjjj")</f>
        <v>lundi</v>
      </c>
      <c r="B7" s="14">
        <f t="shared" si="0"/>
        <v>43836</v>
      </c>
      <c r="C7" s="15">
        <v>-9.9999999999999978E-2</v>
      </c>
      <c r="D7" s="16">
        <v>-1.1083333333333334</v>
      </c>
      <c r="E7" s="15">
        <v>-1.2</v>
      </c>
      <c r="F7" s="17">
        <v>1</v>
      </c>
    </row>
    <row r="8" spans="1:6" x14ac:dyDescent="0.25">
      <c r="A8" s="18" t="str">
        <f>TEXT(JANVIER!$B8,"jjjj")</f>
        <v>mardi</v>
      </c>
      <c r="B8" s="19">
        <f t="shared" si="0"/>
        <v>43837</v>
      </c>
      <c r="C8" s="20">
        <v>0.6</v>
      </c>
      <c r="D8" s="21">
        <v>-0.86428571428571443</v>
      </c>
      <c r="E8" s="20">
        <v>-1.7</v>
      </c>
      <c r="F8" s="22">
        <v>2.9</v>
      </c>
    </row>
    <row r="9" spans="1:6" x14ac:dyDescent="0.25">
      <c r="A9" s="13" t="str">
        <f>TEXT(JANVIER!$B9,"jjjj")</f>
        <v>mercredi</v>
      </c>
      <c r="B9" s="14">
        <f t="shared" si="0"/>
        <v>43838</v>
      </c>
      <c r="C9" s="15">
        <v>-0.85000000000000009</v>
      </c>
      <c r="D9" s="16">
        <v>-0.86250000000000004</v>
      </c>
      <c r="E9" s="15">
        <v>-4.4000000000000004</v>
      </c>
      <c r="F9" s="17">
        <v>2.7</v>
      </c>
    </row>
    <row r="10" spans="1:6" x14ac:dyDescent="0.25">
      <c r="A10" s="18" t="str">
        <f>TEXT(JANVIER!$B10,"jjjj")</f>
        <v>jeudi</v>
      </c>
      <c r="B10" s="19">
        <f t="shared" si="0"/>
        <v>43839</v>
      </c>
      <c r="C10" s="20">
        <v>0.59999999999999987</v>
      </c>
      <c r="D10" s="21">
        <v>-0.70000000000000007</v>
      </c>
      <c r="E10" s="20">
        <v>-2.7</v>
      </c>
      <c r="F10" s="22">
        <v>3.9</v>
      </c>
    </row>
    <row r="11" spans="1:6" x14ac:dyDescent="0.25">
      <c r="A11" s="13" t="str">
        <f>TEXT(JANVIER!$B11,"jjjj")</f>
        <v>vendredi</v>
      </c>
      <c r="B11" s="14">
        <f t="shared" si="0"/>
        <v>43840</v>
      </c>
      <c r="C11" s="15">
        <v>-0.39999999999999991</v>
      </c>
      <c r="D11" s="16">
        <v>-0.67000000000000015</v>
      </c>
      <c r="E11" s="15">
        <v>-3.3</v>
      </c>
      <c r="F11" s="17">
        <v>2.5</v>
      </c>
    </row>
    <row r="12" spans="1:6" x14ac:dyDescent="0.25">
      <c r="A12" s="18" t="str">
        <f>TEXT(JANVIER!$B12,"jjjj")</f>
        <v>samedi</v>
      </c>
      <c r="B12" s="19">
        <f t="shared" si="0"/>
        <v>43841</v>
      </c>
      <c r="C12" s="20">
        <v>-1.6500000000000001</v>
      </c>
      <c r="D12" s="21">
        <v>-0.75909090909090926</v>
      </c>
      <c r="E12" s="20">
        <v>-5.9</v>
      </c>
      <c r="F12" s="22">
        <v>2.6</v>
      </c>
    </row>
    <row r="13" spans="1:6" x14ac:dyDescent="0.25">
      <c r="A13" s="13" t="str">
        <f>TEXT(JANVIER!$B13,"jjjj")</f>
        <v>dimanche</v>
      </c>
      <c r="B13" s="14">
        <f t="shared" si="0"/>
        <v>43842</v>
      </c>
      <c r="C13" s="15">
        <v>2.8000000000000003</v>
      </c>
      <c r="D13" s="16">
        <v>-0.46250000000000008</v>
      </c>
      <c r="E13" s="15">
        <v>-1.8</v>
      </c>
      <c r="F13" s="17">
        <v>7.4</v>
      </c>
    </row>
    <row r="14" spans="1:6" x14ac:dyDescent="0.25">
      <c r="A14" s="18" t="str">
        <f>TEXT(JANVIER!$B14,"jjjj")</f>
        <v>lundi</v>
      </c>
      <c r="B14" s="19">
        <f t="shared" si="0"/>
        <v>43843</v>
      </c>
      <c r="C14" s="20">
        <v>5.4</v>
      </c>
      <c r="D14" s="21">
        <v>-1.1538461538461565E-2</v>
      </c>
      <c r="E14" s="20">
        <v>2</v>
      </c>
      <c r="F14" s="22">
        <v>8.8000000000000007</v>
      </c>
    </row>
    <row r="15" spans="1:6" x14ac:dyDescent="0.25">
      <c r="A15" s="13" t="str">
        <f>TEXT(JANVIER!$B15,"jjjj")</f>
        <v>mardi</v>
      </c>
      <c r="B15" s="14">
        <f t="shared" si="0"/>
        <v>43844</v>
      </c>
      <c r="C15" s="15">
        <v>6.75</v>
      </c>
      <c r="D15" s="16">
        <v>0.47142857142857142</v>
      </c>
      <c r="E15" s="15">
        <v>5.3</v>
      </c>
      <c r="F15" s="17">
        <v>8.1999999999999993</v>
      </c>
    </row>
    <row r="16" spans="1:6" x14ac:dyDescent="0.25">
      <c r="A16" s="18" t="str">
        <f>TEXT(JANVIER!$B16,"jjjj")</f>
        <v>mercredi</v>
      </c>
      <c r="B16" s="19">
        <f t="shared" si="0"/>
        <v>43845</v>
      </c>
      <c r="C16" s="20">
        <v>3.75</v>
      </c>
      <c r="D16" s="21">
        <v>0.69</v>
      </c>
      <c r="E16" s="20">
        <v>0.9</v>
      </c>
      <c r="F16" s="22">
        <v>6.6</v>
      </c>
    </row>
    <row r="17" spans="1:6" x14ac:dyDescent="0.25">
      <c r="A17" s="13" t="str">
        <f>TEXT(JANVIER!$B17,"jjjj")</f>
        <v>jeudi</v>
      </c>
      <c r="B17" s="14">
        <f t="shared" si="0"/>
        <v>43846</v>
      </c>
      <c r="C17" s="15">
        <v>-1.1500000000000001</v>
      </c>
      <c r="D17" s="16">
        <v>0.57499999999999996</v>
      </c>
      <c r="E17" s="15">
        <v>-5.2</v>
      </c>
      <c r="F17" s="17">
        <v>2.9</v>
      </c>
    </row>
    <row r="18" spans="1:6" x14ac:dyDescent="0.25">
      <c r="A18" s="18" t="str">
        <f>TEXT(JANVIER!$B18,"jjjj")</f>
        <v>vendredi</v>
      </c>
      <c r="B18" s="19">
        <f t="shared" si="0"/>
        <v>43847</v>
      </c>
      <c r="C18" s="20">
        <v>3.4499999999999997</v>
      </c>
      <c r="D18" s="21">
        <v>0.74411764705882344</v>
      </c>
      <c r="E18" s="20">
        <v>0.3</v>
      </c>
      <c r="F18" s="22">
        <v>6.6</v>
      </c>
    </row>
    <row r="19" spans="1:6" x14ac:dyDescent="0.25">
      <c r="A19" s="13" t="str">
        <f>TEXT(JANVIER!$B19,"jjjj")</f>
        <v>samedi</v>
      </c>
      <c r="B19" s="14">
        <f t="shared" si="0"/>
        <v>43848</v>
      </c>
      <c r="C19" s="15">
        <v>3</v>
      </c>
      <c r="D19" s="16">
        <v>0.86944444444444435</v>
      </c>
      <c r="E19" s="15">
        <v>-0.8</v>
      </c>
      <c r="F19" s="17">
        <v>6.8</v>
      </c>
    </row>
    <row r="20" spans="1:6" x14ac:dyDescent="0.25">
      <c r="A20" s="18" t="str">
        <f>TEXT(JANVIER!$B20,"jjjj")</f>
        <v>dimanche</v>
      </c>
      <c r="B20" s="19">
        <f t="shared" si="0"/>
        <v>43849</v>
      </c>
      <c r="C20" s="20">
        <v>2.8000000000000003</v>
      </c>
      <c r="D20" s="21">
        <v>0.97105263157894728</v>
      </c>
      <c r="E20" s="20">
        <v>-2.8</v>
      </c>
      <c r="F20" s="22">
        <v>8.4</v>
      </c>
    </row>
    <row r="21" spans="1:6" x14ac:dyDescent="0.25">
      <c r="A21" s="13" t="str">
        <f>TEXT(JANVIER!$B21,"jjjj")</f>
        <v>lundi</v>
      </c>
      <c r="B21" s="14">
        <f t="shared" si="0"/>
        <v>43850</v>
      </c>
      <c r="C21" s="15">
        <v>8.1999999999999993</v>
      </c>
      <c r="D21" s="16">
        <v>1.3325</v>
      </c>
      <c r="E21" s="15">
        <v>4.2</v>
      </c>
      <c r="F21" s="17">
        <v>12.2</v>
      </c>
    </row>
    <row r="22" spans="1:6" x14ac:dyDescent="0.25">
      <c r="A22" s="18" t="str">
        <f>TEXT(JANVIER!$B22,"jjjj")</f>
        <v>mardi</v>
      </c>
      <c r="B22" s="19">
        <f t="shared" si="0"/>
        <v>43851</v>
      </c>
      <c r="C22" s="20">
        <v>9.0500000000000007</v>
      </c>
      <c r="D22" s="21">
        <v>1.7000000000000002</v>
      </c>
      <c r="E22" s="20">
        <v>7.7</v>
      </c>
      <c r="F22" s="22">
        <v>10.4</v>
      </c>
    </row>
    <row r="23" spans="1:6" x14ac:dyDescent="0.25">
      <c r="A23" s="13" t="str">
        <f>TEXT(JANVIER!$B23,"jjjj")</f>
        <v>mercredi</v>
      </c>
      <c r="B23" s="14">
        <f t="shared" si="0"/>
        <v>43852</v>
      </c>
      <c r="C23" s="15">
        <v>6.1</v>
      </c>
      <c r="D23" s="16">
        <v>1.9000000000000001</v>
      </c>
      <c r="E23" s="15">
        <v>3.3</v>
      </c>
      <c r="F23" s="17">
        <v>8.9</v>
      </c>
    </row>
    <row r="24" spans="1:6" x14ac:dyDescent="0.25">
      <c r="A24" s="18" t="str">
        <f>TEXT(JANVIER!$B24,"jjjj")</f>
        <v>jeudi</v>
      </c>
      <c r="B24" s="19">
        <f t="shared" si="0"/>
        <v>43853</v>
      </c>
      <c r="C24" s="20">
        <v>5</v>
      </c>
      <c r="D24" s="21">
        <v>2.0347826086956524</v>
      </c>
      <c r="E24" s="20">
        <v>2.9</v>
      </c>
      <c r="F24" s="22">
        <v>7.1</v>
      </c>
    </row>
    <row r="25" spans="1:6" x14ac:dyDescent="0.25">
      <c r="A25" s="13" t="str">
        <f>TEXT(JANVIER!$B25,"jjjj")</f>
        <v>vendredi</v>
      </c>
      <c r="B25" s="14">
        <f t="shared" si="0"/>
        <v>43854</v>
      </c>
      <c r="C25" s="15">
        <v>2.3499999999999996</v>
      </c>
      <c r="D25" s="16">
        <v>2.0479166666666671</v>
      </c>
      <c r="E25" s="15">
        <v>-0.9</v>
      </c>
      <c r="F25" s="17">
        <v>5.6</v>
      </c>
    </row>
    <row r="26" spans="1:6" x14ac:dyDescent="0.25">
      <c r="A26" s="18" t="str">
        <f>TEXT(JANVIER!$B26,"jjjj")</f>
        <v>samedi</v>
      </c>
      <c r="B26" s="19">
        <f t="shared" si="0"/>
        <v>43855</v>
      </c>
      <c r="C26" s="20">
        <v>3.35</v>
      </c>
      <c r="D26" s="21">
        <v>2.1</v>
      </c>
      <c r="E26" s="20">
        <v>0.9</v>
      </c>
      <c r="F26" s="22">
        <v>5.8</v>
      </c>
    </row>
    <row r="27" spans="1:6" x14ac:dyDescent="0.25">
      <c r="A27" s="13" t="str">
        <f>TEXT(JANVIER!$B27,"jjjj")</f>
        <v>dimanche</v>
      </c>
      <c r="B27" s="14">
        <f t="shared" si="0"/>
        <v>43856</v>
      </c>
      <c r="C27" s="15">
        <v>-0.55000000000000027</v>
      </c>
      <c r="D27" s="16">
        <v>1.9980769230769235</v>
      </c>
      <c r="E27" s="15">
        <v>-5.2</v>
      </c>
      <c r="F27" s="17">
        <v>4.0999999999999996</v>
      </c>
    </row>
    <row r="28" spans="1:6" x14ac:dyDescent="0.25">
      <c r="A28" s="18" t="str">
        <f>TEXT(JANVIER!$B28,"jjjj")</f>
        <v>lundi</v>
      </c>
      <c r="B28" s="19">
        <f t="shared" si="0"/>
        <v>43857</v>
      </c>
      <c r="C28" s="20">
        <v>5.8000000000000007</v>
      </c>
      <c r="D28" s="21">
        <v>2.1388888888888893</v>
      </c>
      <c r="E28" s="20">
        <v>1.3</v>
      </c>
      <c r="F28" s="22">
        <v>10.3</v>
      </c>
    </row>
    <row r="29" spans="1:6" x14ac:dyDescent="0.25">
      <c r="A29" s="13" t="str">
        <f>TEXT(JANVIER!$B29,"jjjj")</f>
        <v>mardi</v>
      </c>
      <c r="B29" s="14">
        <f t="shared" si="0"/>
        <v>43858</v>
      </c>
      <c r="C29" s="15">
        <v>9.0500000000000007</v>
      </c>
      <c r="D29" s="16">
        <v>2.3857142857142861</v>
      </c>
      <c r="E29" s="15">
        <v>6.5</v>
      </c>
      <c r="F29" s="17">
        <v>11.6</v>
      </c>
    </row>
    <row r="30" spans="1:6" x14ac:dyDescent="0.25">
      <c r="A30" s="18" t="str">
        <f>TEXT(JANVIER!$B30,"jjjj")</f>
        <v>mercredi</v>
      </c>
      <c r="B30" s="19">
        <f t="shared" si="0"/>
        <v>43859</v>
      </c>
      <c r="C30" s="20">
        <v>10.350000000000001</v>
      </c>
      <c r="D30" s="21">
        <v>2.6603448275862069</v>
      </c>
      <c r="E30" s="20">
        <v>9.3000000000000007</v>
      </c>
      <c r="F30" s="22">
        <v>11.4</v>
      </c>
    </row>
    <row r="31" spans="1:6" x14ac:dyDescent="0.25">
      <c r="A31" s="13" t="str">
        <f>TEXT(JANVIER!$B31,"jjjj")</f>
        <v>jeudi</v>
      </c>
      <c r="B31" s="14">
        <f t="shared" si="0"/>
        <v>43860</v>
      </c>
      <c r="C31" s="15">
        <v>9</v>
      </c>
      <c r="D31" s="16">
        <v>2.871666666666667</v>
      </c>
      <c r="E31" s="15">
        <v>7.6</v>
      </c>
      <c r="F31" s="17">
        <v>10.4</v>
      </c>
    </row>
    <row r="32" spans="1:6" x14ac:dyDescent="0.25">
      <c r="A32" s="18" t="str">
        <f>TEXT(JANVIER!$B32,"jjjj")</f>
        <v>vendredi</v>
      </c>
      <c r="B32" s="19">
        <f t="shared" si="0"/>
        <v>43861</v>
      </c>
      <c r="C32" s="20">
        <v>8.4499999999999993</v>
      </c>
      <c r="D32" s="21">
        <v>3.0516129032258066</v>
      </c>
      <c r="E32" s="20">
        <v>7.2</v>
      </c>
      <c r="F32" s="22">
        <v>9.6999999999999993</v>
      </c>
    </row>
  </sheetData>
  <conditionalFormatting sqref="C15:C16">
    <cfRule type="iconSet" priority="234">
      <iconSet iconSet="4TrafficLights">
        <cfvo type="percent" val="0"/>
        <cfvo type="num" val="6"/>
        <cfvo type="num" val="10"/>
        <cfvo type="num" val="15"/>
      </iconSet>
    </cfRule>
    <cfRule type="iconSet" priority="235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C17:C18">
    <cfRule type="iconSet" priority="230">
      <iconSet iconSet="4TrafficLights">
        <cfvo type="percent" val="0"/>
        <cfvo type="num" val="6"/>
        <cfvo type="num" val="10"/>
        <cfvo type="num" val="15"/>
      </iconSet>
    </cfRule>
    <cfRule type="iconSet" priority="231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C19">
    <cfRule type="iconSet" priority="226">
      <iconSet iconSet="4TrafficLights">
        <cfvo type="percent" val="0"/>
        <cfvo type="num" val="6"/>
        <cfvo type="num" val="10"/>
        <cfvo type="num" val="15"/>
      </iconSet>
    </cfRule>
    <cfRule type="iconSet" priority="227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C20:C21">
    <cfRule type="iconSet" priority="218">
      <iconSet iconSet="4TrafficLights">
        <cfvo type="percent" val="0"/>
        <cfvo type="num" val="6"/>
        <cfvo type="num" val="10"/>
        <cfvo type="num" val="15"/>
      </iconSet>
    </cfRule>
    <cfRule type="iconSet" priority="219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C22">
    <cfRule type="iconSet" priority="216">
      <iconSet iconSet="4TrafficLights">
        <cfvo type="percent" val="0"/>
        <cfvo type="num" val="6"/>
        <cfvo type="num" val="10"/>
        <cfvo type="num" val="15"/>
      </iconSet>
    </cfRule>
    <cfRule type="iconSet" priority="217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C22:C32">
    <cfRule type="iconSet" priority="206">
      <iconSet iconSet="4TrafficLights">
        <cfvo type="percent" val="0"/>
        <cfvo type="num" val="6"/>
        <cfvo type="num" val="10"/>
        <cfvo type="num" val="15"/>
      </iconSet>
    </cfRule>
    <cfRule type="iconSet" priority="207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C2:D2 D3:D32">
    <cfRule type="iconSet" priority="242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C2:D2">
    <cfRule type="iconSet" priority="243">
      <iconSet iconSet="4TrafficLights">
        <cfvo type="percent" val="0"/>
        <cfvo type="num" val="6"/>
        <cfvo type="num" val="10"/>
        <cfvo type="num" val="15"/>
      </iconSet>
    </cfRule>
    <cfRule type="iconSet" priority="244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C2:D14 C15:C32">
    <cfRule type="expression" dxfId="1" priority="245">
      <formula>ISNA(C2)</formula>
    </cfRule>
  </conditionalFormatting>
  <conditionalFormatting sqref="C3:D14">
    <cfRule type="iconSet" priority="240">
      <iconSet iconSet="4TrafficLights">
        <cfvo type="percent" val="0"/>
        <cfvo type="num" val="6"/>
        <cfvo type="num" val="10"/>
        <cfvo type="num" val="15"/>
      </iconSet>
    </cfRule>
    <cfRule type="iconSet" priority="241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E21">
    <cfRule type="iconSet" priority="222">
      <iconSet iconSet="4TrafficLights">
        <cfvo type="percent" val="0"/>
        <cfvo type="num" val="6"/>
        <cfvo type="num" val="10"/>
        <cfvo type="num" val="15"/>
      </iconSet>
    </cfRule>
    <cfRule type="iconSet" priority="223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E22">
    <cfRule type="iconSet" priority="214">
      <iconSet iconSet="4TrafficLights">
        <cfvo type="percent" val="0"/>
        <cfvo type="num" val="6"/>
        <cfvo type="num" val="10"/>
        <cfvo type="num" val="15"/>
      </iconSet>
    </cfRule>
    <cfRule type="iconSet" priority="215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E22:E32">
    <cfRule type="iconSet" priority="210">
      <iconSet iconSet="4TrafficLights">
        <cfvo type="percent" val="0"/>
        <cfvo type="num" val="6"/>
        <cfvo type="num" val="10"/>
        <cfvo type="num" val="15"/>
      </iconSet>
    </cfRule>
    <cfRule type="iconSet" priority="211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E2:F14">
    <cfRule type="iconSet" priority="238">
      <iconSet iconSet="4TrafficLights">
        <cfvo type="percent" val="0"/>
        <cfvo type="num" val="6"/>
        <cfvo type="num" val="10"/>
        <cfvo type="num" val="15"/>
      </iconSet>
    </cfRule>
    <cfRule type="iconSet" priority="239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E2:F32">
    <cfRule type="expression" dxfId="0" priority="17">
      <formula>ISNA(E2)</formula>
    </cfRule>
  </conditionalFormatting>
  <conditionalFormatting sqref="E15:F16">
    <cfRule type="iconSet" priority="236">
      <iconSet iconSet="4TrafficLights">
        <cfvo type="percent" val="0"/>
        <cfvo type="num" val="6"/>
        <cfvo type="num" val="10"/>
        <cfvo type="num" val="15"/>
      </iconSet>
    </cfRule>
    <cfRule type="iconSet" priority="237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E17:F18">
    <cfRule type="iconSet" priority="232">
      <iconSet iconSet="4TrafficLights">
        <cfvo type="percent" val="0"/>
        <cfvo type="num" val="6"/>
        <cfvo type="num" val="10"/>
        <cfvo type="num" val="15"/>
      </iconSet>
    </cfRule>
    <cfRule type="iconSet" priority="233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E19:F19">
    <cfRule type="iconSet" priority="228">
      <iconSet iconSet="4TrafficLights">
        <cfvo type="percent" val="0"/>
        <cfvo type="num" val="6"/>
        <cfvo type="num" val="10"/>
        <cfvo type="num" val="15"/>
      </iconSet>
    </cfRule>
    <cfRule type="iconSet" priority="229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E20:F20">
    <cfRule type="iconSet" priority="224">
      <iconSet iconSet="4TrafficLights">
        <cfvo type="percent" val="0"/>
        <cfvo type="num" val="6"/>
        <cfvo type="num" val="10"/>
        <cfvo type="num" val="15"/>
      </iconSet>
    </cfRule>
    <cfRule type="iconSet" priority="225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F21">
    <cfRule type="iconSet" priority="220">
      <iconSet iconSet="4TrafficLights">
        <cfvo type="percent" val="0"/>
        <cfvo type="num" val="6"/>
        <cfvo type="num" val="10"/>
        <cfvo type="num" val="15"/>
      </iconSet>
    </cfRule>
    <cfRule type="iconSet" priority="221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F22">
    <cfRule type="iconSet" priority="212">
      <iconSet iconSet="4TrafficLights">
        <cfvo type="percent" val="0"/>
        <cfvo type="num" val="6"/>
        <cfvo type="num" val="10"/>
        <cfvo type="num" val="15"/>
      </iconSet>
    </cfRule>
    <cfRule type="iconSet" priority="213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F22:F32">
    <cfRule type="iconSet" priority="208">
      <iconSet iconSet="4TrafficLights">
        <cfvo type="percent" val="0"/>
        <cfvo type="num" val="6"/>
        <cfvo type="num" val="10"/>
        <cfvo type="num" val="15"/>
      </iconSet>
    </cfRule>
    <cfRule type="iconSet" priority="209">
      <iconSet iconSet="4TrafficLights">
        <cfvo type="percent" val="0"/>
        <cfvo type="num" val="5" gte="0"/>
        <cfvo type="num" val="10" gte="0"/>
        <cfvo type="num" val="15" gte="0"/>
      </iconSet>
    </cfRule>
  </conditionalFormatting>
  <conditionalFormatting sqref="C2:D32">
    <cfRule type="iconSet" priority="332">
      <iconSet iconSet="4TrafficLights">
        <cfvo type="percent" val="0"/>
        <cfvo type="num" val="5" gte="0"/>
        <cfvo type="num" val="10" gte="0"/>
        <cfvo type="num" val="15" gte="0"/>
      </iconSet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D4E2-E752-4944-BF80-B92BAFF53C99}">
  <sheetPr codeName="Feuil1"/>
  <dimension ref="A1:M10"/>
  <sheetViews>
    <sheetView tabSelected="1" workbookViewId="0">
      <selection activeCell="F11" sqref="F11"/>
    </sheetView>
  </sheetViews>
  <sheetFormatPr baseColWidth="10" defaultRowHeight="15.75" x14ac:dyDescent="0.25"/>
  <cols>
    <col min="1" max="4" width="11" style="23"/>
    <col min="5" max="5" width="15.75" style="23" bestFit="1" customWidth="1"/>
    <col min="6" max="6" width="11" style="23"/>
    <col min="7" max="7" width="10.125" style="23" bestFit="1" customWidth="1"/>
    <col min="8" max="9" width="11" style="23"/>
    <col min="10" max="10" width="10.125" style="23" bestFit="1" customWidth="1"/>
    <col min="11" max="16384" width="11" style="23"/>
  </cols>
  <sheetData>
    <row r="1" spans="1:13" s="24" customFormat="1" x14ac:dyDescent="0.25">
      <c r="A1" s="24" t="s">
        <v>6</v>
      </c>
      <c r="E1" s="24" t="s">
        <v>14</v>
      </c>
    </row>
    <row r="2" spans="1:13" x14ac:dyDescent="0.25">
      <c r="A2" s="23" t="s">
        <v>7</v>
      </c>
      <c r="B2" s="1">
        <v>43831</v>
      </c>
      <c r="C2" s="23">
        <v>-0.25</v>
      </c>
      <c r="E2" s="23" t="s">
        <v>7</v>
      </c>
      <c r="F2" s="23" t="s">
        <v>8</v>
      </c>
      <c r="G2" s="23" t="s">
        <v>9</v>
      </c>
      <c r="H2" s="23" t="s">
        <v>10</v>
      </c>
      <c r="I2" s="23" t="s">
        <v>11</v>
      </c>
      <c r="J2" s="23" t="s">
        <v>12</v>
      </c>
      <c r="K2" s="23" t="s">
        <v>13</v>
      </c>
      <c r="L2" s="23" t="s">
        <v>7</v>
      </c>
      <c r="M2" s="23" t="s">
        <v>8</v>
      </c>
    </row>
    <row r="3" spans="1:13" x14ac:dyDescent="0.25">
      <c r="A3" s="23" t="s">
        <v>8</v>
      </c>
      <c r="B3" s="1">
        <v>43832</v>
      </c>
      <c r="C3" s="23">
        <v>-1.4000000000000001</v>
      </c>
      <c r="E3" s="1">
        <v>43831</v>
      </c>
      <c r="F3" s="1">
        <v>43832</v>
      </c>
      <c r="G3" s="1">
        <v>43833</v>
      </c>
      <c r="H3" s="1">
        <v>43834</v>
      </c>
      <c r="I3" s="1">
        <v>43835</v>
      </c>
      <c r="J3" s="1">
        <v>43836</v>
      </c>
      <c r="K3" s="1">
        <v>43837</v>
      </c>
      <c r="L3" s="1">
        <v>43838</v>
      </c>
      <c r="M3" s="1">
        <v>43839</v>
      </c>
    </row>
    <row r="4" spans="1:13" x14ac:dyDescent="0.25">
      <c r="A4" s="23" t="s">
        <v>9</v>
      </c>
      <c r="B4" s="1">
        <v>43833</v>
      </c>
      <c r="C4" s="23">
        <v>-0.7</v>
      </c>
      <c r="E4" s="23">
        <v>-0.25</v>
      </c>
      <c r="F4" s="23">
        <v>-1.4000000000000001</v>
      </c>
      <c r="G4" s="23">
        <v>-0.7</v>
      </c>
      <c r="H4" s="23">
        <v>-3.05</v>
      </c>
      <c r="I4" s="23">
        <v>-1.1500000000000001</v>
      </c>
      <c r="J4" s="23">
        <v>-9.9999999999999978E-2</v>
      </c>
      <c r="K4" s="23">
        <v>0.6</v>
      </c>
      <c r="L4" s="23">
        <v>-0.85000000000000009</v>
      </c>
      <c r="M4" s="23">
        <v>0.59999999999999987</v>
      </c>
    </row>
    <row r="5" spans="1:13" x14ac:dyDescent="0.25">
      <c r="A5" s="23" t="s">
        <v>10</v>
      </c>
      <c r="B5" s="1">
        <v>43834</v>
      </c>
      <c r="C5" s="23">
        <v>-3.05</v>
      </c>
    </row>
    <row r="6" spans="1:13" x14ac:dyDescent="0.25">
      <c r="A6" s="23" t="s">
        <v>11</v>
      </c>
      <c r="B6" s="1">
        <v>43835</v>
      </c>
      <c r="C6" s="23">
        <v>-1.1500000000000001</v>
      </c>
    </row>
    <row r="7" spans="1:13" x14ac:dyDescent="0.25">
      <c r="A7" s="23" t="s">
        <v>12</v>
      </c>
      <c r="B7" s="1">
        <v>43836</v>
      </c>
      <c r="C7" s="23">
        <v>-9.9999999999999978E-2</v>
      </c>
    </row>
    <row r="8" spans="1:13" x14ac:dyDescent="0.25">
      <c r="A8" s="23" t="s">
        <v>13</v>
      </c>
      <c r="B8" s="1">
        <v>43837</v>
      </c>
      <c r="C8" s="23">
        <v>0.6</v>
      </c>
    </row>
    <row r="9" spans="1:13" x14ac:dyDescent="0.25">
      <c r="A9" s="23" t="s">
        <v>7</v>
      </c>
      <c r="B9" s="1">
        <v>43838</v>
      </c>
      <c r="C9" s="23">
        <v>-0.85000000000000009</v>
      </c>
    </row>
    <row r="10" spans="1:13" x14ac:dyDescent="0.25">
      <c r="A10" s="23" t="s">
        <v>8</v>
      </c>
      <c r="B10" s="1">
        <v>43839</v>
      </c>
      <c r="C10" s="23">
        <v>0.59999999999999987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JANVIER</vt:lpstr>
      <vt:lpstr>RESULT</vt:lpstr>
      <vt:lpstr>tyty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7Al</dc:creator>
  <cp:lastModifiedBy>7Al</cp:lastModifiedBy>
  <dcterms:created xsi:type="dcterms:W3CDTF">2024-12-04T13:42:42Z</dcterms:created>
  <dcterms:modified xsi:type="dcterms:W3CDTF">2024-12-05T21:43:55Z</dcterms:modified>
</cp:coreProperties>
</file>