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omas\Desktop\"/>
    </mc:Choice>
  </mc:AlternateContent>
  <xr:revisionPtr revIDLastSave="0" documentId="13_ncr:1_{51009E68-8EC9-4019-81D3-F174AAED7CA7}" xr6:coauthVersionLast="46" xr6:coauthVersionMax="46" xr10:uidLastSave="{00000000-0000-0000-0000-000000000000}"/>
  <bookViews>
    <workbookView xWindow="-120" yWindow="-120" windowWidth="29040" windowHeight="15840" xr2:uid="{D8F5C76F-AF2D-4C5A-8C23-A5551E9C20F1}"/>
  </bookViews>
  <sheets>
    <sheet name="Mois" sheetId="1" r:id="rId1"/>
    <sheet name="Semaine 1" sheetId="2" r:id="rId2"/>
    <sheet name="Semaine 2" sheetId="7" r:id="rId3"/>
    <sheet name="Semaine 4" sheetId="5" r:id="rId4"/>
    <sheet name="Semaine 5" sheetId="6" r:id="rId5"/>
  </sheets>
  <definedNames>
    <definedName name="_xlnm.Print_Area" localSheetId="1">'Semaine 1'!$A$1:$AQ$28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M11" i="6" l="1"/>
  <c r="AL11" i="6"/>
  <c r="AK11" i="6"/>
  <c r="AJ11" i="6"/>
  <c r="AI11" i="6"/>
  <c r="AH11" i="6"/>
  <c r="AG11" i="6"/>
  <c r="AF11" i="6"/>
  <c r="AE11" i="6"/>
  <c r="AD11" i="6"/>
  <c r="AC11" i="6"/>
  <c r="AB11" i="6"/>
  <c r="AA11" i="6"/>
  <c r="Z11" i="6"/>
  <c r="Y11" i="6"/>
  <c r="X11" i="6"/>
  <c r="W11" i="6"/>
  <c r="V11" i="6"/>
  <c r="U11" i="6"/>
  <c r="T11" i="6"/>
  <c r="S11" i="6"/>
  <c r="R11" i="6"/>
  <c r="Q11" i="6"/>
  <c r="P11" i="6"/>
  <c r="O11" i="6"/>
  <c r="N11" i="6"/>
  <c r="M11" i="6"/>
  <c r="L11" i="6"/>
  <c r="K11" i="6"/>
  <c r="J11" i="6"/>
  <c r="I11" i="6"/>
  <c r="H11" i="6"/>
  <c r="G11" i="6"/>
  <c r="F11" i="6"/>
  <c r="E11" i="6"/>
  <c r="D11" i="6"/>
  <c r="C11" i="6"/>
  <c r="B11" i="6"/>
  <c r="AM10" i="6"/>
  <c r="AL10" i="6"/>
  <c r="AK10" i="6"/>
  <c r="AJ10" i="6"/>
  <c r="AI10" i="6"/>
  <c r="AH10" i="6"/>
  <c r="AG10" i="6"/>
  <c r="AF10" i="6"/>
  <c r="AE10" i="6"/>
  <c r="AD10" i="6"/>
  <c r="AC10" i="6"/>
  <c r="AB10" i="6"/>
  <c r="AA10" i="6"/>
  <c r="Z10" i="6"/>
  <c r="Y10" i="6"/>
  <c r="X10" i="6"/>
  <c r="W10" i="6"/>
  <c r="V10" i="6"/>
  <c r="U10" i="6"/>
  <c r="T10" i="6"/>
  <c r="S10" i="6"/>
  <c r="R10" i="6"/>
  <c r="Q10" i="6"/>
  <c r="P10" i="6"/>
  <c r="O10" i="6"/>
  <c r="N10" i="6"/>
  <c r="M10" i="6"/>
  <c r="L10" i="6"/>
  <c r="K10" i="6"/>
  <c r="J10" i="6"/>
  <c r="I10" i="6"/>
  <c r="H10" i="6"/>
  <c r="G10" i="6"/>
  <c r="F10" i="6"/>
  <c r="E10" i="6"/>
  <c r="D10" i="6"/>
  <c r="C10" i="6"/>
  <c r="B10" i="6"/>
  <c r="AM9" i="6"/>
  <c r="AL9" i="6"/>
  <c r="AK9" i="6"/>
  <c r="AJ9" i="6"/>
  <c r="AI9" i="6"/>
  <c r="AH9" i="6"/>
  <c r="AG9" i="6"/>
  <c r="AF9" i="6"/>
  <c r="AE9" i="6"/>
  <c r="AD9" i="6"/>
  <c r="AC9" i="6"/>
  <c r="AB9" i="6"/>
  <c r="AA9" i="6"/>
  <c r="Z9" i="6"/>
  <c r="Y9" i="6"/>
  <c r="X9" i="6"/>
  <c r="W9" i="6"/>
  <c r="V9" i="6"/>
  <c r="U9" i="6"/>
  <c r="T9" i="6"/>
  <c r="S9" i="6"/>
  <c r="R9" i="6"/>
  <c r="Q9" i="6"/>
  <c r="P9" i="6"/>
  <c r="O9" i="6"/>
  <c r="N9" i="6"/>
  <c r="M9" i="6"/>
  <c r="L9" i="6"/>
  <c r="K9" i="6"/>
  <c r="J9" i="6"/>
  <c r="I9" i="6"/>
  <c r="H9" i="6"/>
  <c r="G9" i="6"/>
  <c r="F9" i="6"/>
  <c r="E9" i="6"/>
  <c r="D9" i="6"/>
  <c r="C9" i="6"/>
  <c r="B9" i="6"/>
  <c r="AM8" i="6"/>
  <c r="AL8" i="6"/>
  <c r="AK8" i="6"/>
  <c r="AJ8" i="6"/>
  <c r="AI8" i="6"/>
  <c r="AH8" i="6"/>
  <c r="AG8" i="6"/>
  <c r="AF8" i="6"/>
  <c r="AE8" i="6"/>
  <c r="AD8" i="6"/>
  <c r="AC8" i="6"/>
  <c r="AB8" i="6"/>
  <c r="AA8" i="6"/>
  <c r="Z8" i="6"/>
  <c r="Y8" i="6"/>
  <c r="X8" i="6"/>
  <c r="W8" i="6"/>
  <c r="V8" i="6"/>
  <c r="U8" i="6"/>
  <c r="T8" i="6"/>
  <c r="S8" i="6"/>
  <c r="R8" i="6"/>
  <c r="Q8" i="6"/>
  <c r="P8" i="6"/>
  <c r="O8" i="6"/>
  <c r="N8" i="6"/>
  <c r="M8" i="6"/>
  <c r="L8" i="6"/>
  <c r="K8" i="6"/>
  <c r="J8" i="6"/>
  <c r="I8" i="6"/>
  <c r="H8" i="6"/>
  <c r="G8" i="6"/>
  <c r="F8" i="6"/>
  <c r="E8" i="6"/>
  <c r="D8" i="6"/>
  <c r="C8" i="6"/>
  <c r="B8" i="6"/>
  <c r="AM7" i="6"/>
  <c r="AL7" i="6"/>
  <c r="AK7" i="6"/>
  <c r="AJ7" i="6"/>
  <c r="AI7" i="6"/>
  <c r="AH7" i="6"/>
  <c r="AG7" i="6"/>
  <c r="AF7" i="6"/>
  <c r="AE7" i="6"/>
  <c r="AD7" i="6"/>
  <c r="AC7" i="6"/>
  <c r="AB7" i="6"/>
  <c r="AA7" i="6"/>
  <c r="Z7" i="6"/>
  <c r="Y7" i="6"/>
  <c r="X7" i="6"/>
  <c r="W7" i="6"/>
  <c r="V7" i="6"/>
  <c r="U7" i="6"/>
  <c r="T7" i="6"/>
  <c r="S7" i="6"/>
  <c r="R7" i="6"/>
  <c r="Q7" i="6"/>
  <c r="P7" i="6"/>
  <c r="O7" i="6"/>
  <c r="N7" i="6"/>
  <c r="M7" i="6"/>
  <c r="L7" i="6"/>
  <c r="K7" i="6"/>
  <c r="J7" i="6"/>
  <c r="I7" i="6"/>
  <c r="H7" i="6"/>
  <c r="G7" i="6"/>
  <c r="F7" i="6"/>
  <c r="E7" i="6"/>
  <c r="D7" i="6"/>
  <c r="C7" i="6"/>
  <c r="B7" i="6"/>
  <c r="AM6" i="6"/>
  <c r="AL6" i="6"/>
  <c r="AK6" i="6"/>
  <c r="AJ6" i="6"/>
  <c r="AI6" i="6"/>
  <c r="AH6" i="6"/>
  <c r="AG6" i="6"/>
  <c r="AF6" i="6"/>
  <c r="AE6" i="6"/>
  <c r="AD6" i="6"/>
  <c r="AC6" i="6"/>
  <c r="AB6" i="6"/>
  <c r="AA6" i="6"/>
  <c r="Z6" i="6"/>
  <c r="Y6" i="6"/>
  <c r="X6" i="6"/>
  <c r="W6" i="6"/>
  <c r="V6" i="6"/>
  <c r="U6" i="6"/>
  <c r="T6" i="6"/>
  <c r="S6" i="6"/>
  <c r="R6" i="6"/>
  <c r="Q6" i="6"/>
  <c r="P6" i="6"/>
  <c r="O6" i="6"/>
  <c r="N6" i="6"/>
  <c r="M6" i="6"/>
  <c r="L6" i="6"/>
  <c r="K6" i="6"/>
  <c r="J6" i="6"/>
  <c r="I6" i="6"/>
  <c r="H6" i="6"/>
  <c r="G6" i="6"/>
  <c r="F6" i="6"/>
  <c r="E6" i="6"/>
  <c r="D6" i="6"/>
  <c r="C6" i="6"/>
  <c r="B6" i="6"/>
  <c r="AM5" i="6"/>
  <c r="AL5" i="6"/>
  <c r="AK5" i="6"/>
  <c r="AJ5" i="6"/>
  <c r="AI5" i="6"/>
  <c r="AH5" i="6"/>
  <c r="AG5" i="6"/>
  <c r="AF5" i="6"/>
  <c r="AE5" i="6"/>
  <c r="AD5" i="6"/>
  <c r="AC5" i="6"/>
  <c r="AB5" i="6"/>
  <c r="AA5" i="6"/>
  <c r="Z5" i="6"/>
  <c r="Y5" i="6"/>
  <c r="X5" i="6"/>
  <c r="W5" i="6"/>
  <c r="V5" i="6"/>
  <c r="U5" i="6"/>
  <c r="T5" i="6"/>
  <c r="S5" i="6"/>
  <c r="R5" i="6"/>
  <c r="Q5" i="6"/>
  <c r="P5" i="6"/>
  <c r="O5" i="6"/>
  <c r="N5" i="6"/>
  <c r="M5" i="6"/>
  <c r="L5" i="6"/>
  <c r="K5" i="6"/>
  <c r="J5" i="6"/>
  <c r="I5" i="6"/>
  <c r="H5" i="6"/>
  <c r="G5" i="6"/>
  <c r="F5" i="6"/>
  <c r="E5" i="6"/>
  <c r="D5" i="6"/>
  <c r="C5" i="6"/>
  <c r="B5" i="6"/>
  <c r="AL3" i="6"/>
  <c r="AJ3" i="6"/>
  <c r="AH3" i="6"/>
  <c r="AF3" i="6"/>
  <c r="AD3" i="6"/>
  <c r="AB3" i="6"/>
  <c r="Z3" i="6"/>
  <c r="X3" i="6"/>
  <c r="V3" i="6"/>
  <c r="T3" i="6"/>
  <c r="R3" i="6"/>
  <c r="P3" i="6"/>
  <c r="N3" i="6"/>
  <c r="L3" i="6"/>
  <c r="J3" i="6"/>
  <c r="H3" i="6"/>
  <c r="F3" i="6"/>
  <c r="D3" i="6"/>
  <c r="B3" i="6"/>
  <c r="Y1" i="6"/>
  <c r="O1" i="6"/>
  <c r="A1" i="6"/>
  <c r="AM11" i="5"/>
  <c r="AL11" i="5"/>
  <c r="AK11" i="5"/>
  <c r="AJ11" i="5"/>
  <c r="AI11" i="5"/>
  <c r="AH11" i="5"/>
  <c r="AG11" i="5"/>
  <c r="AF11" i="5"/>
  <c r="AE11" i="5"/>
  <c r="AD11" i="5"/>
  <c r="AC11" i="5"/>
  <c r="AB11" i="5"/>
  <c r="AA11" i="5"/>
  <c r="Z11" i="5"/>
  <c r="Y11" i="5"/>
  <c r="X11" i="5"/>
  <c r="W11" i="5"/>
  <c r="V11" i="5"/>
  <c r="U11" i="5"/>
  <c r="T11" i="5"/>
  <c r="S11" i="5"/>
  <c r="R11" i="5"/>
  <c r="Q11" i="5"/>
  <c r="P11" i="5"/>
  <c r="O11" i="5"/>
  <c r="N11" i="5"/>
  <c r="M11" i="5"/>
  <c r="L11" i="5"/>
  <c r="K11" i="5"/>
  <c r="J11" i="5"/>
  <c r="I11" i="5"/>
  <c r="H11" i="5"/>
  <c r="G11" i="5"/>
  <c r="F11" i="5"/>
  <c r="E11" i="5"/>
  <c r="D11" i="5"/>
  <c r="C11" i="5"/>
  <c r="B11" i="5"/>
  <c r="AM10" i="5"/>
  <c r="AL10" i="5"/>
  <c r="AK10" i="5"/>
  <c r="AJ10" i="5"/>
  <c r="AI10" i="5"/>
  <c r="AH10" i="5"/>
  <c r="AG10" i="5"/>
  <c r="AF10" i="5"/>
  <c r="AE10" i="5"/>
  <c r="AD10" i="5"/>
  <c r="AC10" i="5"/>
  <c r="AB10" i="5"/>
  <c r="AA10" i="5"/>
  <c r="Z10" i="5"/>
  <c r="Y10" i="5"/>
  <c r="X10" i="5"/>
  <c r="W10" i="5"/>
  <c r="V10" i="5"/>
  <c r="U10" i="5"/>
  <c r="T10" i="5"/>
  <c r="S10" i="5"/>
  <c r="R10" i="5"/>
  <c r="Q10" i="5"/>
  <c r="P10" i="5"/>
  <c r="O10" i="5"/>
  <c r="N10" i="5"/>
  <c r="M10" i="5"/>
  <c r="L10" i="5"/>
  <c r="K10" i="5"/>
  <c r="J10" i="5"/>
  <c r="I10" i="5"/>
  <c r="H10" i="5"/>
  <c r="G10" i="5"/>
  <c r="F10" i="5"/>
  <c r="E10" i="5"/>
  <c r="D10" i="5"/>
  <c r="C10" i="5"/>
  <c r="B10" i="5"/>
  <c r="AM9" i="5"/>
  <c r="AL9" i="5"/>
  <c r="AK9" i="5"/>
  <c r="AJ9" i="5"/>
  <c r="AI9" i="5"/>
  <c r="AH9" i="5"/>
  <c r="AG9" i="5"/>
  <c r="AF9" i="5"/>
  <c r="AE9" i="5"/>
  <c r="AD9" i="5"/>
  <c r="AC9" i="5"/>
  <c r="AB9" i="5"/>
  <c r="AA9" i="5"/>
  <c r="Z9" i="5"/>
  <c r="Y9" i="5"/>
  <c r="X9" i="5"/>
  <c r="W9" i="5"/>
  <c r="V9" i="5"/>
  <c r="U9" i="5"/>
  <c r="T9" i="5"/>
  <c r="S9" i="5"/>
  <c r="R9" i="5"/>
  <c r="Q9" i="5"/>
  <c r="P9" i="5"/>
  <c r="O9" i="5"/>
  <c r="N9" i="5"/>
  <c r="M9" i="5"/>
  <c r="L9" i="5"/>
  <c r="K9" i="5"/>
  <c r="J9" i="5"/>
  <c r="I9" i="5"/>
  <c r="H9" i="5"/>
  <c r="G9" i="5"/>
  <c r="F9" i="5"/>
  <c r="E9" i="5"/>
  <c r="D9" i="5"/>
  <c r="C9" i="5"/>
  <c r="B9" i="5"/>
  <c r="AM8" i="5"/>
  <c r="AL8" i="5"/>
  <c r="AK8" i="5"/>
  <c r="AJ8" i="5"/>
  <c r="AI8" i="5"/>
  <c r="AH8" i="5"/>
  <c r="AG8" i="5"/>
  <c r="AF8" i="5"/>
  <c r="AE8" i="5"/>
  <c r="AD8" i="5"/>
  <c r="AC8" i="5"/>
  <c r="AB8" i="5"/>
  <c r="AA8" i="5"/>
  <c r="Z8" i="5"/>
  <c r="Y8" i="5"/>
  <c r="X8" i="5"/>
  <c r="W8" i="5"/>
  <c r="V8" i="5"/>
  <c r="U8" i="5"/>
  <c r="T8" i="5"/>
  <c r="S8" i="5"/>
  <c r="R8" i="5"/>
  <c r="Q8" i="5"/>
  <c r="P8" i="5"/>
  <c r="O8" i="5"/>
  <c r="N8" i="5"/>
  <c r="M8" i="5"/>
  <c r="L8" i="5"/>
  <c r="K8" i="5"/>
  <c r="J8" i="5"/>
  <c r="I8" i="5"/>
  <c r="H8" i="5"/>
  <c r="G8" i="5"/>
  <c r="F8" i="5"/>
  <c r="E8" i="5"/>
  <c r="D8" i="5"/>
  <c r="C8" i="5"/>
  <c r="B8" i="5"/>
  <c r="AM7" i="5"/>
  <c r="AL7" i="5"/>
  <c r="AK7" i="5"/>
  <c r="AJ7" i="5"/>
  <c r="AI7" i="5"/>
  <c r="AH7" i="5"/>
  <c r="AG7" i="5"/>
  <c r="AF7" i="5"/>
  <c r="AE7" i="5"/>
  <c r="AD7" i="5"/>
  <c r="AC7" i="5"/>
  <c r="AB7" i="5"/>
  <c r="AA7" i="5"/>
  <c r="Z7" i="5"/>
  <c r="Y7" i="5"/>
  <c r="X7" i="5"/>
  <c r="W7" i="5"/>
  <c r="V7" i="5"/>
  <c r="U7" i="5"/>
  <c r="T7" i="5"/>
  <c r="S7" i="5"/>
  <c r="R7" i="5"/>
  <c r="Q7" i="5"/>
  <c r="P7" i="5"/>
  <c r="O7" i="5"/>
  <c r="N7" i="5"/>
  <c r="M7" i="5"/>
  <c r="L7" i="5"/>
  <c r="K7" i="5"/>
  <c r="J7" i="5"/>
  <c r="I7" i="5"/>
  <c r="H7" i="5"/>
  <c r="G7" i="5"/>
  <c r="F7" i="5"/>
  <c r="E7" i="5"/>
  <c r="D7" i="5"/>
  <c r="C7" i="5"/>
  <c r="B7" i="5"/>
  <c r="AM6" i="5"/>
  <c r="AL6" i="5"/>
  <c r="AK6" i="5"/>
  <c r="AJ6" i="5"/>
  <c r="AI6" i="5"/>
  <c r="AH6" i="5"/>
  <c r="AG6" i="5"/>
  <c r="AF6" i="5"/>
  <c r="AE6" i="5"/>
  <c r="AD6" i="5"/>
  <c r="AC6" i="5"/>
  <c r="AB6" i="5"/>
  <c r="AA6" i="5"/>
  <c r="Z6" i="5"/>
  <c r="Y6" i="5"/>
  <c r="X6" i="5"/>
  <c r="W6" i="5"/>
  <c r="V6" i="5"/>
  <c r="U6" i="5"/>
  <c r="T6" i="5"/>
  <c r="S6" i="5"/>
  <c r="R6" i="5"/>
  <c r="Q6" i="5"/>
  <c r="P6" i="5"/>
  <c r="O6" i="5"/>
  <c r="N6" i="5"/>
  <c r="M6" i="5"/>
  <c r="L6" i="5"/>
  <c r="K6" i="5"/>
  <c r="J6" i="5"/>
  <c r="I6" i="5"/>
  <c r="H6" i="5"/>
  <c r="G6" i="5"/>
  <c r="F6" i="5"/>
  <c r="E6" i="5"/>
  <c r="D6" i="5"/>
  <c r="C6" i="5"/>
  <c r="B6" i="5"/>
  <c r="AM5" i="5"/>
  <c r="AL5" i="5"/>
  <c r="AK5" i="5"/>
  <c r="AJ5" i="5"/>
  <c r="AI5" i="5"/>
  <c r="AH5" i="5"/>
  <c r="AG5" i="5"/>
  <c r="AF5" i="5"/>
  <c r="AE5" i="5"/>
  <c r="AD5" i="5"/>
  <c r="AC5" i="5"/>
  <c r="AB5" i="5"/>
  <c r="AA5" i="5"/>
  <c r="Z5" i="5"/>
  <c r="Y5" i="5"/>
  <c r="X5" i="5"/>
  <c r="W5" i="5"/>
  <c r="V5" i="5"/>
  <c r="U5" i="5"/>
  <c r="T5" i="5"/>
  <c r="S5" i="5"/>
  <c r="R5" i="5"/>
  <c r="Q5" i="5"/>
  <c r="P5" i="5"/>
  <c r="O5" i="5"/>
  <c r="N5" i="5"/>
  <c r="M5" i="5"/>
  <c r="L5" i="5"/>
  <c r="K5" i="5"/>
  <c r="J5" i="5"/>
  <c r="I5" i="5"/>
  <c r="H5" i="5"/>
  <c r="G5" i="5"/>
  <c r="F5" i="5"/>
  <c r="E5" i="5"/>
  <c r="D5" i="5"/>
  <c r="C5" i="5"/>
  <c r="B5" i="5"/>
  <c r="AL3" i="5"/>
  <c r="AJ3" i="5"/>
  <c r="AH3" i="5"/>
  <c r="AF3" i="5"/>
  <c r="AD3" i="5"/>
  <c r="AB3" i="5"/>
  <c r="Z3" i="5"/>
  <c r="X3" i="5"/>
  <c r="V3" i="5"/>
  <c r="T3" i="5"/>
  <c r="R3" i="5"/>
  <c r="P3" i="5"/>
  <c r="N3" i="5"/>
  <c r="L3" i="5"/>
  <c r="J3" i="5"/>
  <c r="H3" i="5"/>
  <c r="F3" i="5"/>
  <c r="D3" i="5"/>
  <c r="B3" i="5"/>
  <c r="Y1" i="5"/>
  <c r="O1" i="5"/>
  <c r="A1" i="5"/>
  <c r="D9" i="2"/>
  <c r="D8" i="2"/>
  <c r="D7" i="2"/>
  <c r="D6" i="2"/>
  <c r="D5" i="2"/>
  <c r="D4" i="2"/>
  <c r="B4" i="2"/>
  <c r="F4" i="2"/>
  <c r="H4" i="2"/>
  <c r="J4" i="2"/>
  <c r="L4" i="2"/>
  <c r="N4" i="2"/>
  <c r="P4" i="2"/>
  <c r="R4" i="2"/>
  <c r="T4" i="2"/>
  <c r="V4" i="2"/>
  <c r="X4" i="2"/>
  <c r="Z4" i="2"/>
  <c r="AB4" i="2"/>
  <c r="AD4" i="2"/>
  <c r="AF4" i="2"/>
  <c r="AH4" i="2"/>
  <c r="AJ4" i="2"/>
  <c r="AL4" i="2"/>
  <c r="AN4" i="2"/>
  <c r="AP4" i="2"/>
  <c r="F5" i="2"/>
  <c r="H5" i="2"/>
  <c r="J5" i="2"/>
  <c r="L5" i="2"/>
  <c r="N5" i="2"/>
  <c r="P5" i="2"/>
  <c r="R5" i="2"/>
  <c r="T5" i="2"/>
  <c r="V5" i="2"/>
  <c r="X5" i="2"/>
  <c r="Z5" i="2"/>
  <c r="AB5" i="2"/>
  <c r="AD5" i="2"/>
  <c r="AF5" i="2"/>
  <c r="AH5" i="2"/>
  <c r="AJ5" i="2"/>
  <c r="AL5" i="2"/>
  <c r="AN5" i="2"/>
  <c r="AP5" i="2"/>
  <c r="F6" i="2"/>
  <c r="H6" i="2"/>
  <c r="J6" i="2"/>
  <c r="L6" i="2"/>
  <c r="N6" i="2"/>
  <c r="P6" i="2"/>
  <c r="R6" i="2"/>
  <c r="T6" i="2"/>
  <c r="V6" i="2"/>
  <c r="X6" i="2"/>
  <c r="Z6" i="2"/>
  <c r="AB6" i="2"/>
  <c r="AD6" i="2"/>
  <c r="AF6" i="2"/>
  <c r="AH6" i="2"/>
  <c r="AJ6" i="2"/>
  <c r="AL6" i="2"/>
  <c r="AN6" i="2"/>
  <c r="AP6" i="2"/>
  <c r="F7" i="2"/>
  <c r="H7" i="2"/>
  <c r="J7" i="2"/>
  <c r="L7" i="2"/>
  <c r="N7" i="2"/>
  <c r="P7" i="2"/>
  <c r="R7" i="2"/>
  <c r="T7" i="2"/>
  <c r="V7" i="2"/>
  <c r="X7" i="2"/>
  <c r="Z7" i="2"/>
  <c r="AB7" i="2"/>
  <c r="AD7" i="2"/>
  <c r="AF7" i="2"/>
  <c r="AH7" i="2"/>
  <c r="AJ7" i="2"/>
  <c r="AL7" i="2"/>
  <c r="AN7" i="2"/>
  <c r="AP7" i="2"/>
  <c r="F8" i="2"/>
  <c r="H8" i="2"/>
  <c r="J8" i="2"/>
  <c r="L8" i="2"/>
  <c r="N8" i="2"/>
  <c r="P8" i="2"/>
  <c r="R8" i="2"/>
  <c r="T8" i="2"/>
  <c r="V8" i="2"/>
  <c r="X8" i="2"/>
  <c r="Z8" i="2"/>
  <c r="AB8" i="2"/>
  <c r="AD8" i="2"/>
  <c r="AF8" i="2"/>
  <c r="AH8" i="2"/>
  <c r="AJ8" i="2"/>
  <c r="AL8" i="2"/>
  <c r="AN8" i="2"/>
  <c r="AP8" i="2"/>
  <c r="F9" i="2"/>
  <c r="H9" i="2"/>
  <c r="J9" i="2"/>
  <c r="L9" i="2"/>
  <c r="N9" i="2"/>
  <c r="P9" i="2"/>
  <c r="R9" i="2"/>
  <c r="T9" i="2"/>
  <c r="V9" i="2"/>
  <c r="X9" i="2"/>
  <c r="Z9" i="2"/>
  <c r="AB9" i="2"/>
  <c r="AD9" i="2"/>
  <c r="AF9" i="2"/>
  <c r="AH9" i="2"/>
  <c r="AJ9" i="2"/>
  <c r="AL9" i="2"/>
  <c r="AN9" i="2"/>
  <c r="AP9" i="2"/>
  <c r="D10" i="2"/>
  <c r="F10" i="2"/>
  <c r="H10" i="2"/>
  <c r="J10" i="2"/>
  <c r="L10" i="2"/>
  <c r="N10" i="2"/>
  <c r="P10" i="2"/>
  <c r="R10" i="2"/>
  <c r="T10" i="2"/>
  <c r="V10" i="2"/>
  <c r="X10" i="2"/>
  <c r="Z10" i="2"/>
  <c r="AB10" i="2"/>
  <c r="AD10" i="2"/>
  <c r="AF10" i="2"/>
  <c r="AH10" i="2"/>
  <c r="AJ10" i="2"/>
  <c r="AL10" i="2"/>
  <c r="AN10" i="2"/>
  <c r="AP10" i="2"/>
  <c r="D11" i="2"/>
  <c r="F11" i="2"/>
  <c r="H11" i="2"/>
  <c r="J11" i="2"/>
  <c r="L11" i="2"/>
  <c r="N11" i="2"/>
  <c r="P11" i="2"/>
  <c r="R11" i="2"/>
  <c r="T11" i="2"/>
  <c r="V11" i="2"/>
  <c r="X11" i="2"/>
  <c r="Z11" i="2"/>
  <c r="AB11" i="2"/>
  <c r="AD11" i="2"/>
  <c r="AF11" i="2"/>
  <c r="AH11" i="2"/>
  <c r="AJ11" i="2"/>
  <c r="AL11" i="2"/>
  <c r="AN11" i="2"/>
  <c r="AP11" i="2"/>
  <c r="D12" i="2"/>
  <c r="F12" i="2"/>
  <c r="H12" i="2"/>
  <c r="J12" i="2"/>
  <c r="L12" i="2"/>
  <c r="N12" i="2"/>
  <c r="P12" i="2"/>
  <c r="R12" i="2"/>
  <c r="T12" i="2"/>
  <c r="V12" i="2"/>
  <c r="X12" i="2"/>
  <c r="Z12" i="2"/>
  <c r="AB12" i="2"/>
  <c r="AD12" i="2"/>
  <c r="AF12" i="2"/>
  <c r="AH12" i="2"/>
  <c r="AJ12" i="2"/>
  <c r="AL12" i="2"/>
  <c r="AN12" i="2"/>
  <c r="AP12" i="2"/>
  <c r="D13" i="2"/>
  <c r="F13" i="2"/>
  <c r="H13" i="2"/>
  <c r="J13" i="2"/>
  <c r="L13" i="2"/>
  <c r="N13" i="2"/>
  <c r="P13" i="2"/>
  <c r="R13" i="2"/>
  <c r="T13" i="2"/>
  <c r="V13" i="2"/>
  <c r="X13" i="2"/>
  <c r="Z13" i="2"/>
  <c r="AB13" i="2"/>
  <c r="AD13" i="2"/>
  <c r="AF13" i="2"/>
  <c r="AH13" i="2"/>
  <c r="AJ13" i="2"/>
  <c r="AL13" i="2"/>
  <c r="AN13" i="2"/>
  <c r="AP13" i="2"/>
  <c r="D14" i="2"/>
  <c r="F14" i="2"/>
  <c r="H14" i="2"/>
  <c r="J14" i="2"/>
  <c r="L14" i="2"/>
  <c r="N14" i="2"/>
  <c r="P14" i="2"/>
  <c r="R14" i="2"/>
  <c r="T14" i="2"/>
  <c r="V14" i="2"/>
  <c r="X14" i="2"/>
  <c r="Z14" i="2"/>
  <c r="AB14" i="2"/>
  <c r="AD14" i="2"/>
  <c r="AF14" i="2"/>
  <c r="AH14" i="2"/>
  <c r="AJ14" i="2"/>
  <c r="AL14" i="2"/>
  <c r="AN14" i="2"/>
  <c r="AP14" i="2"/>
  <c r="D15" i="2"/>
  <c r="F15" i="2"/>
  <c r="H15" i="2"/>
  <c r="J15" i="2"/>
  <c r="L15" i="2"/>
  <c r="N15" i="2"/>
  <c r="P15" i="2"/>
  <c r="R15" i="2"/>
  <c r="T15" i="2"/>
  <c r="V15" i="2"/>
  <c r="X15" i="2"/>
  <c r="Z15" i="2"/>
  <c r="AB15" i="2"/>
  <c r="AD15" i="2"/>
  <c r="AF15" i="2"/>
  <c r="AH15" i="2"/>
  <c r="AJ15" i="2"/>
  <c r="AL15" i="2"/>
  <c r="AN15" i="2"/>
  <c r="AP15" i="2"/>
  <c r="D16" i="2"/>
  <c r="F16" i="2"/>
  <c r="H16" i="2"/>
  <c r="J16" i="2"/>
  <c r="L16" i="2"/>
  <c r="N16" i="2"/>
  <c r="P16" i="2"/>
  <c r="R16" i="2"/>
  <c r="T16" i="2"/>
  <c r="V16" i="2"/>
  <c r="X16" i="2"/>
  <c r="Z16" i="2"/>
  <c r="AB16" i="2"/>
  <c r="AD16" i="2"/>
  <c r="AF16" i="2"/>
  <c r="AH16" i="2"/>
  <c r="AJ16" i="2"/>
  <c r="AL16" i="2"/>
  <c r="AN16" i="2"/>
  <c r="AP16" i="2"/>
  <c r="D17" i="2"/>
  <c r="F17" i="2"/>
  <c r="H17" i="2"/>
  <c r="J17" i="2"/>
  <c r="L17" i="2"/>
  <c r="N17" i="2"/>
  <c r="P17" i="2"/>
  <c r="R17" i="2"/>
  <c r="T17" i="2"/>
  <c r="V17" i="2"/>
  <c r="X17" i="2"/>
  <c r="Z17" i="2"/>
  <c r="AB17" i="2"/>
  <c r="AD17" i="2"/>
  <c r="AF17" i="2"/>
  <c r="AH17" i="2"/>
  <c r="AJ17" i="2"/>
  <c r="AL17" i="2"/>
  <c r="AN17" i="2"/>
  <c r="AP17" i="2"/>
  <c r="D18" i="2"/>
  <c r="F18" i="2"/>
  <c r="H18" i="2"/>
  <c r="J18" i="2"/>
  <c r="L18" i="2"/>
  <c r="N18" i="2"/>
  <c r="P18" i="2"/>
  <c r="R18" i="2"/>
  <c r="T18" i="2"/>
  <c r="V18" i="2"/>
  <c r="X18" i="2"/>
  <c r="Z18" i="2"/>
  <c r="AB18" i="2"/>
  <c r="AD18" i="2"/>
  <c r="AF18" i="2"/>
  <c r="AH18" i="2"/>
  <c r="AJ18" i="2"/>
  <c r="AL18" i="2"/>
  <c r="AN18" i="2"/>
  <c r="AP18" i="2"/>
  <c r="D19" i="2"/>
  <c r="F19" i="2"/>
  <c r="H19" i="2"/>
  <c r="J19" i="2"/>
  <c r="L19" i="2"/>
  <c r="N19" i="2"/>
  <c r="P19" i="2"/>
  <c r="R19" i="2"/>
  <c r="T19" i="2"/>
  <c r="V19" i="2"/>
  <c r="X19" i="2"/>
  <c r="Z19" i="2"/>
  <c r="AB19" i="2"/>
  <c r="AD19" i="2"/>
  <c r="AF19" i="2"/>
  <c r="AH19" i="2"/>
  <c r="AJ19" i="2"/>
  <c r="AL19" i="2"/>
  <c r="AN19" i="2"/>
  <c r="AP19" i="2"/>
  <c r="D20" i="2"/>
  <c r="F20" i="2"/>
  <c r="H20" i="2"/>
  <c r="J20" i="2"/>
  <c r="L20" i="2"/>
  <c r="N20" i="2"/>
  <c r="P20" i="2"/>
  <c r="R20" i="2"/>
  <c r="T20" i="2"/>
  <c r="V20" i="2"/>
  <c r="X20" i="2"/>
  <c r="Z20" i="2"/>
  <c r="AB20" i="2"/>
  <c r="AD20" i="2"/>
  <c r="AF20" i="2"/>
  <c r="AH20" i="2"/>
  <c r="AJ20" i="2"/>
  <c r="AL20" i="2"/>
  <c r="AN20" i="2"/>
  <c r="AP20" i="2"/>
  <c r="D21" i="2"/>
  <c r="F21" i="2"/>
  <c r="H21" i="2"/>
  <c r="J21" i="2"/>
  <c r="L21" i="2"/>
  <c r="N21" i="2"/>
  <c r="P21" i="2"/>
  <c r="R21" i="2"/>
  <c r="T21" i="2"/>
  <c r="V21" i="2"/>
  <c r="X21" i="2"/>
  <c r="Z21" i="2"/>
  <c r="AB21" i="2"/>
  <c r="AD21" i="2"/>
  <c r="AF21" i="2"/>
  <c r="AH21" i="2"/>
  <c r="AJ21" i="2"/>
  <c r="AL21" i="2"/>
  <c r="AN21" i="2"/>
  <c r="AP21" i="2"/>
  <c r="D22" i="2"/>
  <c r="F22" i="2"/>
  <c r="H22" i="2"/>
  <c r="J22" i="2"/>
  <c r="L22" i="2"/>
  <c r="N22" i="2"/>
  <c r="P22" i="2"/>
  <c r="R22" i="2"/>
  <c r="T22" i="2"/>
  <c r="V22" i="2"/>
  <c r="X22" i="2"/>
  <c r="Z22" i="2"/>
  <c r="AB22" i="2"/>
  <c r="AD22" i="2"/>
  <c r="AF22" i="2"/>
  <c r="AH22" i="2"/>
  <c r="AJ22" i="2"/>
  <c r="AL22" i="2"/>
  <c r="AN22" i="2"/>
  <c r="AP22" i="2"/>
  <c r="D23" i="2"/>
  <c r="F23" i="2"/>
  <c r="H23" i="2"/>
  <c r="J23" i="2"/>
  <c r="L23" i="2"/>
  <c r="N23" i="2"/>
  <c r="P23" i="2"/>
  <c r="R23" i="2"/>
  <c r="T23" i="2"/>
  <c r="V23" i="2"/>
  <c r="X23" i="2"/>
  <c r="Z23" i="2"/>
  <c r="AB23" i="2"/>
  <c r="AD23" i="2"/>
  <c r="AF23" i="2"/>
  <c r="AH23" i="2"/>
  <c r="AJ23" i="2"/>
  <c r="AL23" i="2"/>
  <c r="AN23" i="2"/>
  <c r="AP23" i="2"/>
  <c r="D24" i="2"/>
  <c r="F24" i="2"/>
  <c r="H24" i="2"/>
  <c r="J24" i="2"/>
  <c r="L24" i="2"/>
  <c r="N24" i="2"/>
  <c r="P24" i="2"/>
  <c r="R24" i="2"/>
  <c r="T24" i="2"/>
  <c r="V24" i="2"/>
  <c r="X24" i="2"/>
  <c r="Z24" i="2"/>
  <c r="AB24" i="2"/>
  <c r="AD24" i="2"/>
  <c r="AF24" i="2"/>
  <c r="AH24" i="2"/>
  <c r="AJ24" i="2"/>
  <c r="AL24" i="2"/>
  <c r="AN24" i="2"/>
  <c r="AP24" i="2"/>
  <c r="B24" i="2"/>
  <c r="B21" i="2"/>
  <c r="B18" i="2"/>
  <c r="B15" i="2"/>
  <c r="B12" i="2"/>
  <c r="B9" i="2"/>
  <c r="B23" i="2"/>
  <c r="B22" i="2"/>
  <c r="B20" i="2"/>
  <c r="B19" i="2"/>
  <c r="B17" i="2"/>
  <c r="B16" i="2"/>
  <c r="B14" i="2"/>
  <c r="B13" i="2"/>
  <c r="B10" i="2"/>
  <c r="B11" i="2"/>
  <c r="B8" i="2"/>
  <c r="B7" i="2"/>
  <c r="B5" i="2"/>
  <c r="B6" i="7"/>
  <c r="B5" i="7"/>
  <c r="B6" i="2"/>
  <c r="K50" i="1"/>
  <c r="I50" i="1"/>
  <c r="G50" i="1"/>
  <c r="E50" i="1"/>
  <c r="C50" i="1"/>
  <c r="Y1" i="2" s="1"/>
  <c r="J50" i="1"/>
  <c r="H50" i="1"/>
  <c r="F50" i="1"/>
  <c r="D50" i="1"/>
  <c r="B50" i="1"/>
  <c r="O1" i="7" s="1"/>
  <c r="P26" i="2"/>
  <c r="T26" i="2"/>
  <c r="X26" i="2"/>
  <c r="Z26" i="2"/>
  <c r="AD26" i="2"/>
  <c r="AF26" i="2"/>
  <c r="AJ26" i="2"/>
  <c r="AL26" i="2"/>
  <c r="AP26" i="2"/>
  <c r="AP3" i="2"/>
  <c r="AN3" i="2"/>
  <c r="AL3" i="2"/>
  <c r="AM11" i="7"/>
  <c r="AL11" i="7"/>
  <c r="AK11" i="7"/>
  <c r="AJ11" i="7"/>
  <c r="AI11" i="7"/>
  <c r="AH11" i="7"/>
  <c r="AG11" i="7"/>
  <c r="AF11" i="7"/>
  <c r="AE11" i="7"/>
  <c r="AD11" i="7"/>
  <c r="AC11" i="7"/>
  <c r="AB11" i="7"/>
  <c r="AA11" i="7"/>
  <c r="Z11" i="7"/>
  <c r="Y11" i="7"/>
  <c r="X11" i="7"/>
  <c r="W11" i="7"/>
  <c r="V11" i="7"/>
  <c r="U11" i="7"/>
  <c r="T11" i="7"/>
  <c r="S11" i="7"/>
  <c r="R11" i="7"/>
  <c r="Q11" i="7"/>
  <c r="P11" i="7"/>
  <c r="O11" i="7"/>
  <c r="N11" i="7"/>
  <c r="M11" i="7"/>
  <c r="L11" i="7"/>
  <c r="K11" i="7"/>
  <c r="J11" i="7"/>
  <c r="I11" i="7"/>
  <c r="H11" i="7"/>
  <c r="G11" i="7"/>
  <c r="F11" i="7"/>
  <c r="E11" i="7"/>
  <c r="D11" i="7"/>
  <c r="C11" i="7"/>
  <c r="B11" i="7"/>
  <c r="AM10" i="7"/>
  <c r="AL10" i="7"/>
  <c r="AK10" i="7"/>
  <c r="AJ10" i="7"/>
  <c r="AI10" i="7"/>
  <c r="AH10" i="7"/>
  <c r="AG10" i="7"/>
  <c r="AF10" i="7"/>
  <c r="AE10" i="7"/>
  <c r="AD10" i="7"/>
  <c r="AC10" i="7"/>
  <c r="AB10" i="7"/>
  <c r="AA10" i="7"/>
  <c r="Z10" i="7"/>
  <c r="Y10" i="7"/>
  <c r="X10" i="7"/>
  <c r="W10" i="7"/>
  <c r="V10" i="7"/>
  <c r="U10" i="7"/>
  <c r="T10" i="7"/>
  <c r="S10" i="7"/>
  <c r="R10" i="7"/>
  <c r="Q10" i="7"/>
  <c r="P10" i="7"/>
  <c r="O10" i="7"/>
  <c r="N10" i="7"/>
  <c r="M10" i="7"/>
  <c r="L10" i="7"/>
  <c r="K10" i="7"/>
  <c r="J10" i="7"/>
  <c r="I10" i="7"/>
  <c r="H10" i="7"/>
  <c r="G10" i="7"/>
  <c r="F10" i="7"/>
  <c r="E10" i="7"/>
  <c r="D10" i="7"/>
  <c r="C10" i="7"/>
  <c r="B10" i="7"/>
  <c r="AM9" i="7"/>
  <c r="AL9" i="7"/>
  <c r="AK9" i="7"/>
  <c r="AJ9" i="7"/>
  <c r="AI9" i="7"/>
  <c r="AH9" i="7"/>
  <c r="AG9" i="7"/>
  <c r="AF9" i="7"/>
  <c r="AE9" i="7"/>
  <c r="AD9" i="7"/>
  <c r="AC9" i="7"/>
  <c r="AB9" i="7"/>
  <c r="AA9" i="7"/>
  <c r="Z9" i="7"/>
  <c r="Y9" i="7"/>
  <c r="X9" i="7"/>
  <c r="W9" i="7"/>
  <c r="V9" i="7"/>
  <c r="U9" i="7"/>
  <c r="T9" i="7"/>
  <c r="S9" i="7"/>
  <c r="R9" i="7"/>
  <c r="Q9" i="7"/>
  <c r="P9" i="7"/>
  <c r="O9" i="7"/>
  <c r="N9" i="7"/>
  <c r="M9" i="7"/>
  <c r="L9" i="7"/>
  <c r="K9" i="7"/>
  <c r="J9" i="7"/>
  <c r="I9" i="7"/>
  <c r="H9" i="7"/>
  <c r="G9" i="7"/>
  <c r="F9" i="7"/>
  <c r="E9" i="7"/>
  <c r="D9" i="7"/>
  <c r="C9" i="7"/>
  <c r="B9" i="7"/>
  <c r="AM8" i="7"/>
  <c r="AL8" i="7"/>
  <c r="AK8" i="7"/>
  <c r="AJ8" i="7"/>
  <c r="AI8" i="7"/>
  <c r="AH8" i="7"/>
  <c r="AG8" i="7"/>
  <c r="AF8" i="7"/>
  <c r="AE8" i="7"/>
  <c r="AD8" i="7"/>
  <c r="AC8" i="7"/>
  <c r="AB8" i="7"/>
  <c r="AA8" i="7"/>
  <c r="Z8" i="7"/>
  <c r="Y8" i="7"/>
  <c r="X8" i="7"/>
  <c r="W8" i="7"/>
  <c r="V8" i="7"/>
  <c r="U8" i="7"/>
  <c r="T8" i="7"/>
  <c r="S8" i="7"/>
  <c r="R8" i="7"/>
  <c r="Q8" i="7"/>
  <c r="P8" i="7"/>
  <c r="O8" i="7"/>
  <c r="N8" i="7"/>
  <c r="M8" i="7"/>
  <c r="L8" i="7"/>
  <c r="K8" i="7"/>
  <c r="J8" i="7"/>
  <c r="I8" i="7"/>
  <c r="H8" i="7"/>
  <c r="G8" i="7"/>
  <c r="F8" i="7"/>
  <c r="E8" i="7"/>
  <c r="D8" i="7"/>
  <c r="C8" i="7"/>
  <c r="B8" i="7"/>
  <c r="AM7" i="7"/>
  <c r="AL7" i="7"/>
  <c r="AK7" i="7"/>
  <c r="AJ7" i="7"/>
  <c r="AI7" i="7"/>
  <c r="AH7" i="7"/>
  <c r="AG7" i="7"/>
  <c r="AF7" i="7"/>
  <c r="AE7" i="7"/>
  <c r="AD7" i="7"/>
  <c r="AC7" i="7"/>
  <c r="AB7" i="7"/>
  <c r="AA7" i="7"/>
  <c r="Z7" i="7"/>
  <c r="Y7" i="7"/>
  <c r="X7" i="7"/>
  <c r="W7" i="7"/>
  <c r="V7" i="7"/>
  <c r="U7" i="7"/>
  <c r="T7" i="7"/>
  <c r="S7" i="7"/>
  <c r="R7" i="7"/>
  <c r="Q7" i="7"/>
  <c r="P7" i="7"/>
  <c r="O7" i="7"/>
  <c r="N7" i="7"/>
  <c r="M7" i="7"/>
  <c r="L7" i="7"/>
  <c r="K7" i="7"/>
  <c r="J7" i="7"/>
  <c r="I7" i="7"/>
  <c r="H7" i="7"/>
  <c r="G7" i="7"/>
  <c r="F7" i="7"/>
  <c r="E7" i="7"/>
  <c r="D7" i="7"/>
  <c r="C7" i="7"/>
  <c r="B7" i="7"/>
  <c r="AM6" i="7"/>
  <c r="AL6" i="7"/>
  <c r="AK6" i="7"/>
  <c r="AJ6" i="7"/>
  <c r="AI6" i="7"/>
  <c r="AH6" i="7"/>
  <c r="AG6" i="7"/>
  <c r="AF6" i="7"/>
  <c r="AE6" i="7"/>
  <c r="AD6" i="7"/>
  <c r="AC6" i="7"/>
  <c r="AB6" i="7"/>
  <c r="AA6" i="7"/>
  <c r="Z6" i="7"/>
  <c r="Y6" i="7"/>
  <c r="X6" i="7"/>
  <c r="W6" i="7"/>
  <c r="V6" i="7"/>
  <c r="U6" i="7"/>
  <c r="T6" i="7"/>
  <c r="S6" i="7"/>
  <c r="R6" i="7"/>
  <c r="Q6" i="7"/>
  <c r="P6" i="7"/>
  <c r="O6" i="7"/>
  <c r="N6" i="7"/>
  <c r="M6" i="7"/>
  <c r="L6" i="7"/>
  <c r="K6" i="7"/>
  <c r="J6" i="7"/>
  <c r="I6" i="7"/>
  <c r="H6" i="7"/>
  <c r="G6" i="7"/>
  <c r="F6" i="7"/>
  <c r="E6" i="7"/>
  <c r="D6" i="7"/>
  <c r="C6" i="7"/>
  <c r="AM5" i="7"/>
  <c r="AL5" i="7"/>
  <c r="AK5" i="7"/>
  <c r="AJ5" i="7"/>
  <c r="AI5" i="7"/>
  <c r="AH5" i="7"/>
  <c r="AG5" i="7"/>
  <c r="AF5" i="7"/>
  <c r="AE5" i="7"/>
  <c r="AD5" i="7"/>
  <c r="AC5" i="7"/>
  <c r="AB5" i="7"/>
  <c r="AA5" i="7"/>
  <c r="Z5" i="7"/>
  <c r="Y5" i="7"/>
  <c r="X5" i="7"/>
  <c r="W5" i="7"/>
  <c r="V5" i="7"/>
  <c r="U5" i="7"/>
  <c r="T5" i="7"/>
  <c r="S5" i="7"/>
  <c r="R5" i="7"/>
  <c r="Q5" i="7"/>
  <c r="P5" i="7"/>
  <c r="O5" i="7"/>
  <c r="N5" i="7"/>
  <c r="M5" i="7"/>
  <c r="L5" i="7"/>
  <c r="K5" i="7"/>
  <c r="J5" i="7"/>
  <c r="I5" i="7"/>
  <c r="H5" i="7"/>
  <c r="G5" i="7"/>
  <c r="F5" i="7"/>
  <c r="E5" i="7"/>
  <c r="D5" i="7"/>
  <c r="C5" i="7"/>
  <c r="AL3" i="7"/>
  <c r="AJ3" i="7"/>
  <c r="AH3" i="7"/>
  <c r="AF3" i="7"/>
  <c r="AD3" i="7"/>
  <c r="AB3" i="7"/>
  <c r="Z3" i="7"/>
  <c r="X3" i="7"/>
  <c r="V3" i="7"/>
  <c r="T3" i="7"/>
  <c r="R3" i="7"/>
  <c r="P3" i="7"/>
  <c r="N3" i="7"/>
  <c r="L3" i="7"/>
  <c r="J3" i="7"/>
  <c r="H3" i="7"/>
  <c r="F3" i="7"/>
  <c r="D3" i="7"/>
  <c r="B3" i="7"/>
  <c r="A1" i="7"/>
  <c r="N42" i="1"/>
  <c r="N34" i="1"/>
  <c r="N26" i="1"/>
  <c r="N18" i="1"/>
  <c r="N10" i="1"/>
  <c r="H26" i="2" s="1"/>
  <c r="J42" i="1"/>
  <c r="J34" i="1"/>
  <c r="J26" i="1"/>
  <c r="J18" i="1"/>
  <c r="J10" i="1"/>
  <c r="F26" i="2" s="1"/>
  <c r="BI42" i="1"/>
  <c r="BI34" i="1"/>
  <c r="BI26" i="1"/>
  <c r="BI18" i="1"/>
  <c r="BI10" i="1"/>
  <c r="BF42" i="1"/>
  <c r="BF34" i="1"/>
  <c r="BF26" i="1"/>
  <c r="BF18" i="1"/>
  <c r="BF10" i="1"/>
  <c r="BC42" i="1"/>
  <c r="BC34" i="1"/>
  <c r="BC26" i="1"/>
  <c r="BC18" i="1"/>
  <c r="BC10" i="1"/>
  <c r="AZ42" i="1"/>
  <c r="AZ34" i="1"/>
  <c r="AZ26" i="1"/>
  <c r="AZ18" i="1"/>
  <c r="AZ10" i="1"/>
  <c r="AW42" i="1"/>
  <c r="AW34" i="1"/>
  <c r="AW26" i="1"/>
  <c r="AW18" i="1"/>
  <c r="AW10" i="1"/>
  <c r="AT42" i="1"/>
  <c r="AT34" i="1"/>
  <c r="AT26" i="1"/>
  <c r="AT18" i="1"/>
  <c r="AT10" i="1"/>
  <c r="AQ42" i="1"/>
  <c r="AQ34" i="1"/>
  <c r="AQ26" i="1"/>
  <c r="AQ18" i="1"/>
  <c r="AQ10" i="1"/>
  <c r="AN42" i="1"/>
  <c r="AN34" i="1"/>
  <c r="AN26" i="1"/>
  <c r="AN18" i="1"/>
  <c r="AN10" i="1"/>
  <c r="AN26" i="2" s="1"/>
  <c r="AK42" i="1"/>
  <c r="AK34" i="1"/>
  <c r="AK26" i="1"/>
  <c r="AK18" i="1"/>
  <c r="AK10" i="1"/>
  <c r="AH42" i="1"/>
  <c r="AH34" i="1"/>
  <c r="AH26" i="1"/>
  <c r="AH18" i="1"/>
  <c r="AH10" i="1"/>
  <c r="AH26" i="2" s="1"/>
  <c r="AE42" i="1"/>
  <c r="AE34" i="1"/>
  <c r="AE26" i="1"/>
  <c r="AE18" i="1"/>
  <c r="AE10" i="1"/>
  <c r="AB42" i="1"/>
  <c r="AB34" i="1"/>
  <c r="AB26" i="1"/>
  <c r="AB18" i="1"/>
  <c r="AB10" i="1"/>
  <c r="AB26" i="2" s="1"/>
  <c r="Y42" i="1"/>
  <c r="Y34" i="1"/>
  <c r="Y26" i="1"/>
  <c r="Y18" i="1"/>
  <c r="Y10" i="1"/>
  <c r="V42" i="1"/>
  <c r="V34" i="1"/>
  <c r="V26" i="1"/>
  <c r="V18" i="1"/>
  <c r="V10" i="1"/>
  <c r="L26" i="2" s="1"/>
  <c r="R42" i="1"/>
  <c r="R34" i="1"/>
  <c r="R26" i="1"/>
  <c r="R18" i="1"/>
  <c r="R10" i="1"/>
  <c r="J26" i="2" s="1"/>
  <c r="A1" i="2"/>
  <c r="H3" i="2"/>
  <c r="J3" i="2"/>
  <c r="AJ3" i="2"/>
  <c r="AH3" i="2"/>
  <c r="AF3" i="2"/>
  <c r="AD3" i="2"/>
  <c r="AB3" i="2"/>
  <c r="Z3" i="2"/>
  <c r="X3" i="2"/>
  <c r="V3" i="2"/>
  <c r="T3" i="2"/>
  <c r="R3" i="2"/>
  <c r="P3" i="2"/>
  <c r="N3" i="2"/>
  <c r="L3" i="2"/>
  <c r="F3" i="2"/>
  <c r="D3" i="2"/>
  <c r="B3" i="2"/>
  <c r="BI44" i="1"/>
  <c r="BF44" i="1"/>
  <c r="BC44" i="1"/>
  <c r="AZ44" i="1"/>
  <c r="AW44" i="1"/>
  <c r="AT44" i="1"/>
  <c r="AQ44" i="1"/>
  <c r="AN44" i="1"/>
  <c r="AK44" i="1"/>
  <c r="AH44" i="1"/>
  <c r="F42" i="1"/>
  <c r="F34" i="1"/>
  <c r="F26" i="1"/>
  <c r="F18" i="1"/>
  <c r="F10" i="1"/>
  <c r="D26" i="2" s="1"/>
  <c r="B42" i="1"/>
  <c r="B34" i="1"/>
  <c r="B26" i="1"/>
  <c r="B18" i="1"/>
  <c r="B10" i="1"/>
  <c r="B26" i="2" s="1"/>
  <c r="F44" i="1"/>
  <c r="J44" i="1"/>
  <c r="N44" i="1"/>
  <c r="R44" i="1"/>
  <c r="V44" i="1"/>
  <c r="Y44" i="1"/>
  <c r="AB44" i="1"/>
  <c r="AE44" i="1"/>
  <c r="R26" i="2" l="1"/>
  <c r="V26" i="2"/>
  <c r="O1" i="2"/>
  <c r="Y1" i="7"/>
  <c r="B44" i="1"/>
</calcChain>
</file>

<file path=xl/sharedStrings.xml><?xml version="1.0" encoding="utf-8"?>
<sst xmlns="http://schemas.openxmlformats.org/spreadsheetml/2006/main" count="279" uniqueCount="61">
  <si>
    <t>au</t>
  </si>
  <si>
    <t>Lundi</t>
  </si>
  <si>
    <t>Mardi</t>
  </si>
  <si>
    <t>Mercredi</t>
  </si>
  <si>
    <t>Jeudi</t>
  </si>
  <si>
    <t>Samedi</t>
  </si>
  <si>
    <t>Dimanche</t>
  </si>
  <si>
    <t>Vendredi</t>
  </si>
  <si>
    <t>Total heures mois</t>
  </si>
  <si>
    <t>Total S1</t>
  </si>
  <si>
    <t>Total S2</t>
  </si>
  <si>
    <t>Total S3</t>
  </si>
  <si>
    <t>Total S4</t>
  </si>
  <si>
    <t>Total S5</t>
  </si>
  <si>
    <t>S1</t>
  </si>
  <si>
    <t>S2</t>
  </si>
  <si>
    <t>S3</t>
  </si>
  <si>
    <t>S4</t>
  </si>
  <si>
    <t>S5</t>
  </si>
  <si>
    <t>N° de semaine</t>
  </si>
  <si>
    <t>Année</t>
  </si>
  <si>
    <t>Semaine</t>
  </si>
  <si>
    <t>SOUS RESERVE DE TOUT CHANGEMENT</t>
  </si>
  <si>
    <t>LUNDI</t>
  </si>
  <si>
    <t>MARDI</t>
  </si>
  <si>
    <t>MERCREDI</t>
  </si>
  <si>
    <t>JEUDI</t>
  </si>
  <si>
    <t>VENDREDI</t>
  </si>
  <si>
    <t>SAMEDI</t>
  </si>
  <si>
    <t>DIMANCHE</t>
  </si>
  <si>
    <t>LFDP</t>
  </si>
  <si>
    <t>ADDC</t>
  </si>
  <si>
    <t>LFC</t>
  </si>
  <si>
    <t>LTB</t>
  </si>
  <si>
    <t>VAC</t>
  </si>
  <si>
    <t>BOULANG</t>
  </si>
  <si>
    <t>CONGES</t>
  </si>
  <si>
    <t>ARRIVEE</t>
  </si>
  <si>
    <t>DEPART</t>
  </si>
  <si>
    <t>AUTRE</t>
  </si>
  <si>
    <t>Total heures</t>
  </si>
  <si>
    <t>LFP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</si>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</sst>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h]:mm;@"/>
    <numFmt numFmtId="165" formatCode="[$-F800]dddd\,\ mmmm\ dd\,\ yyyy"/>
    <numFmt numFmtId="166" formatCode="h:mm;@"/>
  </numFmts>
  <fonts count="2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1"/>
      <name val="Arial"/>
      <family val="2"/>
    </font>
    <font>
      <b/>
      <sz val="48"/>
      <color theme="1"/>
      <name val="Arial"/>
      <family val="2"/>
    </font>
    <font>
      <sz val="11"/>
      <color theme="1"/>
      <name val="Arial"/>
      <family val="2"/>
    </font>
    <font>
      <b/>
      <sz val="26"/>
      <color theme="1"/>
      <name val="Arial"/>
      <family val="2"/>
    </font>
    <font>
      <b/>
      <i/>
      <u/>
      <sz val="24"/>
      <color theme="1"/>
      <name val="Arial"/>
      <family val="2"/>
    </font>
    <font>
      <b/>
      <sz val="24"/>
      <color theme="1"/>
      <name val="Arial"/>
      <family val="2"/>
    </font>
    <font>
      <b/>
      <sz val="36"/>
      <color theme="1"/>
      <name val="Arial"/>
      <family val="2"/>
    </font>
    <font>
      <b/>
      <sz val="11"/>
      <color theme="1"/>
      <name val="Arial"/>
      <family val="2"/>
    </font>
    <font>
      <b/>
      <sz val="22"/>
      <color theme="1"/>
      <name val="Arial"/>
      <family val="2"/>
    </font>
    <font>
      <b/>
      <sz val="28"/>
      <color theme="9" tint="-0.249977111117893"/>
      <name val="Arial"/>
      <family val="2"/>
    </font>
    <font>
      <b/>
      <sz val="11"/>
      <color theme="7" tint="-0.249977111117893"/>
      <name val="Arial"/>
      <family val="2"/>
    </font>
    <font>
      <b/>
      <sz val="26"/>
      <color theme="5" tint="0.39997558519241921"/>
      <name val="Arial"/>
      <family val="2"/>
    </font>
    <font>
      <b/>
      <sz val="28"/>
      <color rgb="FFC00000"/>
      <name val="Arial"/>
      <family val="2"/>
    </font>
    <font>
      <b/>
      <sz val="26"/>
      <color rgb="FF7030A0"/>
      <name val="Arial"/>
      <family val="2"/>
    </font>
    <font>
      <b/>
      <sz val="28"/>
      <color rgb="FF7030A0"/>
      <name val="Arial"/>
      <family val="2"/>
    </font>
    <font>
      <b/>
      <sz val="28"/>
      <color theme="5" tint="0.3999755851924192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8">
    <xf numFmtId="0" fontId="0" fillId="0" borderId="0" xfId="0"/>
    <xf numFmtId="0" fontId="0" fillId="0" borderId="4" xfId="0" applyBorder="1" applyAlignment="1">
      <alignment horizontal="center"/>
    </xf>
    <xf numFmtId="0" fontId="1" fillId="0" borderId="0" xfId="0" applyFont="1"/>
    <xf numFmtId="0" fontId="0" fillId="0" borderId="1" xfId="0" applyFont="1" applyBorder="1"/>
    <xf numFmtId="0" fontId="0" fillId="0" borderId="0" xfId="0" applyFont="1"/>
    <xf numFmtId="0" fontId="0" fillId="0" borderId="4" xfId="0" applyFill="1" applyBorder="1"/>
    <xf numFmtId="0" fontId="1" fillId="2" borderId="0" xfId="0" applyFont="1" applyFill="1"/>
    <xf numFmtId="20" fontId="0" fillId="0" borderId="4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20" fontId="0" fillId="0" borderId="5" xfId="0" applyNumberFormat="1" applyBorder="1" applyAlignment="1">
      <alignment horizontal="center"/>
    </xf>
    <xf numFmtId="0" fontId="1" fillId="0" borderId="0" xfId="0" applyFont="1" applyFill="1" applyBorder="1"/>
    <xf numFmtId="20" fontId="0" fillId="0" borderId="0" xfId="0" applyNumberFormat="1" applyAlignment="1">
      <alignment horizontal="center"/>
    </xf>
    <xf numFmtId="0" fontId="1" fillId="0" borderId="0" xfId="0" applyFont="1" applyBorder="1"/>
    <xf numFmtId="0" fontId="0" fillId="0" borderId="0" xfId="0" applyBorder="1" applyAlignment="1">
      <alignment horizontal="center"/>
    </xf>
    <xf numFmtId="0" fontId="0" fillId="0" borderId="0" xfId="0" applyFill="1"/>
    <xf numFmtId="0" fontId="0" fillId="0" borderId="0" xfId="0" applyFill="1" applyBorder="1"/>
    <xf numFmtId="164" fontId="0" fillId="2" borderId="5" xfId="0" applyNumberFormat="1" applyFill="1" applyBorder="1" applyAlignment="1">
      <alignment horizontal="center"/>
    </xf>
    <xf numFmtId="0" fontId="1" fillId="3" borderId="0" xfId="0" applyFont="1" applyFill="1" applyBorder="1"/>
    <xf numFmtId="164" fontId="0" fillId="3" borderId="0" xfId="0" applyNumberFormat="1" applyFill="1" applyBorder="1" applyAlignment="1">
      <alignment horizontal="center"/>
    </xf>
    <xf numFmtId="0" fontId="0" fillId="3" borderId="0" xfId="0" applyFill="1"/>
    <xf numFmtId="0" fontId="1" fillId="0" borderId="1" xfId="0" applyFont="1" applyBorder="1"/>
    <xf numFmtId="165" fontId="0" fillId="0" borderId="0" xfId="0" applyNumberFormat="1"/>
    <xf numFmtId="165" fontId="1" fillId="0" borderId="1" xfId="0" applyNumberFormat="1" applyFont="1" applyBorder="1" applyAlignment="1">
      <alignment horizontal="center" textRotation="90"/>
    </xf>
    <xf numFmtId="0" fontId="1" fillId="0" borderId="1" xfId="0" applyFont="1" applyBorder="1" applyAlignment="1">
      <alignment horizontal="center" vertical="center"/>
    </xf>
    <xf numFmtId="0" fontId="0" fillId="0" borderId="4" xfId="0" applyFont="1" applyBorder="1"/>
    <xf numFmtId="0" fontId="0" fillId="0" borderId="9" xfId="0" applyFont="1" applyBorder="1" applyAlignment="1">
      <alignment horizontal="center" vertical="center"/>
    </xf>
    <xf numFmtId="0" fontId="0" fillId="0" borderId="5" xfId="0" applyFont="1" applyBorder="1"/>
    <xf numFmtId="0" fontId="0" fillId="5" borderId="0" xfId="0" applyFill="1"/>
    <xf numFmtId="0" fontId="0" fillId="4" borderId="0" xfId="0" applyFill="1"/>
    <xf numFmtId="0" fontId="0" fillId="6" borderId="0" xfId="0" applyFill="1"/>
    <xf numFmtId="0" fontId="0" fillId="7" borderId="0" xfId="0" applyFill="1"/>
    <xf numFmtId="164" fontId="0" fillId="3" borderId="0" xfId="0" applyNumberFormat="1" applyFill="1" applyBorder="1" applyAlignment="1">
      <alignment horizontal="center"/>
    </xf>
    <xf numFmtId="20" fontId="0" fillId="0" borderId="0" xfId="0" applyNumberFormat="1" applyBorder="1" applyAlignment="1">
      <alignment horizontal="center"/>
    </xf>
    <xf numFmtId="164" fontId="0" fillId="2" borderId="0" xfId="0" applyNumberFormat="1" applyFill="1" applyBorder="1" applyAlignment="1">
      <alignment horizontal="center"/>
    </xf>
    <xf numFmtId="20" fontId="0" fillId="0" borderId="7" xfId="0" applyNumberFormat="1" applyBorder="1" applyAlignment="1">
      <alignment horizontal="center"/>
    </xf>
    <xf numFmtId="49" fontId="0" fillId="0" borderId="5" xfId="0" applyNumberFormat="1" applyBorder="1" applyAlignment="1">
      <alignment horizontal="center"/>
    </xf>
    <xf numFmtId="0" fontId="0" fillId="0" borderId="5" xfId="0" applyFill="1" applyBorder="1"/>
    <xf numFmtId="164" fontId="0" fillId="3" borderId="5" xfId="0" applyNumberFormat="1" applyFill="1" applyBorder="1" applyAlignment="1">
      <alignment horizontal="center"/>
    </xf>
    <xf numFmtId="0" fontId="0" fillId="9" borderId="1" xfId="0" applyFont="1" applyFill="1" applyBorder="1" applyAlignment="1">
      <alignment horizontal="center" vertical="center" textRotation="90" shrinkToFit="1"/>
    </xf>
    <xf numFmtId="20" fontId="0" fillId="9" borderId="7" xfId="0" applyNumberFormat="1" applyFill="1" applyBorder="1" applyAlignment="1">
      <alignment horizontal="center" vertical="center"/>
    </xf>
    <xf numFmtId="20" fontId="0" fillId="9" borderId="3" xfId="0" applyNumberFormat="1" applyFill="1" applyBorder="1" applyAlignment="1">
      <alignment horizontal="center" vertical="center"/>
    </xf>
    <xf numFmtId="20" fontId="0" fillId="9" borderId="2" xfId="0" applyNumberForma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6" fontId="7" fillId="0" borderId="2" xfId="0" applyNumberFormat="1" applyFont="1" applyBorder="1" applyAlignment="1">
      <alignment horizontal="center" vertical="center"/>
    </xf>
    <xf numFmtId="166" fontId="7" fillId="0" borderId="1" xfId="0" applyNumberFormat="1" applyFont="1" applyBorder="1" applyAlignment="1">
      <alignment horizontal="center" vertical="center"/>
    </xf>
    <xf numFmtId="0" fontId="7" fillId="0" borderId="1" xfId="0" applyFont="1" applyBorder="1"/>
    <xf numFmtId="166" fontId="7" fillId="0" borderId="8" xfId="0" applyNumberFormat="1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0" fillId="10" borderId="0" xfId="0" applyFill="1"/>
    <xf numFmtId="20" fontId="8" fillId="0" borderId="0" xfId="0" applyNumberFormat="1" applyFont="1" applyBorder="1" applyAlignment="1">
      <alignment horizontal="center"/>
    </xf>
    <xf numFmtId="164" fontId="8" fillId="2" borderId="0" xfId="0" applyNumberFormat="1" applyFont="1" applyFill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0" xfId="0" applyFont="1" applyFill="1" applyBorder="1"/>
    <xf numFmtId="164" fontId="8" fillId="3" borderId="0" xfId="0" applyNumberFormat="1" applyFont="1" applyFill="1" applyBorder="1" applyAlignment="1">
      <alignment horizontal="center"/>
    </xf>
    <xf numFmtId="0" fontId="10" fillId="0" borderId="10" xfId="0" applyFont="1" applyBorder="1"/>
    <xf numFmtId="0" fontId="10" fillId="0" borderId="0" xfId="0" applyFont="1"/>
    <xf numFmtId="0" fontId="12" fillId="0" borderId="4" xfId="0" applyFont="1" applyBorder="1"/>
    <xf numFmtId="0" fontId="14" fillId="0" borderId="11" xfId="0" applyFont="1" applyBorder="1" applyAlignment="1">
      <alignment horizontal="center" vertical="center"/>
    </xf>
    <xf numFmtId="0" fontId="14" fillId="0" borderId="10" xfId="0" applyFont="1" applyBorder="1"/>
    <xf numFmtId="0" fontId="14" fillId="0" borderId="9" xfId="0" applyFont="1" applyBorder="1"/>
    <xf numFmtId="0" fontId="14" fillId="0" borderId="0" xfId="0" applyFont="1"/>
    <xf numFmtId="0" fontId="12" fillId="0" borderId="4" xfId="0" applyFont="1" applyBorder="1" applyAlignment="1">
      <alignment textRotation="255"/>
    </xf>
    <xf numFmtId="0" fontId="9" fillId="0" borderId="0" xfId="0" applyFont="1" applyAlignment="1">
      <alignment textRotation="255"/>
    </xf>
    <xf numFmtId="0" fontId="12" fillId="0" borderId="0" xfId="0" applyFont="1"/>
    <xf numFmtId="0" fontId="16" fillId="0" borderId="0" xfId="0" applyFont="1"/>
    <xf numFmtId="0" fontId="16" fillId="0" borderId="0" xfId="0" applyFont="1" applyBorder="1"/>
    <xf numFmtId="0" fontId="16" fillId="0" borderId="10" xfId="0" applyFont="1" applyBorder="1"/>
    <xf numFmtId="0" fontId="11" fillId="0" borderId="0" xfId="0" applyFont="1" applyBorder="1"/>
    <xf numFmtId="0" fontId="10" fillId="0" borderId="9" xfId="0" applyFont="1" applyBorder="1"/>
    <xf numFmtId="0" fontId="16" fillId="0" borderId="5" xfId="0" applyFont="1" applyBorder="1"/>
    <xf numFmtId="0" fontId="15" fillId="0" borderId="0" xfId="0" applyFont="1"/>
    <xf numFmtId="0" fontId="17" fillId="0" borderId="0" xfId="0" applyFont="1"/>
    <xf numFmtId="0" fontId="19" fillId="0" borderId="0" xfId="0" applyFont="1"/>
    <xf numFmtId="0" fontId="20" fillId="0" borderId="0" xfId="0" applyFont="1"/>
    <xf numFmtId="0" fontId="22" fillId="0" borderId="0" xfId="0" applyFont="1"/>
    <xf numFmtId="0" fontId="23" fillId="0" borderId="0" xfId="0" applyFont="1"/>
    <xf numFmtId="0" fontId="24" fillId="0" borderId="0" xfId="0" applyFont="1"/>
    <xf numFmtId="164" fontId="0" fillId="2" borderId="0" xfId="0" applyNumberForma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164" fontId="0" fillId="3" borderId="4" xfId="0" applyNumberFormat="1" applyFill="1" applyBorder="1" applyAlignment="1">
      <alignment horizontal="center"/>
    </xf>
    <xf numFmtId="164" fontId="0" fillId="3" borderId="0" xfId="0" applyNumberFormat="1" applyFill="1" applyBorder="1" applyAlignment="1">
      <alignment horizontal="center"/>
    </xf>
    <xf numFmtId="0" fontId="0" fillId="8" borderId="8" xfId="0" applyFont="1" applyFill="1" applyBorder="1" applyAlignment="1">
      <alignment horizontal="center" textRotation="90"/>
    </xf>
    <xf numFmtId="0" fontId="0" fillId="8" borderId="10" xfId="0" applyFont="1" applyFill="1" applyBorder="1" applyAlignment="1">
      <alignment horizontal="center" textRotation="90"/>
    </xf>
    <xf numFmtId="0" fontId="0" fillId="8" borderId="9" xfId="0" applyFont="1" applyFill="1" applyBorder="1" applyAlignment="1">
      <alignment horizontal="center" textRotation="90"/>
    </xf>
    <xf numFmtId="20" fontId="0" fillId="0" borderId="2" xfId="0" applyNumberFormat="1" applyBorder="1" applyAlignment="1">
      <alignment horizontal="center"/>
    </xf>
    <xf numFmtId="20" fontId="0" fillId="0" borderId="7" xfId="0" applyNumberFormat="1" applyBorder="1" applyAlignment="1">
      <alignment horizontal="center"/>
    </xf>
    <xf numFmtId="20" fontId="0" fillId="0" borderId="3" xfId="0" applyNumberFormat="1" applyBorder="1" applyAlignment="1">
      <alignment horizontal="center"/>
    </xf>
    <xf numFmtId="164" fontId="0" fillId="2" borderId="4" xfId="0" applyNumberFormat="1" applyFill="1" applyBorder="1" applyAlignment="1">
      <alignment horizontal="center"/>
    </xf>
    <xf numFmtId="0" fontId="0" fillId="8" borderId="3" xfId="0" applyFont="1" applyFill="1" applyBorder="1" applyAlignment="1">
      <alignment horizontal="center" textRotation="90"/>
    </xf>
    <xf numFmtId="0" fontId="0" fillId="8" borderId="6" xfId="0" applyFont="1" applyFill="1" applyBorder="1" applyAlignment="1">
      <alignment horizontal="center" textRotation="90"/>
    </xf>
    <xf numFmtId="0" fontId="0" fillId="8" borderId="11" xfId="0" applyFont="1" applyFill="1" applyBorder="1" applyAlignment="1">
      <alignment horizontal="center" textRotation="90"/>
    </xf>
    <xf numFmtId="0" fontId="0" fillId="8" borderId="5" xfId="0" applyFont="1" applyFill="1" applyBorder="1" applyAlignment="1">
      <alignment horizontal="center" textRotation="90"/>
    </xf>
    <xf numFmtId="166" fontId="15" fillId="0" borderId="4" xfId="0" applyNumberFormat="1" applyFont="1" applyBorder="1" applyAlignment="1">
      <alignment horizontal="center" vertical="center"/>
    </xf>
    <xf numFmtId="166" fontId="15" fillId="0" borderId="5" xfId="0" applyNumberFormat="1" applyFont="1" applyBorder="1" applyAlignment="1">
      <alignment horizontal="center" vertical="center"/>
    </xf>
    <xf numFmtId="166" fontId="9" fillId="0" borderId="6" xfId="0" applyNumberFormat="1" applyFont="1" applyBorder="1" applyAlignment="1">
      <alignment horizontal="center" vertical="center"/>
    </xf>
    <xf numFmtId="166" fontId="9" fillId="0" borderId="12" xfId="0" applyNumberFormat="1" applyFont="1" applyBorder="1" applyAlignment="1">
      <alignment horizontal="center" vertical="center"/>
    </xf>
    <xf numFmtId="0" fontId="18" fillId="0" borderId="0" xfId="0" applyFont="1" applyAlignment="1">
      <alignment horizontal="center"/>
    </xf>
    <xf numFmtId="0" fontId="21" fillId="0" borderId="0" xfId="0" applyFont="1" applyAlignment="1">
      <alignment horizontal="center"/>
    </xf>
    <xf numFmtId="166" fontId="15" fillId="0" borderId="2" xfId="0" applyNumberFormat="1" applyFont="1" applyBorder="1" applyAlignment="1">
      <alignment horizontal="center" vertical="center"/>
    </xf>
    <xf numFmtId="166" fontId="15" fillId="0" borderId="3" xfId="0" applyNumberFormat="1" applyFont="1" applyBorder="1" applyAlignment="1">
      <alignment horizontal="center" vertical="center"/>
    </xf>
    <xf numFmtId="166" fontId="9" fillId="0" borderId="4" xfId="0" applyNumberFormat="1" applyFont="1" applyBorder="1" applyAlignment="1">
      <alignment horizontal="center" vertical="center"/>
    </xf>
    <xf numFmtId="166" fontId="9" fillId="0" borderId="5" xfId="0" applyNumberFormat="1" applyFont="1" applyBorder="1" applyAlignment="1">
      <alignment horizontal="center" vertical="center"/>
    </xf>
    <xf numFmtId="166" fontId="9" fillId="0" borderId="0" xfId="0" applyNumberFormat="1" applyFont="1" applyBorder="1" applyAlignment="1">
      <alignment horizontal="center" vertical="center"/>
    </xf>
    <xf numFmtId="166" fontId="15" fillId="0" borderId="0" xfId="0" applyNumberFormat="1" applyFont="1" applyBorder="1" applyAlignment="1">
      <alignment horizontal="center" vertical="center"/>
    </xf>
    <xf numFmtId="166" fontId="15" fillId="0" borderId="7" xfId="0" applyNumberFormat="1" applyFont="1" applyBorder="1" applyAlignment="1">
      <alignment horizontal="center" vertical="center"/>
    </xf>
    <xf numFmtId="165" fontId="10" fillId="0" borderId="8" xfId="0" applyNumberFormat="1" applyFont="1" applyBorder="1" applyAlignment="1">
      <alignment horizontal="center" vertical="center"/>
    </xf>
    <xf numFmtId="165" fontId="10" fillId="0" borderId="10" xfId="0" applyNumberFormat="1" applyFont="1" applyBorder="1" applyAlignment="1">
      <alignment horizontal="center" vertical="center"/>
    </xf>
    <xf numFmtId="165" fontId="10" fillId="0" borderId="10" xfId="0" applyNumberFormat="1" applyFont="1" applyBorder="1" applyAlignment="1">
      <alignment horizontal="right" vertical="center"/>
    </xf>
    <xf numFmtId="165" fontId="10" fillId="0" borderId="10" xfId="0" applyNumberFormat="1" applyFont="1" applyBorder="1" applyAlignment="1">
      <alignment horizontal="left" vertical="center"/>
    </xf>
    <xf numFmtId="0" fontId="15" fillId="8" borderId="1" xfId="0" applyFont="1" applyFill="1" applyBorder="1" applyAlignment="1">
      <alignment horizontal="center" vertical="center" textRotation="255" shrinkToFit="1"/>
    </xf>
    <xf numFmtId="0" fontId="13" fillId="0" borderId="8" xfId="0" applyFont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15" fillId="8" borderId="2" xfId="0" applyFont="1" applyFill="1" applyBorder="1" applyAlignment="1">
      <alignment horizontal="center" vertical="center" textRotation="255" shrinkToFit="1"/>
    </xf>
    <xf numFmtId="0" fontId="15" fillId="8" borderId="3" xfId="0" applyFont="1" applyFill="1" applyBorder="1" applyAlignment="1">
      <alignment horizontal="center" vertical="center" textRotation="255" shrinkToFit="1"/>
    </xf>
    <xf numFmtId="0" fontId="15" fillId="8" borderId="8" xfId="0" applyFont="1" applyFill="1" applyBorder="1" applyAlignment="1">
      <alignment horizontal="center" vertical="center" textRotation="255" shrinkToFit="1"/>
    </xf>
    <xf numFmtId="0" fontId="15" fillId="8" borderId="9" xfId="0" applyFont="1" applyFill="1" applyBorder="1" applyAlignment="1">
      <alignment horizontal="center" vertical="center" textRotation="255" shrinkToFit="1"/>
    </xf>
    <xf numFmtId="0" fontId="15" fillId="0" borderId="2" xfId="0" applyFont="1" applyFill="1" applyBorder="1" applyAlignment="1">
      <alignment horizontal="center" vertical="center"/>
    </xf>
    <xf numFmtId="0" fontId="15" fillId="0" borderId="4" xfId="0" applyFont="1" applyFill="1" applyBorder="1" applyAlignment="1">
      <alignment horizontal="center" vertical="center"/>
    </xf>
    <xf numFmtId="0" fontId="15" fillId="0" borderId="6" xfId="0" applyFont="1" applyFill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5" fillId="0" borderId="4" xfId="0" applyFont="1" applyBorder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5" fillId="8" borderId="6" xfId="0" applyFont="1" applyFill="1" applyBorder="1" applyAlignment="1">
      <alignment horizontal="center" vertical="center" textRotation="255" shrinkToFit="1"/>
    </xf>
    <xf numFmtId="0" fontId="15" fillId="8" borderId="12" xfId="0" applyFont="1" applyFill="1" applyBorder="1" applyAlignment="1">
      <alignment horizontal="center" vertical="center" textRotation="255" shrinkToFit="1"/>
    </xf>
    <xf numFmtId="0" fontId="15" fillId="8" borderId="11" xfId="0" applyFont="1" applyFill="1" applyBorder="1" applyAlignment="1">
      <alignment horizontal="center" vertical="center" textRotation="255" shrinkToFit="1"/>
    </xf>
    <xf numFmtId="164" fontId="15" fillId="0" borderId="1" xfId="0" applyNumberFormat="1" applyFont="1" applyBorder="1" applyAlignment="1">
      <alignment horizontal="center"/>
    </xf>
    <xf numFmtId="0" fontId="5" fillId="8" borderId="1" xfId="0" applyFont="1" applyFill="1" applyBorder="1" applyAlignment="1">
      <alignment horizontal="center" vertical="center" textRotation="90" shrinkToFit="1"/>
    </xf>
    <xf numFmtId="165" fontId="5" fillId="0" borderId="8" xfId="0" applyNumberFormat="1" applyFont="1" applyBorder="1" applyAlignment="1">
      <alignment horizontal="center" vertical="center"/>
    </xf>
    <xf numFmtId="165" fontId="5" fillId="0" borderId="10" xfId="0" applyNumberFormat="1" applyFont="1" applyBorder="1" applyAlignment="1">
      <alignment horizontal="center" vertical="center"/>
    </xf>
    <xf numFmtId="165" fontId="5" fillId="0" borderId="10" xfId="0" applyNumberFormat="1" applyFont="1" applyBorder="1" applyAlignment="1">
      <alignment horizontal="right" vertical="center"/>
    </xf>
    <xf numFmtId="165" fontId="5" fillId="0" borderId="10" xfId="0" applyNumberFormat="1" applyFont="1" applyBorder="1" applyAlignment="1">
      <alignment horizontal="left" vertical="center"/>
    </xf>
    <xf numFmtId="165" fontId="5" fillId="0" borderId="9" xfId="0" applyNumberFormat="1" applyFont="1" applyBorder="1" applyAlignment="1">
      <alignment horizontal="left" vertical="center"/>
    </xf>
    <xf numFmtId="0" fontId="4" fillId="0" borderId="8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5" fillId="8" borderId="8" xfId="0" applyFont="1" applyFill="1" applyBorder="1" applyAlignment="1">
      <alignment horizontal="center" vertical="center" textRotation="90" shrinkToFit="1"/>
    </xf>
    <xf numFmtId="0" fontId="5" fillId="8" borderId="9" xfId="0" applyFont="1" applyFill="1" applyBorder="1" applyAlignment="1">
      <alignment horizontal="center" vertical="center" textRotation="90" shrinkToFit="1"/>
    </xf>
  </cellXfs>
  <cellStyles count="1">
    <cellStyle name="Normal" xfId="0" builtinId="0"/>
  </cellStyles>
  <dxfs count="45">
    <dxf>
      <font>
        <color rgb="FF7030A0"/>
      </font>
    </dxf>
    <dxf>
      <font>
        <color rgb="FF7030A0"/>
      </font>
    </dxf>
    <dxf>
      <font>
        <color rgb="FF7030A0"/>
      </font>
    </dxf>
    <dxf>
      <font>
        <color theme="0"/>
      </font>
    </dxf>
    <dxf>
      <font>
        <color rgb="FF7030A0"/>
      </font>
    </dxf>
    <dxf>
      <font>
        <color rgb="FF7030A0"/>
      </font>
    </dxf>
    <dxf>
      <font>
        <color rgb="FF7030A0"/>
      </font>
    </dxf>
    <dxf>
      <font>
        <color theme="0"/>
      </font>
    </dxf>
    <dxf>
      <font>
        <color rgb="FF7030A0"/>
      </font>
    </dxf>
    <dxf>
      <font>
        <color rgb="FF7030A0"/>
      </font>
    </dxf>
    <dxf>
      <font>
        <color rgb="FF7030A0"/>
      </font>
    </dxf>
    <dxf>
      <font>
        <color theme="0"/>
      </font>
    </dxf>
    <dxf>
      <font>
        <color rgb="FF7030A0"/>
      </font>
    </dxf>
    <dxf>
      <font>
        <color rgb="FF7030A0"/>
      </font>
    </dxf>
    <dxf>
      <font>
        <color rgb="FF7030A0"/>
      </font>
    </dxf>
    <dxf>
      <font>
        <color theme="5" tint="0.39994506668294322"/>
      </font>
    </dxf>
    <dxf>
      <font>
        <color rgb="FF9C0006"/>
      </font>
    </dxf>
    <dxf>
      <font>
        <color theme="9" tint="-0.24994659260841701"/>
      </font>
    </dxf>
    <dxf>
      <font>
        <color rgb="FF9C0006"/>
      </font>
    </dxf>
    <dxf>
      <font>
        <color theme="5" tint="0.39994506668294322"/>
      </font>
    </dxf>
    <dxf>
      <font>
        <color rgb="FF7030A0"/>
      </font>
    </dxf>
    <dxf>
      <font>
        <color theme="9"/>
      </font>
    </dxf>
    <dxf>
      <font>
        <color rgb="FFFF0000"/>
      </font>
    </dxf>
    <dxf>
      <font>
        <color theme="4"/>
      </font>
    </dxf>
    <dxf>
      <font>
        <color theme="0"/>
      </font>
    </dxf>
    <dxf>
      <font>
        <color theme="9"/>
      </font>
    </dxf>
    <dxf>
      <font>
        <color rgb="FFFF0000"/>
      </font>
    </dxf>
    <dxf>
      <font>
        <color theme="4"/>
      </font>
    </dxf>
    <dxf>
      <font>
        <color theme="0"/>
      </font>
    </dxf>
    <dxf>
      <font>
        <color theme="9"/>
      </font>
    </dxf>
    <dxf>
      <font>
        <color rgb="FFFF0000"/>
      </font>
    </dxf>
    <dxf>
      <font>
        <color theme="4"/>
      </font>
    </dxf>
    <dxf>
      <font>
        <color theme="0"/>
      </font>
    </dxf>
    <dxf>
      <font>
        <color theme="9"/>
      </font>
    </dxf>
    <dxf>
      <font>
        <color rgb="FFFF0000"/>
      </font>
    </dxf>
    <dxf>
      <font>
        <color theme="4"/>
      </font>
    </dxf>
    <dxf>
      <font>
        <color theme="0"/>
      </font>
    </dxf>
    <dxf>
      <font>
        <color theme="9"/>
      </font>
    </dxf>
    <dxf>
      <font>
        <color rgb="FFFF0000"/>
      </font>
    </dxf>
    <dxf>
      <font>
        <color theme="4"/>
      </font>
    </dxf>
    <dxf>
      <font>
        <color theme="0"/>
      </font>
    </dxf>
    <dxf>
      <font>
        <color theme="9" tint="-0.24994659260841701"/>
      </font>
    </dxf>
    <dxf>
      <font>
        <color theme="5" tint="0.39994506668294322"/>
      </font>
    </dxf>
    <dxf>
      <font>
        <color rgb="FFFF0000"/>
      </font>
    </dxf>
    <dxf>
      <font>
        <color rgb="FF7030A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2C794C-89B4-4A30-A7E7-C2A624958C7B}">
  <dimension ref="A1:CS55"/>
  <sheetViews>
    <sheetView tabSelected="1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L1" sqref="BL1"/>
    </sheetView>
  </sheetViews>
  <sheetFormatPr baseColWidth="10" defaultRowHeight="15" x14ac:dyDescent="0.25"/>
  <cols>
    <col min="1" max="1" width="20" customWidth="1"/>
    <col min="2" max="2" width="12.28515625" customWidth="1"/>
    <col min="3" max="3" width="11.85546875" customWidth="1"/>
    <col min="4" max="4" width="11" customWidth="1"/>
    <col min="5" max="5" width="8.28515625" bestFit="1" customWidth="1"/>
    <col min="6" max="6" width="12.7109375" customWidth="1"/>
  </cols>
  <sheetData>
    <row r="1" spans="1:97" s="4" customFormat="1" ht="57.75" customHeight="1" x14ac:dyDescent="0.25">
      <c r="A1" s="3"/>
      <c r="B1" s="81" t="s">
        <v>42</v>
      </c>
      <c r="C1" s="82"/>
      <c r="D1" s="82"/>
      <c r="E1" s="88"/>
      <c r="F1" s="89" t="s">
        <v>43</v>
      </c>
      <c r="G1" s="90"/>
      <c r="H1" s="90"/>
      <c r="I1" s="91"/>
      <c r="J1" s="81" t="s">
        <v>44</v>
      </c>
      <c r="K1" s="82"/>
      <c r="L1" s="82"/>
      <c r="M1" s="88"/>
      <c r="N1" s="81" t="s">
        <v>45</v>
      </c>
      <c r="O1" s="82"/>
      <c r="P1" s="82"/>
      <c r="Q1" s="83"/>
      <c r="R1" s="81" t="s">
        <v>46</v>
      </c>
      <c r="S1" s="82"/>
      <c r="T1" s="82"/>
      <c r="U1" s="83"/>
      <c r="V1" s="81" t="s">
        <v>47</v>
      </c>
      <c r="W1" s="82"/>
      <c r="X1" s="83"/>
      <c r="Y1" s="81" t="s">
        <v>48</v>
      </c>
      <c r="Z1" s="82"/>
      <c r="AA1" s="83"/>
      <c r="AB1" s="81" t="s">
        <v>49</v>
      </c>
      <c r="AC1" s="82"/>
      <c r="AD1" s="83"/>
      <c r="AE1" s="81" t="s">
        <v>50</v>
      </c>
      <c r="AF1" s="82"/>
      <c r="AG1" s="83"/>
      <c r="AH1" s="81" t="s">
        <v>51</v>
      </c>
      <c r="AI1" s="82"/>
      <c r="AJ1" s="83"/>
      <c r="AK1" s="81" t="s">
        <v>52</v>
      </c>
      <c r="AL1" s="82"/>
      <c r="AM1" s="83"/>
      <c r="AN1" s="81" t="s">
        <v>53</v>
      </c>
      <c r="AO1" s="82"/>
      <c r="AP1" s="83"/>
      <c r="AQ1" s="81" t="s">
        <v>54</v>
      </c>
      <c r="AR1" s="82"/>
      <c r="AS1" s="83"/>
      <c r="AT1" s="81" t="s">
        <v>55</v>
      </c>
      <c r="AU1" s="82"/>
      <c r="AV1" s="83"/>
      <c r="AW1" s="81" t="s">
        <v>56</v>
      </c>
      <c r="AX1" s="82"/>
      <c r="AY1" s="83"/>
      <c r="AZ1" s="81" t="s">
        <v>57</v>
      </c>
      <c r="BA1" s="82"/>
      <c r="BB1" s="83"/>
      <c r="BC1" s="81" t="s">
        <v>58</v>
      </c>
      <c r="BD1" s="82"/>
      <c r="BE1" s="83"/>
      <c r="BF1" s="81" t="s">
        <v>59</v>
      </c>
      <c r="BG1" s="82"/>
      <c r="BH1" s="83"/>
      <c r="BI1" s="81" t="s">
        <v>60</v>
      </c>
      <c r="BJ1" s="82"/>
      <c r="BK1" s="83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</row>
    <row r="2" spans="1:97" ht="18.75" x14ac:dyDescent="0.3">
      <c r="A2" s="10"/>
      <c r="B2" s="41" t="s">
        <v>37</v>
      </c>
      <c r="C2" s="39" t="s">
        <v>38</v>
      </c>
      <c r="D2" s="39" t="s">
        <v>35</v>
      </c>
      <c r="E2" s="40" t="s">
        <v>36</v>
      </c>
      <c r="F2" s="41" t="s">
        <v>37</v>
      </c>
      <c r="G2" s="39" t="s">
        <v>38</v>
      </c>
      <c r="H2" s="39" t="s">
        <v>35</v>
      </c>
      <c r="I2" s="40" t="s">
        <v>36</v>
      </c>
      <c r="J2" s="41" t="s">
        <v>37</v>
      </c>
      <c r="K2" s="39" t="s">
        <v>38</v>
      </c>
      <c r="L2" s="39" t="s">
        <v>35</v>
      </c>
      <c r="M2" s="40" t="s">
        <v>36</v>
      </c>
      <c r="N2" s="41" t="s">
        <v>37</v>
      </c>
      <c r="O2" s="39" t="s">
        <v>38</v>
      </c>
      <c r="P2" s="39" t="s">
        <v>35</v>
      </c>
      <c r="Q2" s="40" t="s">
        <v>36</v>
      </c>
      <c r="R2" s="84"/>
      <c r="S2" s="85"/>
      <c r="T2" s="86"/>
      <c r="U2" s="34"/>
      <c r="V2" s="84"/>
      <c r="W2" s="85"/>
      <c r="X2" s="86"/>
      <c r="Y2" s="84"/>
      <c r="Z2" s="85"/>
      <c r="AA2" s="86"/>
      <c r="AB2" s="84"/>
      <c r="AC2" s="85"/>
      <c r="AD2" s="86"/>
      <c r="AE2" s="84"/>
      <c r="AF2" s="85"/>
      <c r="AG2" s="86"/>
      <c r="AH2" s="84"/>
      <c r="AI2" s="85"/>
      <c r="AJ2" s="86"/>
      <c r="AK2" s="84"/>
      <c r="AL2" s="85"/>
      <c r="AM2" s="86"/>
      <c r="AN2" s="84"/>
      <c r="AO2" s="85"/>
      <c r="AP2" s="86"/>
      <c r="AQ2" s="84"/>
      <c r="AR2" s="85"/>
      <c r="AS2" s="86"/>
      <c r="AT2" s="84"/>
      <c r="AU2" s="85"/>
      <c r="AV2" s="86"/>
      <c r="AW2" s="84"/>
      <c r="AX2" s="85"/>
      <c r="AY2" s="86"/>
      <c r="AZ2" s="84"/>
      <c r="BA2" s="85"/>
      <c r="BB2" s="86"/>
      <c r="BC2" s="84"/>
      <c r="BD2" s="85"/>
      <c r="BE2" s="86"/>
      <c r="BF2" s="84"/>
      <c r="BG2" s="85"/>
      <c r="BH2" s="86"/>
      <c r="BI2" s="84"/>
      <c r="BJ2" s="85"/>
      <c r="BK2" s="86"/>
    </row>
    <row r="3" spans="1:97" ht="18.75" x14ac:dyDescent="0.3">
      <c r="A3" s="2" t="s">
        <v>1</v>
      </c>
      <c r="B3" s="7">
        <v>0.23611111111111113</v>
      </c>
      <c r="C3" s="11">
        <v>0.35694444444444445</v>
      </c>
      <c r="D3" s="49" t="s">
        <v>31</v>
      </c>
      <c r="E3" s="35"/>
      <c r="F3" s="32">
        <v>0.25</v>
      </c>
      <c r="G3" s="32">
        <v>0.55208333333333337</v>
      </c>
      <c r="H3" s="13" t="s">
        <v>41</v>
      </c>
      <c r="I3" s="8"/>
      <c r="J3" s="32"/>
      <c r="K3" s="32"/>
      <c r="L3" s="13"/>
      <c r="M3" s="8" t="s">
        <v>34</v>
      </c>
      <c r="N3" s="32">
        <v>0.33333333333333331</v>
      </c>
      <c r="O3" s="32">
        <v>0.375</v>
      </c>
      <c r="P3" s="13"/>
      <c r="Q3" s="8"/>
      <c r="R3" s="13"/>
      <c r="S3" s="13"/>
      <c r="T3" s="8"/>
      <c r="U3" s="13"/>
      <c r="V3" s="13"/>
      <c r="W3" s="13"/>
      <c r="X3" s="8"/>
      <c r="Y3" s="13"/>
      <c r="Z3" s="13"/>
      <c r="AA3" s="8"/>
      <c r="AB3" s="13"/>
      <c r="AC3" s="13"/>
      <c r="AD3" s="8"/>
      <c r="AE3" s="13"/>
      <c r="AF3" s="13"/>
      <c r="AG3" s="8"/>
      <c r="AH3" s="13"/>
      <c r="AI3" s="13"/>
      <c r="AJ3" s="8"/>
      <c r="AK3" s="13"/>
      <c r="AL3" s="13"/>
      <c r="AM3" s="8"/>
      <c r="AN3" s="13"/>
      <c r="AO3" s="13"/>
      <c r="AP3" s="8"/>
      <c r="AQ3" s="13"/>
      <c r="AR3" s="13"/>
      <c r="AS3" s="8"/>
      <c r="AT3" s="13"/>
      <c r="AU3" s="13"/>
      <c r="AV3" s="8"/>
      <c r="AW3" s="13"/>
      <c r="AX3" s="13"/>
      <c r="AY3" s="8"/>
      <c r="AZ3" s="13"/>
      <c r="BA3" s="13"/>
      <c r="BB3" s="8"/>
      <c r="BC3" s="13"/>
      <c r="BD3" s="13"/>
      <c r="BE3" s="8"/>
      <c r="BF3" s="13"/>
      <c r="BG3" s="13"/>
      <c r="BH3" s="8"/>
      <c r="BI3" s="13"/>
      <c r="BJ3" s="13"/>
      <c r="BK3" s="8"/>
    </row>
    <row r="4" spans="1:97" ht="18.75" x14ac:dyDescent="0.3">
      <c r="A4" s="2" t="s">
        <v>2</v>
      </c>
      <c r="B4" s="7">
        <v>0.27083333333333331</v>
      </c>
      <c r="C4" s="32">
        <v>0.54166666666666663</v>
      </c>
      <c r="D4" s="49" t="s">
        <v>31</v>
      </c>
      <c r="E4" s="9"/>
      <c r="F4" s="32">
        <v>0.29166666666666702</v>
      </c>
      <c r="G4" s="32">
        <v>0.59375</v>
      </c>
      <c r="H4" s="13" t="s">
        <v>41</v>
      </c>
      <c r="I4" s="9" t="s">
        <v>34</v>
      </c>
      <c r="J4" s="32"/>
      <c r="K4" s="32"/>
      <c r="L4" s="32"/>
      <c r="M4" s="9" t="s">
        <v>34</v>
      </c>
      <c r="N4" s="32">
        <v>0.5</v>
      </c>
      <c r="O4" s="32">
        <v>0.58333333333333337</v>
      </c>
      <c r="P4" s="32" t="s">
        <v>30</v>
      </c>
      <c r="Q4" s="9"/>
      <c r="R4" s="32"/>
      <c r="S4" s="32"/>
      <c r="T4" s="9"/>
      <c r="U4" s="32"/>
      <c r="V4" s="32"/>
      <c r="W4" s="32"/>
      <c r="X4" s="9"/>
      <c r="Y4" s="32"/>
      <c r="Z4" s="32"/>
      <c r="AA4" s="9"/>
      <c r="AB4" s="32"/>
      <c r="AC4" s="32"/>
      <c r="AD4" s="9"/>
      <c r="AE4" s="32"/>
      <c r="AF4" s="32"/>
      <c r="AG4" s="9"/>
      <c r="AH4" s="32"/>
      <c r="AI4" s="32"/>
      <c r="AJ4" s="9"/>
      <c r="AK4" s="32"/>
      <c r="AL4" s="32"/>
      <c r="AM4" s="9"/>
      <c r="AN4" s="32"/>
      <c r="AO4" s="32"/>
      <c r="AP4" s="9"/>
      <c r="AQ4" s="32"/>
      <c r="AR4" s="32"/>
      <c r="AS4" s="9"/>
      <c r="AT4" s="32"/>
      <c r="AU4" s="32"/>
      <c r="AV4" s="9"/>
      <c r="AW4" s="32"/>
      <c r="AX4" s="32"/>
      <c r="AY4" s="9"/>
      <c r="AZ4" s="32"/>
      <c r="BA4" s="32"/>
      <c r="BB4" s="9"/>
      <c r="BC4" s="32"/>
      <c r="BD4" s="32"/>
      <c r="BE4" s="9"/>
      <c r="BF4" s="32"/>
      <c r="BG4" s="32"/>
      <c r="BH4" s="9"/>
      <c r="BI4" s="32"/>
      <c r="BJ4" s="32"/>
      <c r="BK4" s="9"/>
    </row>
    <row r="5" spans="1:97" ht="18.75" x14ac:dyDescent="0.3">
      <c r="A5" s="2" t="s">
        <v>3</v>
      </c>
      <c r="B5" s="7"/>
      <c r="C5" s="32"/>
      <c r="D5" s="49" t="s">
        <v>32</v>
      </c>
      <c r="E5" s="9" t="s">
        <v>34</v>
      </c>
      <c r="F5" s="32">
        <v>0.33333333333333298</v>
      </c>
      <c r="G5" s="32">
        <v>0.63541666666666696</v>
      </c>
      <c r="H5" s="13" t="s">
        <v>41</v>
      </c>
      <c r="I5" s="8"/>
      <c r="J5" s="13"/>
      <c r="K5" s="13"/>
      <c r="L5" s="13"/>
      <c r="M5" s="8" t="s">
        <v>34</v>
      </c>
      <c r="N5" s="13"/>
      <c r="O5" s="13"/>
      <c r="P5" s="13" t="s">
        <v>31</v>
      </c>
      <c r="Q5" s="8"/>
      <c r="R5" s="13"/>
      <c r="S5" s="13"/>
      <c r="T5" s="8"/>
      <c r="U5" s="13"/>
      <c r="V5" s="13"/>
      <c r="W5" s="13"/>
      <c r="X5" s="8"/>
      <c r="Y5" s="13"/>
      <c r="Z5" s="13"/>
      <c r="AA5" s="8"/>
      <c r="AB5" s="13"/>
      <c r="AC5" s="13"/>
      <c r="AD5" s="8"/>
      <c r="AE5" s="13"/>
      <c r="AF5" s="13"/>
      <c r="AG5" s="8"/>
      <c r="AH5" s="13"/>
      <c r="AI5" s="13"/>
      <c r="AJ5" s="8"/>
      <c r="AK5" s="13"/>
      <c r="AL5" s="13"/>
      <c r="AM5" s="8"/>
      <c r="AN5" s="13"/>
      <c r="AO5" s="13"/>
      <c r="AP5" s="8"/>
      <c r="AQ5" s="13"/>
      <c r="AR5" s="13"/>
      <c r="AS5" s="8"/>
      <c r="AT5" s="13"/>
      <c r="AU5" s="13"/>
      <c r="AV5" s="8"/>
      <c r="AW5" s="13"/>
      <c r="AX5" s="13"/>
      <c r="AY5" s="8"/>
      <c r="AZ5" s="13"/>
      <c r="BA5" s="13"/>
      <c r="BB5" s="8"/>
      <c r="BC5" s="13"/>
      <c r="BD5" s="13"/>
      <c r="BE5" s="8"/>
      <c r="BF5" s="13"/>
      <c r="BG5" s="13"/>
      <c r="BH5" s="8"/>
      <c r="BI5" s="13"/>
      <c r="BJ5" s="13"/>
      <c r="BK5" s="8"/>
    </row>
    <row r="6" spans="1:97" ht="18.75" x14ac:dyDescent="0.3">
      <c r="A6" s="2" t="s">
        <v>4</v>
      </c>
      <c r="B6" s="7">
        <v>0.26041666666666669</v>
      </c>
      <c r="C6" s="32">
        <v>0.54166666666666663</v>
      </c>
      <c r="D6" s="49" t="s">
        <v>31</v>
      </c>
      <c r="E6" s="9"/>
      <c r="F6" s="32">
        <v>0.36458333333333331</v>
      </c>
      <c r="G6" s="32">
        <v>0.42708333333333331</v>
      </c>
      <c r="H6" s="13" t="s">
        <v>41</v>
      </c>
      <c r="I6" s="8"/>
      <c r="J6" s="32">
        <v>0.36458333333333331</v>
      </c>
      <c r="K6" s="32">
        <v>0.42708333333333331</v>
      </c>
      <c r="L6" s="13"/>
      <c r="M6" s="8" t="s">
        <v>34</v>
      </c>
      <c r="N6" s="32"/>
      <c r="O6" s="32"/>
      <c r="P6" s="13"/>
      <c r="Q6" s="8"/>
      <c r="R6" s="13"/>
      <c r="S6" s="13"/>
      <c r="T6" s="8"/>
      <c r="U6" s="13"/>
      <c r="V6" s="13"/>
      <c r="W6" s="13"/>
      <c r="X6" s="8"/>
      <c r="Y6" s="13"/>
      <c r="Z6" s="13"/>
      <c r="AA6" s="8"/>
      <c r="AB6" s="13"/>
      <c r="AC6" s="13"/>
      <c r="AD6" s="8"/>
      <c r="AE6" s="13"/>
      <c r="AF6" s="13"/>
      <c r="AG6" s="8"/>
      <c r="AH6" s="13"/>
      <c r="AI6" s="13"/>
      <c r="AJ6" s="8"/>
      <c r="AK6" s="13"/>
      <c r="AL6" s="13"/>
      <c r="AM6" s="8"/>
      <c r="AN6" s="13"/>
      <c r="AO6" s="13"/>
      <c r="AP6" s="8"/>
      <c r="AQ6" s="13"/>
      <c r="AR6" s="13"/>
      <c r="AS6" s="8"/>
      <c r="AT6" s="13"/>
      <c r="AU6" s="13"/>
      <c r="AV6" s="8"/>
      <c r="AW6" s="13"/>
      <c r="AX6" s="13"/>
      <c r="AY6" s="8"/>
      <c r="AZ6" s="13"/>
      <c r="BA6" s="13"/>
      <c r="BB6" s="8"/>
      <c r="BC6" s="13"/>
      <c r="BD6" s="13"/>
      <c r="BE6" s="8"/>
      <c r="BF6" s="13"/>
      <c r="BG6" s="13"/>
      <c r="BH6" s="8"/>
      <c r="BI6" s="13"/>
      <c r="BJ6" s="13"/>
      <c r="BK6" s="8"/>
    </row>
    <row r="7" spans="1:97" ht="18.75" x14ac:dyDescent="0.3">
      <c r="A7" s="2" t="s">
        <v>7</v>
      </c>
      <c r="B7" s="7">
        <v>0.26041666666666669</v>
      </c>
      <c r="C7" s="32">
        <v>0.54166666666666663</v>
      </c>
      <c r="D7" s="49" t="s">
        <v>31</v>
      </c>
      <c r="E7" s="9"/>
      <c r="F7" s="13"/>
      <c r="G7" s="13"/>
      <c r="H7" s="13" t="s">
        <v>41</v>
      </c>
      <c r="I7" s="8"/>
      <c r="J7" s="32">
        <v>0.52430555555555558</v>
      </c>
      <c r="K7" s="32">
        <v>0.5805555555555556</v>
      </c>
      <c r="L7" s="13"/>
      <c r="M7" s="8"/>
      <c r="N7" s="32"/>
      <c r="O7" s="32"/>
      <c r="P7" s="13"/>
      <c r="Q7" s="8"/>
      <c r="R7" s="13"/>
      <c r="S7" s="13"/>
      <c r="T7" s="8"/>
      <c r="U7" s="13"/>
      <c r="V7" s="32">
        <v>0.5</v>
      </c>
      <c r="W7" s="32">
        <v>0.54166666666666663</v>
      </c>
      <c r="X7" s="8"/>
      <c r="Y7" s="13"/>
      <c r="Z7" s="13"/>
      <c r="AA7" s="8"/>
      <c r="AB7" s="13"/>
      <c r="AC7" s="13"/>
      <c r="AD7" s="8"/>
      <c r="AE7" s="13"/>
      <c r="AF7" s="13"/>
      <c r="AG7" s="8"/>
      <c r="AH7" s="13"/>
      <c r="AI7" s="13"/>
      <c r="AJ7" s="8"/>
      <c r="AK7" s="13"/>
      <c r="AL7" s="13"/>
      <c r="AM7" s="8"/>
      <c r="AN7" s="13"/>
      <c r="AO7" s="13"/>
      <c r="AP7" s="8"/>
      <c r="AQ7" s="13"/>
      <c r="AR7" s="13"/>
      <c r="AS7" s="8"/>
      <c r="AT7" s="13"/>
      <c r="AU7" s="13"/>
      <c r="AV7" s="8"/>
      <c r="AW7" s="13"/>
      <c r="AX7" s="13"/>
      <c r="AY7" s="8"/>
      <c r="AZ7" s="13"/>
      <c r="BA7" s="13"/>
      <c r="BB7" s="8"/>
      <c r="BC7" s="13"/>
      <c r="BD7" s="13"/>
      <c r="BE7" s="8"/>
      <c r="BF7" s="13"/>
      <c r="BG7" s="13"/>
      <c r="BH7" s="8"/>
      <c r="BI7" s="13"/>
      <c r="BJ7" s="13"/>
      <c r="BK7" s="8"/>
    </row>
    <row r="8" spans="1:97" ht="18.75" x14ac:dyDescent="0.3">
      <c r="A8" s="2" t="s">
        <v>5</v>
      </c>
      <c r="B8" s="7">
        <v>0.54166666666666663</v>
      </c>
      <c r="C8" s="32">
        <v>0.80208333333333337</v>
      </c>
      <c r="D8" s="49" t="s">
        <v>32</v>
      </c>
      <c r="E8" s="9"/>
      <c r="F8" s="32">
        <v>0.45833333333333331</v>
      </c>
      <c r="G8" s="32">
        <v>0.5</v>
      </c>
      <c r="H8" s="13" t="s">
        <v>41</v>
      </c>
      <c r="I8" s="8"/>
      <c r="J8" s="32">
        <v>0.45833333333333331</v>
      </c>
      <c r="K8" s="32">
        <v>0.5</v>
      </c>
      <c r="L8" s="13"/>
      <c r="M8" s="8"/>
      <c r="N8" s="32">
        <v>0.125</v>
      </c>
      <c r="O8" s="32">
        <v>0.17708333333333334</v>
      </c>
      <c r="P8" s="13" t="s">
        <v>32</v>
      </c>
      <c r="Q8" s="8" t="s">
        <v>34</v>
      </c>
      <c r="R8" s="13"/>
      <c r="S8" s="13"/>
      <c r="T8" s="8"/>
      <c r="U8" s="13"/>
      <c r="V8" s="13"/>
      <c r="W8" s="13"/>
      <c r="X8" s="8"/>
      <c r="Y8" s="13"/>
      <c r="Z8" s="13"/>
      <c r="AA8" s="8"/>
      <c r="AB8" s="13"/>
      <c r="AC8" s="13"/>
      <c r="AD8" s="8"/>
      <c r="AE8" s="13"/>
      <c r="AF8" s="13"/>
      <c r="AG8" s="8"/>
      <c r="AH8" s="13"/>
      <c r="AI8" s="13"/>
      <c r="AJ8" s="8"/>
      <c r="AK8" s="13"/>
      <c r="AL8" s="13"/>
      <c r="AM8" s="8"/>
      <c r="AN8" s="13"/>
      <c r="AO8" s="13"/>
      <c r="AP8" s="8"/>
      <c r="AQ8" s="13"/>
      <c r="AR8" s="13"/>
      <c r="AS8" s="8"/>
      <c r="AT8" s="13"/>
      <c r="AU8" s="13"/>
      <c r="AV8" s="8"/>
      <c r="AW8" s="13"/>
      <c r="AX8" s="13"/>
      <c r="AY8" s="8"/>
      <c r="AZ8" s="13"/>
      <c r="BA8" s="13"/>
      <c r="BB8" s="8"/>
      <c r="BC8" s="13"/>
      <c r="BD8" s="13"/>
      <c r="BE8" s="8"/>
      <c r="BF8" s="13"/>
      <c r="BG8" s="13"/>
      <c r="BH8" s="8"/>
      <c r="BI8" s="13"/>
      <c r="BJ8" s="13"/>
      <c r="BK8" s="8"/>
    </row>
    <row r="9" spans="1:97" ht="18.75" x14ac:dyDescent="0.3">
      <c r="A9" s="2" t="s">
        <v>6</v>
      </c>
      <c r="B9" s="7">
        <v>0.26041666666666669</v>
      </c>
      <c r="C9" s="32">
        <v>0.54166666666666663</v>
      </c>
      <c r="D9" s="49" t="s">
        <v>31</v>
      </c>
      <c r="E9" s="9"/>
      <c r="F9" s="13"/>
      <c r="G9" s="13"/>
      <c r="H9" s="13" t="s">
        <v>41</v>
      </c>
      <c r="I9" s="8"/>
      <c r="J9" s="13"/>
      <c r="K9" s="13"/>
      <c r="L9" s="13"/>
      <c r="M9" s="8"/>
      <c r="N9" s="13"/>
      <c r="O9" s="13"/>
      <c r="P9" s="13"/>
      <c r="Q9" s="8"/>
      <c r="R9" s="13"/>
      <c r="S9" s="13"/>
      <c r="T9" s="8"/>
      <c r="U9" s="13"/>
      <c r="V9" s="13"/>
      <c r="W9" s="13"/>
      <c r="X9" s="8"/>
      <c r="Y9" s="13"/>
      <c r="Z9" s="13"/>
      <c r="AA9" s="8"/>
      <c r="AB9" s="13"/>
      <c r="AC9" s="13"/>
      <c r="AD9" s="8"/>
      <c r="AE9" s="13"/>
      <c r="AF9" s="13"/>
      <c r="AG9" s="8"/>
      <c r="AH9" s="13"/>
      <c r="AI9" s="13"/>
      <c r="AJ9" s="8"/>
      <c r="AK9" s="13"/>
      <c r="AL9" s="13"/>
      <c r="AM9" s="8"/>
      <c r="AN9" s="13"/>
      <c r="AO9" s="13"/>
      <c r="AP9" s="8"/>
      <c r="AQ9" s="13"/>
      <c r="AR9" s="13"/>
      <c r="AS9" s="8"/>
      <c r="AT9" s="13"/>
      <c r="AU9" s="13"/>
      <c r="AV9" s="8"/>
      <c r="AW9" s="13"/>
      <c r="AX9" s="13"/>
      <c r="AY9" s="8"/>
      <c r="AZ9" s="13"/>
      <c r="BA9" s="13"/>
      <c r="BB9" s="8"/>
      <c r="BC9" s="13"/>
      <c r="BD9" s="13"/>
      <c r="BE9" s="8"/>
      <c r="BF9" s="13"/>
      <c r="BG9" s="13"/>
      <c r="BH9" s="8"/>
      <c r="BI9" s="13"/>
      <c r="BJ9" s="13"/>
      <c r="BK9" s="8"/>
    </row>
    <row r="10" spans="1:97" ht="18.75" x14ac:dyDescent="0.3">
      <c r="A10" s="6" t="s">
        <v>9</v>
      </c>
      <c r="B10" s="87">
        <f>(C3-B3)+(C4-B4)+(C5-B5)+(C6-B6)+(C7-B7)+(C8-B8)+(C9-B9)</f>
        <v>1.4958333333333333</v>
      </c>
      <c r="C10" s="77"/>
      <c r="D10" s="50"/>
      <c r="E10" s="16"/>
      <c r="F10" s="77">
        <f t="shared" ref="F10" si="0">(G3-F3)+(G4-F4)+(G5-F5)+(G6-F6)+(G7-F7)+(G8-F8)+(G9-F9)</f>
        <v>1.010416666666667</v>
      </c>
      <c r="G10" s="77"/>
      <c r="H10" s="33"/>
      <c r="I10" s="16"/>
      <c r="J10" s="77">
        <f t="shared" ref="J10" si="1">(K3-J3)+(K4-J4)+(K5-J5)+(K6-J6)+(K7-J7)+(K8-J8)+(K9-J9)</f>
        <v>0.16041666666666671</v>
      </c>
      <c r="K10" s="77"/>
      <c r="L10" s="33"/>
      <c r="M10" s="16"/>
      <c r="N10" s="77">
        <f t="shared" ref="N10" si="2">(O3-N3)+(O4-N4)+(O5-N5)+(O6-N6)+(O7-N7)+(O8-N8)+(O9-N9)</f>
        <v>0.1770833333333334</v>
      </c>
      <c r="O10" s="77"/>
      <c r="P10" s="33"/>
      <c r="Q10" s="16"/>
      <c r="R10" s="77">
        <f t="shared" ref="R10" si="3">(S3-R3)+(S4-R4)+(S5-R5)+(S6-R6)+(S7-R7)+(S8-R8)+(S9-R9)</f>
        <v>0</v>
      </c>
      <c r="S10" s="77"/>
      <c r="T10" s="16"/>
      <c r="U10" s="33"/>
      <c r="V10" s="77">
        <f t="shared" ref="V10" si="4">(W3-V3)+(W4-V4)+(W5-V5)+(W6-V6)+(W7-V7)+(W8-V8)+(W9-V9)</f>
        <v>4.166666666666663E-2</v>
      </c>
      <c r="W10" s="77"/>
      <c r="X10" s="16"/>
      <c r="Y10" s="77">
        <f t="shared" ref="Y10" si="5">(Z3-Y3)+(Z4-Y4)+(Z5-Y5)+(Z6-Y6)+(Z7-Y7)+(Z8-Y8)+(Z9-Y9)</f>
        <v>0</v>
      </c>
      <c r="Z10" s="77"/>
      <c r="AA10" s="16"/>
      <c r="AB10" s="77">
        <f t="shared" ref="AB10" si="6">(AC3-AB3)+(AC4-AB4)+(AC5-AB5)+(AC6-AB6)+(AC7-AB7)+(AC8-AB8)+(AC9-AB9)</f>
        <v>0</v>
      </c>
      <c r="AC10" s="77"/>
      <c r="AD10" s="16"/>
      <c r="AE10" s="77">
        <f t="shared" ref="AE10" si="7">(AF3-AE3)+(AF4-AE4)+(AF5-AE5)+(AF6-AE6)+(AF7-AE7)+(AF8-AE8)+(AF9-AE9)</f>
        <v>0</v>
      </c>
      <c r="AF10" s="77"/>
      <c r="AG10" s="16"/>
      <c r="AH10" s="77">
        <f t="shared" ref="AH10" si="8">(AI3-AH3)+(AI4-AH4)+(AI5-AH5)+(AI6-AH6)+(AI7-AH7)+(AI8-AH8)+(AI9-AH9)</f>
        <v>0</v>
      </c>
      <c r="AI10" s="77"/>
      <c r="AJ10" s="16"/>
      <c r="AK10" s="77">
        <f t="shared" ref="AK10" si="9">(AL3-AK3)+(AL4-AK4)+(AL5-AK5)+(AL6-AK6)+(AL7-AK7)+(AL8-AK8)+(AL9-AK9)</f>
        <v>0</v>
      </c>
      <c r="AL10" s="77"/>
      <c r="AM10" s="16"/>
      <c r="AN10" s="77">
        <f t="shared" ref="AN10" si="10">(AO3-AN3)+(AO4-AN4)+(AO5-AN5)+(AO6-AN6)+(AO7-AN7)+(AO8-AN8)+(AO9-AN9)</f>
        <v>0</v>
      </c>
      <c r="AO10" s="77"/>
      <c r="AP10" s="16"/>
      <c r="AQ10" s="77">
        <f t="shared" ref="AQ10" si="11">(AR3-AQ3)+(AR4-AQ4)+(AR5-AQ5)+(AR6-AQ6)+(AR7-AQ7)+(AR8-AQ8)+(AR9-AQ9)</f>
        <v>0</v>
      </c>
      <c r="AR10" s="77"/>
      <c r="AS10" s="16"/>
      <c r="AT10" s="77">
        <f t="shared" ref="AT10" si="12">(AU3-AT3)+(AU4-AT4)+(AU5-AT5)+(AU6-AT6)+(AU7-AT7)+(AU8-AT8)+(AU9-AT9)</f>
        <v>0</v>
      </c>
      <c r="AU10" s="77"/>
      <c r="AV10" s="16"/>
      <c r="AW10" s="77">
        <f t="shared" ref="AW10" si="13">(AX3-AW3)+(AX4-AW4)+(AX5-AW5)+(AX6-AW6)+(AX7-AW7)+(AX8-AW8)+(AX9-AW9)</f>
        <v>0</v>
      </c>
      <c r="AX10" s="77"/>
      <c r="AY10" s="16"/>
      <c r="AZ10" s="77">
        <f t="shared" ref="AZ10" si="14">(BA3-AZ3)+(BA4-AZ4)+(BA5-AZ5)+(BA6-AZ6)+(BA7-AZ7)+(BA8-AZ8)+(BA9-AZ9)</f>
        <v>0</v>
      </c>
      <c r="BA10" s="77"/>
      <c r="BB10" s="16"/>
      <c r="BC10" s="77">
        <f t="shared" ref="BC10" si="15">(BD3-BC3)+(BD4-BC4)+(BD5-BC5)+(BD6-BC6)+(BD7-BC7)+(BD8-BC8)+(BD9-BC9)</f>
        <v>0</v>
      </c>
      <c r="BD10" s="77"/>
      <c r="BE10" s="16"/>
      <c r="BF10" s="77">
        <f t="shared" ref="BF10" si="16">(BG3-BF3)+(BG4-BF4)+(BG5-BF5)+(BG6-BF6)+(BG7-BF7)+(BG8-BF8)+(BG9-BF9)</f>
        <v>0</v>
      </c>
      <c r="BG10" s="77"/>
      <c r="BH10" s="16"/>
      <c r="BI10" s="77">
        <f t="shared" ref="BI10" si="17">(BJ3-BI3)+(BJ4-BI4)+(BJ5-BI5)+(BJ6-BI6)+(BJ7-BI7)+(BJ8-BI8)+(BJ9-BI9)</f>
        <v>0</v>
      </c>
      <c r="BJ10" s="77"/>
      <c r="BK10" s="16"/>
    </row>
    <row r="11" spans="1:97" ht="18.75" x14ac:dyDescent="0.3">
      <c r="A11" s="2" t="s">
        <v>1</v>
      </c>
      <c r="B11" s="1"/>
      <c r="C11" s="13"/>
      <c r="D11" s="51" t="s">
        <v>32</v>
      </c>
      <c r="E11" s="8"/>
      <c r="F11" s="13"/>
      <c r="G11" s="13"/>
      <c r="H11" s="13"/>
      <c r="I11" s="8"/>
      <c r="J11" s="13"/>
      <c r="K11" s="13"/>
      <c r="L11" s="13"/>
      <c r="M11" s="8"/>
      <c r="N11" s="13"/>
      <c r="O11" s="13"/>
      <c r="P11" s="13"/>
      <c r="Q11" s="8"/>
      <c r="R11" s="13"/>
      <c r="S11" s="13"/>
      <c r="T11" s="8"/>
      <c r="U11" s="13"/>
      <c r="V11" s="13"/>
      <c r="W11" s="13"/>
      <c r="X11" s="8"/>
      <c r="Y11" s="13"/>
      <c r="Z11" s="13"/>
      <c r="AA11" s="8"/>
      <c r="AB11" s="13"/>
      <c r="AC11" s="13"/>
      <c r="AD11" s="8"/>
      <c r="AE11" s="13"/>
      <c r="AF11" s="13"/>
      <c r="AG11" s="8"/>
      <c r="AH11" s="13"/>
      <c r="AI11" s="13"/>
      <c r="AJ11" s="8"/>
      <c r="AK11" s="13"/>
      <c r="AL11" s="13"/>
      <c r="AM11" s="8"/>
      <c r="AN11" s="13"/>
      <c r="AO11" s="13"/>
      <c r="AP11" s="8"/>
      <c r="AQ11" s="13"/>
      <c r="AR11" s="13"/>
      <c r="AS11" s="8"/>
      <c r="AT11" s="13"/>
      <c r="AU11" s="13"/>
      <c r="AV11" s="8"/>
      <c r="AW11" s="13"/>
      <c r="AX11" s="13"/>
      <c r="AY11" s="8"/>
      <c r="AZ11" s="13"/>
      <c r="BA11" s="13"/>
      <c r="BB11" s="8"/>
      <c r="BC11" s="13"/>
      <c r="BD11" s="13"/>
      <c r="BE11" s="8"/>
      <c r="BF11" s="13"/>
      <c r="BG11" s="13"/>
      <c r="BH11" s="8"/>
      <c r="BI11" s="13"/>
      <c r="BJ11" s="13"/>
      <c r="BK11" s="8"/>
    </row>
    <row r="12" spans="1:97" ht="18.75" x14ac:dyDescent="0.3">
      <c r="A12" s="2" t="s">
        <v>2</v>
      </c>
      <c r="B12" s="7">
        <v>0.41666666666666669</v>
      </c>
      <c r="C12" s="32">
        <v>0.5</v>
      </c>
      <c r="D12" s="49" t="s">
        <v>32</v>
      </c>
      <c r="E12" s="9"/>
      <c r="F12" s="13"/>
      <c r="G12" s="13"/>
      <c r="H12" s="13"/>
      <c r="I12" s="8"/>
      <c r="J12" s="13"/>
      <c r="K12" s="13"/>
      <c r="L12" s="13"/>
      <c r="M12" s="8"/>
      <c r="N12" s="13"/>
      <c r="O12" s="13"/>
      <c r="P12" s="13"/>
      <c r="Q12" s="8"/>
      <c r="R12" s="13"/>
      <c r="S12" s="13"/>
      <c r="T12" s="8"/>
      <c r="U12" s="13"/>
      <c r="V12" s="13"/>
      <c r="W12" s="13"/>
      <c r="X12" s="8"/>
      <c r="Y12" s="13"/>
      <c r="Z12" s="13"/>
      <c r="AA12" s="8"/>
      <c r="AB12" s="13"/>
      <c r="AC12" s="13"/>
      <c r="AD12" s="8"/>
      <c r="AE12" s="13"/>
      <c r="AF12" s="13"/>
      <c r="AG12" s="8"/>
      <c r="AH12" s="13"/>
      <c r="AI12" s="13"/>
      <c r="AJ12" s="8"/>
      <c r="AK12" s="13"/>
      <c r="AL12" s="13"/>
      <c r="AM12" s="8"/>
      <c r="AN12" s="13"/>
      <c r="AO12" s="13"/>
      <c r="AP12" s="8"/>
      <c r="AQ12" s="13"/>
      <c r="AR12" s="13"/>
      <c r="AS12" s="8"/>
      <c r="AT12" s="13"/>
      <c r="AU12" s="13"/>
      <c r="AV12" s="8"/>
      <c r="AW12" s="13"/>
      <c r="AX12" s="13"/>
      <c r="AY12" s="8"/>
      <c r="AZ12" s="13"/>
      <c r="BA12" s="13"/>
      <c r="BB12" s="8"/>
      <c r="BC12" s="13"/>
      <c r="BD12" s="13"/>
      <c r="BE12" s="8"/>
      <c r="BF12" s="13"/>
      <c r="BG12" s="13"/>
      <c r="BH12" s="8"/>
      <c r="BI12" s="13"/>
      <c r="BJ12" s="13"/>
      <c r="BK12" s="8"/>
    </row>
    <row r="13" spans="1:97" ht="18.75" x14ac:dyDescent="0.3">
      <c r="A13" s="2" t="s">
        <v>3</v>
      </c>
      <c r="B13" s="1"/>
      <c r="C13" s="13"/>
      <c r="D13" s="51" t="s">
        <v>32</v>
      </c>
      <c r="E13" s="8"/>
      <c r="F13" s="32">
        <v>0.20833333333333334</v>
      </c>
      <c r="G13" s="32">
        <v>0.53125</v>
      </c>
      <c r="H13" s="13"/>
      <c r="I13" s="8"/>
      <c r="J13" s="32">
        <v>0.20833333333333334</v>
      </c>
      <c r="K13" s="32">
        <v>0.53125</v>
      </c>
      <c r="L13" s="13"/>
      <c r="M13" s="8"/>
      <c r="N13" s="32"/>
      <c r="O13" s="32"/>
      <c r="P13" s="13"/>
      <c r="Q13" s="8"/>
      <c r="R13" s="13"/>
      <c r="S13" s="13"/>
      <c r="T13" s="8"/>
      <c r="U13" s="13"/>
      <c r="V13" s="13"/>
      <c r="W13" s="13"/>
      <c r="X13" s="8"/>
      <c r="Y13" s="13"/>
      <c r="Z13" s="13"/>
      <c r="AA13" s="8"/>
      <c r="AB13" s="13"/>
      <c r="AC13" s="13"/>
      <c r="AD13" s="8"/>
      <c r="AE13" s="13"/>
      <c r="AF13" s="13"/>
      <c r="AG13" s="8"/>
      <c r="AH13" s="13"/>
      <c r="AI13" s="13"/>
      <c r="AJ13" s="8"/>
      <c r="AK13" s="13"/>
      <c r="AL13" s="13"/>
      <c r="AM13" s="8"/>
      <c r="AN13" s="13"/>
      <c r="AO13" s="13"/>
      <c r="AP13" s="8"/>
      <c r="AQ13" s="13"/>
      <c r="AR13" s="13"/>
      <c r="AS13" s="8"/>
      <c r="AT13" s="13"/>
      <c r="AU13" s="13"/>
      <c r="AV13" s="8"/>
      <c r="AW13" s="13"/>
      <c r="AX13" s="13"/>
      <c r="AY13" s="8"/>
      <c r="AZ13" s="13"/>
      <c r="BA13" s="13"/>
      <c r="BB13" s="8"/>
      <c r="BC13" s="13"/>
      <c r="BD13" s="13"/>
      <c r="BE13" s="8"/>
      <c r="BF13" s="13"/>
      <c r="BG13" s="13"/>
      <c r="BH13" s="8"/>
      <c r="BI13" s="13"/>
      <c r="BJ13" s="13"/>
      <c r="BK13" s="8"/>
    </row>
    <row r="14" spans="1:97" ht="18.75" x14ac:dyDescent="0.3">
      <c r="A14" s="2" t="s">
        <v>4</v>
      </c>
      <c r="B14" s="1"/>
      <c r="C14" s="13"/>
      <c r="D14" s="51" t="s">
        <v>30</v>
      </c>
      <c r="E14" s="8"/>
      <c r="F14" s="13"/>
      <c r="G14" s="13"/>
      <c r="H14" s="13"/>
      <c r="I14" s="8"/>
      <c r="J14" s="13"/>
      <c r="K14" s="13"/>
      <c r="L14" s="13"/>
      <c r="M14" s="8"/>
      <c r="N14" s="13"/>
      <c r="O14" s="13"/>
      <c r="P14" s="13"/>
      <c r="Q14" s="8"/>
      <c r="R14" s="13"/>
      <c r="S14" s="13"/>
      <c r="T14" s="8"/>
      <c r="U14" s="13"/>
      <c r="V14" s="13"/>
      <c r="W14" s="13"/>
      <c r="X14" s="8"/>
      <c r="Y14" s="13"/>
      <c r="Z14" s="13"/>
      <c r="AA14" s="8"/>
      <c r="AB14" s="13"/>
      <c r="AC14" s="13"/>
      <c r="AD14" s="8"/>
      <c r="AE14" s="13"/>
      <c r="AF14" s="13"/>
      <c r="AG14" s="8"/>
      <c r="AH14" s="13"/>
      <c r="AI14" s="13"/>
      <c r="AJ14" s="8"/>
      <c r="AK14" s="13"/>
      <c r="AL14" s="13"/>
      <c r="AM14" s="8"/>
      <c r="AN14" s="13"/>
      <c r="AO14" s="13"/>
      <c r="AP14" s="8"/>
      <c r="AQ14" s="13"/>
      <c r="AR14" s="13"/>
      <c r="AS14" s="8"/>
      <c r="AT14" s="13"/>
      <c r="AU14" s="13"/>
      <c r="AV14" s="8"/>
      <c r="AW14" s="13"/>
      <c r="AX14" s="13"/>
      <c r="AY14" s="8"/>
      <c r="AZ14" s="13"/>
      <c r="BA14" s="13"/>
      <c r="BB14" s="8"/>
      <c r="BC14" s="13"/>
      <c r="BD14" s="13"/>
      <c r="BE14" s="8"/>
      <c r="BF14" s="13"/>
      <c r="BG14" s="13"/>
      <c r="BH14" s="8"/>
      <c r="BI14" s="13"/>
      <c r="BJ14" s="13"/>
      <c r="BK14" s="8"/>
    </row>
    <row r="15" spans="1:97" ht="18.75" x14ac:dyDescent="0.3">
      <c r="A15" s="2" t="s">
        <v>7</v>
      </c>
      <c r="B15" s="1"/>
      <c r="C15" s="13"/>
      <c r="D15" s="51" t="s">
        <v>30</v>
      </c>
      <c r="E15" s="8"/>
      <c r="F15" s="13"/>
      <c r="G15" s="13"/>
      <c r="H15" s="13"/>
      <c r="I15" s="8"/>
      <c r="J15" s="13"/>
      <c r="K15" s="13"/>
      <c r="L15" s="13"/>
      <c r="M15" s="8"/>
      <c r="N15" s="13"/>
      <c r="O15" s="13"/>
      <c r="P15" s="13"/>
      <c r="Q15" s="8"/>
      <c r="R15" s="13"/>
      <c r="S15" s="13"/>
      <c r="T15" s="8"/>
      <c r="U15" s="13"/>
      <c r="V15" s="13"/>
      <c r="W15" s="13"/>
      <c r="X15" s="8"/>
      <c r="Y15" s="13"/>
      <c r="Z15" s="13"/>
      <c r="AA15" s="8"/>
      <c r="AB15" s="13"/>
      <c r="AC15" s="13"/>
      <c r="AD15" s="8"/>
      <c r="AE15" s="13"/>
      <c r="AF15" s="13"/>
      <c r="AG15" s="8"/>
      <c r="AH15" s="13"/>
      <c r="AI15" s="13"/>
      <c r="AJ15" s="8"/>
      <c r="AK15" s="13"/>
      <c r="AL15" s="13"/>
      <c r="AM15" s="8"/>
      <c r="AN15" s="13"/>
      <c r="AO15" s="13"/>
      <c r="AP15" s="8"/>
      <c r="AQ15" s="13"/>
      <c r="AR15" s="13"/>
      <c r="AS15" s="8"/>
      <c r="AT15" s="13"/>
      <c r="AU15" s="13"/>
      <c r="AV15" s="8"/>
      <c r="AW15" s="13"/>
      <c r="AX15" s="13"/>
      <c r="AY15" s="8"/>
      <c r="AZ15" s="13"/>
      <c r="BA15" s="13"/>
      <c r="BB15" s="8"/>
      <c r="BC15" s="13"/>
      <c r="BD15" s="13"/>
      <c r="BE15" s="8"/>
      <c r="BF15" s="13"/>
      <c r="BG15" s="13"/>
      <c r="BH15" s="8"/>
      <c r="BI15" s="13"/>
      <c r="BJ15" s="13"/>
      <c r="BK15" s="8"/>
    </row>
    <row r="16" spans="1:97" ht="18.75" x14ac:dyDescent="0.3">
      <c r="A16" s="2" t="s">
        <v>5</v>
      </c>
      <c r="B16" s="1"/>
      <c r="C16" s="13"/>
      <c r="D16" s="51" t="s">
        <v>30</v>
      </c>
      <c r="E16" s="8"/>
      <c r="F16" s="13"/>
      <c r="G16" s="13"/>
      <c r="H16" s="13"/>
      <c r="I16" s="8"/>
      <c r="J16" s="13"/>
      <c r="K16" s="13"/>
      <c r="L16" s="13"/>
      <c r="M16" s="8"/>
      <c r="N16" s="13"/>
      <c r="O16" s="13"/>
      <c r="P16" s="13"/>
      <c r="Q16" s="8"/>
      <c r="R16" s="13"/>
      <c r="S16" s="13"/>
      <c r="T16" s="8"/>
      <c r="U16" s="13"/>
      <c r="V16" s="13"/>
      <c r="W16" s="13"/>
      <c r="X16" s="8"/>
      <c r="Y16" s="13"/>
      <c r="Z16" s="13"/>
      <c r="AA16" s="8"/>
      <c r="AB16" s="13"/>
      <c r="AC16" s="13"/>
      <c r="AD16" s="8"/>
      <c r="AE16" s="13"/>
      <c r="AF16" s="13"/>
      <c r="AG16" s="8"/>
      <c r="AH16" s="13"/>
      <c r="AI16" s="13"/>
      <c r="AJ16" s="8"/>
      <c r="AK16" s="13"/>
      <c r="AL16" s="13"/>
      <c r="AM16" s="8"/>
      <c r="AN16" s="13"/>
      <c r="AO16" s="13"/>
      <c r="AP16" s="8"/>
      <c r="AQ16" s="13"/>
      <c r="AR16" s="13"/>
      <c r="AS16" s="8"/>
      <c r="AT16" s="13"/>
      <c r="AU16" s="13"/>
      <c r="AV16" s="8"/>
      <c r="AW16" s="13"/>
      <c r="AX16" s="13"/>
      <c r="AY16" s="8"/>
      <c r="AZ16" s="13"/>
      <c r="BA16" s="13"/>
      <c r="BB16" s="8"/>
      <c r="BC16" s="13"/>
      <c r="BD16" s="13"/>
      <c r="BE16" s="8"/>
      <c r="BF16" s="13"/>
      <c r="BG16" s="13"/>
      <c r="BH16" s="8"/>
      <c r="BI16" s="13"/>
      <c r="BJ16" s="13"/>
      <c r="BK16" s="8"/>
    </row>
    <row r="17" spans="1:63" ht="18.75" x14ac:dyDescent="0.3">
      <c r="A17" s="2" t="s">
        <v>6</v>
      </c>
      <c r="B17" s="1"/>
      <c r="C17" s="13"/>
      <c r="D17" s="51" t="s">
        <v>30</v>
      </c>
      <c r="E17" s="8"/>
      <c r="F17" s="13"/>
      <c r="G17" s="13"/>
      <c r="H17" s="13"/>
      <c r="I17" s="8"/>
      <c r="J17" s="13"/>
      <c r="K17" s="13"/>
      <c r="L17" s="13"/>
      <c r="M17" s="8"/>
      <c r="N17" s="13"/>
      <c r="O17" s="13"/>
      <c r="P17" s="13"/>
      <c r="Q17" s="8"/>
      <c r="R17" s="13"/>
      <c r="S17" s="13"/>
      <c r="T17" s="8"/>
      <c r="U17" s="13"/>
      <c r="V17" s="13"/>
      <c r="W17" s="13"/>
      <c r="X17" s="8"/>
      <c r="Y17" s="13"/>
      <c r="Z17" s="13"/>
      <c r="AA17" s="8"/>
      <c r="AB17" s="13"/>
      <c r="AC17" s="13"/>
      <c r="AD17" s="8"/>
      <c r="AE17" s="13"/>
      <c r="AF17" s="13"/>
      <c r="AG17" s="8"/>
      <c r="AH17" s="13"/>
      <c r="AI17" s="13"/>
      <c r="AJ17" s="8"/>
      <c r="AK17" s="13"/>
      <c r="AL17" s="13"/>
      <c r="AM17" s="8"/>
      <c r="AN17" s="13"/>
      <c r="AO17" s="13"/>
      <c r="AP17" s="8"/>
      <c r="AQ17" s="13"/>
      <c r="AR17" s="13"/>
      <c r="AS17" s="8"/>
      <c r="AT17" s="13"/>
      <c r="AU17" s="13"/>
      <c r="AV17" s="8"/>
      <c r="AW17" s="13"/>
      <c r="AX17" s="13"/>
      <c r="AY17" s="8"/>
      <c r="AZ17" s="13"/>
      <c r="BA17" s="13"/>
      <c r="BB17" s="8"/>
      <c r="BC17" s="13"/>
      <c r="BD17" s="13"/>
      <c r="BE17" s="8"/>
      <c r="BF17" s="13"/>
      <c r="BG17" s="13"/>
      <c r="BH17" s="8"/>
      <c r="BI17" s="13"/>
      <c r="BJ17" s="13"/>
      <c r="BK17" s="8"/>
    </row>
    <row r="18" spans="1:63" ht="18.75" x14ac:dyDescent="0.3">
      <c r="A18" s="6" t="s">
        <v>10</v>
      </c>
      <c r="B18" s="87">
        <f>(C11-B11)+(C12-B12)+(C13-B13)+(C14-B14)+(C15-B15)+(C16-B16)+(C17-B17)</f>
        <v>8.3333333333333315E-2</v>
      </c>
      <c r="C18" s="77"/>
      <c r="D18" s="50"/>
      <c r="E18" s="16"/>
      <c r="F18" s="77">
        <f t="shared" ref="F18" si="18">(G11-F11)+(G12-F12)+(G13-F13)+(G14-F14)+(G15-F15)+(G16-F16)+(G17-F17)</f>
        <v>0.32291666666666663</v>
      </c>
      <c r="G18" s="77"/>
      <c r="H18" s="33"/>
      <c r="I18" s="16"/>
      <c r="J18" s="77">
        <f t="shared" ref="J18" si="19">(K11-J11)+(K12-J12)+(K13-J13)+(K14-J14)+(K15-J15)+(K16-J16)+(K17-J17)</f>
        <v>0.32291666666666663</v>
      </c>
      <c r="K18" s="77"/>
      <c r="L18" s="33"/>
      <c r="M18" s="16"/>
      <c r="N18" s="77">
        <f t="shared" ref="N18" si="20">(O11-N11)+(O12-N12)+(O13-N13)+(O14-N14)+(O15-N15)+(O16-N16)+(O17-N17)</f>
        <v>0</v>
      </c>
      <c r="O18" s="77"/>
      <c r="P18" s="33"/>
      <c r="Q18" s="16"/>
      <c r="R18" s="77">
        <f t="shared" ref="R18" si="21">(S11-R11)+(S12-R12)+(S13-R13)+(S14-R14)+(S15-R15)+(S16-R16)+(S17-R17)</f>
        <v>0</v>
      </c>
      <c r="S18" s="77"/>
      <c r="T18" s="16"/>
      <c r="U18" s="33"/>
      <c r="V18" s="77">
        <f t="shared" ref="V18" si="22">(W11-V11)+(W12-V12)+(W13-V13)+(W14-V14)+(W15-V15)+(W16-V16)+(W17-V17)</f>
        <v>0</v>
      </c>
      <c r="W18" s="77"/>
      <c r="X18" s="16"/>
      <c r="Y18" s="77">
        <f t="shared" ref="Y18" si="23">(Z11-Y11)+(Z12-Y12)+(Z13-Y13)+(Z14-Y14)+(Z15-Y15)+(Z16-Y16)+(Z17-Y17)</f>
        <v>0</v>
      </c>
      <c r="Z18" s="77"/>
      <c r="AA18" s="16"/>
      <c r="AB18" s="77">
        <f t="shared" ref="AB18" si="24">(AC11-AB11)+(AC12-AB12)+(AC13-AB13)+(AC14-AB14)+(AC15-AB15)+(AC16-AB16)+(AC17-AB17)</f>
        <v>0</v>
      </c>
      <c r="AC18" s="77"/>
      <c r="AD18" s="16"/>
      <c r="AE18" s="77">
        <f t="shared" ref="AE18" si="25">(AF11-AE11)+(AF12-AE12)+(AF13-AE13)+(AF14-AE14)+(AF15-AE15)+(AF16-AE16)+(AF17-AE17)</f>
        <v>0</v>
      </c>
      <c r="AF18" s="77"/>
      <c r="AG18" s="16"/>
      <c r="AH18" s="77">
        <f t="shared" ref="AH18" si="26">(AI11-AH11)+(AI12-AH12)+(AI13-AH13)+(AI14-AH14)+(AI15-AH15)+(AI16-AH16)+(AI17-AH17)</f>
        <v>0</v>
      </c>
      <c r="AI18" s="77"/>
      <c r="AJ18" s="16"/>
      <c r="AK18" s="77">
        <f t="shared" ref="AK18" si="27">(AL11-AK11)+(AL12-AK12)+(AL13-AK13)+(AL14-AK14)+(AL15-AK15)+(AL16-AK16)+(AL17-AK17)</f>
        <v>0</v>
      </c>
      <c r="AL18" s="77"/>
      <c r="AM18" s="16"/>
      <c r="AN18" s="77">
        <f t="shared" ref="AN18" si="28">(AO11-AN11)+(AO12-AN12)+(AO13-AN13)+(AO14-AN14)+(AO15-AN15)+(AO16-AN16)+(AO17-AN17)</f>
        <v>0</v>
      </c>
      <c r="AO18" s="77"/>
      <c r="AP18" s="16"/>
      <c r="AQ18" s="77">
        <f t="shared" ref="AQ18" si="29">(AR11-AQ11)+(AR12-AQ12)+(AR13-AQ13)+(AR14-AQ14)+(AR15-AQ15)+(AR16-AQ16)+(AR17-AQ17)</f>
        <v>0</v>
      </c>
      <c r="AR18" s="77"/>
      <c r="AS18" s="16"/>
      <c r="AT18" s="77">
        <f t="shared" ref="AT18" si="30">(AU11-AT11)+(AU12-AT12)+(AU13-AT13)+(AU14-AT14)+(AU15-AT15)+(AU16-AT16)+(AU17-AT17)</f>
        <v>0</v>
      </c>
      <c r="AU18" s="77"/>
      <c r="AV18" s="16"/>
      <c r="AW18" s="77">
        <f t="shared" ref="AW18" si="31">(AX11-AW11)+(AX12-AW12)+(AX13-AW13)+(AX14-AW14)+(AX15-AW15)+(AX16-AW16)+(AX17-AW17)</f>
        <v>0</v>
      </c>
      <c r="AX18" s="77"/>
      <c r="AY18" s="16"/>
      <c r="AZ18" s="77">
        <f t="shared" ref="AZ18" si="32">(BA11-AZ11)+(BA12-AZ12)+(BA13-AZ13)+(BA14-AZ14)+(BA15-AZ15)+(BA16-AZ16)+(BA17-AZ17)</f>
        <v>0</v>
      </c>
      <c r="BA18" s="77"/>
      <c r="BB18" s="16"/>
      <c r="BC18" s="77">
        <f t="shared" ref="BC18" si="33">(BD11-BC11)+(BD12-BC12)+(BD13-BC13)+(BD14-BC14)+(BD15-BC15)+(BD16-BC16)+(BD17-BC17)</f>
        <v>0</v>
      </c>
      <c r="BD18" s="77"/>
      <c r="BE18" s="16"/>
      <c r="BF18" s="77">
        <f t="shared" ref="BF18" si="34">(BG11-BF11)+(BG12-BF12)+(BG13-BF13)+(BG14-BF14)+(BG15-BF15)+(BG16-BF16)+(BG17-BF17)</f>
        <v>0</v>
      </c>
      <c r="BG18" s="77"/>
      <c r="BH18" s="16"/>
      <c r="BI18" s="77">
        <f t="shared" ref="BI18" si="35">(BJ11-BI11)+(BJ12-BI12)+(BJ13-BI13)+(BJ14-BI14)+(BJ15-BI15)+(BJ16-BI16)+(BJ17-BI17)</f>
        <v>0</v>
      </c>
      <c r="BJ18" s="77"/>
      <c r="BK18" s="16"/>
    </row>
    <row r="19" spans="1:63" ht="18.75" x14ac:dyDescent="0.3">
      <c r="A19" s="2" t="s">
        <v>1</v>
      </c>
      <c r="B19" s="1"/>
      <c r="C19" s="13"/>
      <c r="D19" s="51" t="s">
        <v>33</v>
      </c>
      <c r="E19" s="8"/>
      <c r="F19" s="13"/>
      <c r="G19" s="13"/>
      <c r="H19" s="13"/>
      <c r="I19" s="8"/>
      <c r="J19" s="13"/>
      <c r="K19" s="13"/>
      <c r="L19" s="13"/>
      <c r="M19" s="8"/>
      <c r="N19" s="13"/>
      <c r="O19" s="13"/>
      <c r="P19" s="13"/>
      <c r="Q19" s="8"/>
      <c r="R19" s="13"/>
      <c r="S19" s="13"/>
      <c r="T19" s="8"/>
      <c r="U19" s="13"/>
      <c r="V19" s="13"/>
      <c r="W19" s="13"/>
      <c r="X19" s="8"/>
      <c r="Y19" s="13"/>
      <c r="Z19" s="13"/>
      <c r="AA19" s="8"/>
      <c r="AB19" s="13"/>
      <c r="AC19" s="13"/>
      <c r="AD19" s="8"/>
      <c r="AE19" s="13"/>
      <c r="AF19" s="13"/>
      <c r="AG19" s="8"/>
      <c r="AH19" s="13"/>
      <c r="AI19" s="13"/>
      <c r="AJ19" s="8"/>
      <c r="AK19" s="13"/>
      <c r="AL19" s="13"/>
      <c r="AM19" s="8"/>
      <c r="AN19" s="13"/>
      <c r="AO19" s="13"/>
      <c r="AP19" s="8"/>
      <c r="AQ19" s="13"/>
      <c r="AR19" s="13"/>
      <c r="AS19" s="8"/>
      <c r="AT19" s="13"/>
      <c r="AU19" s="13"/>
      <c r="AV19" s="8"/>
      <c r="AW19" s="13"/>
      <c r="AX19" s="13"/>
      <c r="AY19" s="8"/>
      <c r="AZ19" s="13"/>
      <c r="BA19" s="13"/>
      <c r="BB19" s="8"/>
      <c r="BC19" s="13"/>
      <c r="BD19" s="13"/>
      <c r="BE19" s="8"/>
      <c r="BF19" s="13"/>
      <c r="BG19" s="13"/>
      <c r="BH19" s="8"/>
      <c r="BI19" s="13"/>
      <c r="BJ19" s="13"/>
      <c r="BK19" s="8"/>
    </row>
    <row r="20" spans="1:63" ht="18.75" x14ac:dyDescent="0.3">
      <c r="A20" s="2" t="s">
        <v>2</v>
      </c>
      <c r="B20" s="1"/>
      <c r="C20" s="13"/>
      <c r="D20" s="51"/>
      <c r="E20" s="8"/>
      <c r="F20" s="13"/>
      <c r="G20" s="13"/>
      <c r="H20" s="13"/>
      <c r="I20" s="8"/>
      <c r="J20" s="13"/>
      <c r="K20" s="13"/>
      <c r="L20" s="13"/>
      <c r="M20" s="8"/>
      <c r="N20" s="13"/>
      <c r="O20" s="13"/>
      <c r="P20" s="13"/>
      <c r="Q20" s="8"/>
      <c r="R20" s="13"/>
      <c r="S20" s="13"/>
      <c r="T20" s="8"/>
      <c r="U20" s="13"/>
      <c r="V20" s="13"/>
      <c r="W20" s="13"/>
      <c r="X20" s="8"/>
      <c r="Y20" s="13"/>
      <c r="Z20" s="13"/>
      <c r="AA20" s="8"/>
      <c r="AB20" s="13"/>
      <c r="AC20" s="13"/>
      <c r="AD20" s="8"/>
      <c r="AE20" s="13"/>
      <c r="AF20" s="13"/>
      <c r="AG20" s="8"/>
      <c r="AH20" s="13"/>
      <c r="AI20" s="13"/>
      <c r="AJ20" s="8"/>
      <c r="AK20" s="13"/>
      <c r="AL20" s="13"/>
      <c r="AM20" s="8"/>
      <c r="AN20" s="13"/>
      <c r="AO20" s="13"/>
      <c r="AP20" s="8"/>
      <c r="AQ20" s="13"/>
      <c r="AR20" s="13"/>
      <c r="AS20" s="8"/>
      <c r="AT20" s="13"/>
      <c r="AU20" s="13"/>
      <c r="AV20" s="8"/>
      <c r="AW20" s="13"/>
      <c r="AX20" s="13"/>
      <c r="AY20" s="8"/>
      <c r="AZ20" s="13"/>
      <c r="BA20" s="13"/>
      <c r="BB20" s="8"/>
      <c r="BC20" s="13"/>
      <c r="BD20" s="13"/>
      <c r="BE20" s="8"/>
      <c r="BF20" s="13"/>
      <c r="BG20" s="13"/>
      <c r="BH20" s="8"/>
      <c r="BI20" s="13"/>
      <c r="BJ20" s="13"/>
      <c r="BK20" s="8"/>
    </row>
    <row r="21" spans="1:63" ht="18.75" x14ac:dyDescent="0.3">
      <c r="A21" s="2" t="s">
        <v>3</v>
      </c>
      <c r="B21" s="1"/>
      <c r="C21" s="13"/>
      <c r="D21" s="51" t="s">
        <v>33</v>
      </c>
      <c r="E21" s="8"/>
      <c r="F21" s="13"/>
      <c r="G21" s="13"/>
      <c r="H21" s="13"/>
      <c r="I21" s="8"/>
      <c r="J21" s="13"/>
      <c r="K21" s="13"/>
      <c r="L21" s="13"/>
      <c r="M21" s="8"/>
      <c r="N21" s="13"/>
      <c r="O21" s="13"/>
      <c r="P21" s="13"/>
      <c r="Q21" s="8"/>
      <c r="R21" s="13"/>
      <c r="S21" s="13"/>
      <c r="T21" s="8"/>
      <c r="U21" s="13"/>
      <c r="V21" s="13"/>
      <c r="W21" s="13"/>
      <c r="X21" s="8"/>
      <c r="Y21" s="13"/>
      <c r="Z21" s="13"/>
      <c r="AA21" s="8"/>
      <c r="AB21" s="13"/>
      <c r="AC21" s="13"/>
      <c r="AD21" s="8"/>
      <c r="AE21" s="13"/>
      <c r="AF21" s="13"/>
      <c r="AG21" s="8"/>
      <c r="AH21" s="13"/>
      <c r="AI21" s="13"/>
      <c r="AJ21" s="8"/>
      <c r="AK21" s="13"/>
      <c r="AL21" s="13"/>
      <c r="AM21" s="8"/>
      <c r="AN21" s="13"/>
      <c r="AO21" s="13"/>
      <c r="AP21" s="8"/>
      <c r="AQ21" s="13"/>
      <c r="AR21" s="13"/>
      <c r="AS21" s="8"/>
      <c r="AT21" s="13"/>
      <c r="AU21" s="13"/>
      <c r="AV21" s="8"/>
      <c r="AW21" s="13"/>
      <c r="AX21" s="13"/>
      <c r="AY21" s="8"/>
      <c r="AZ21" s="13"/>
      <c r="BA21" s="13"/>
      <c r="BB21" s="8"/>
      <c r="BC21" s="13"/>
      <c r="BD21" s="13"/>
      <c r="BE21" s="8"/>
      <c r="BF21" s="13"/>
      <c r="BG21" s="13"/>
      <c r="BH21" s="8"/>
      <c r="BI21" s="13"/>
      <c r="BJ21" s="13"/>
      <c r="BK21" s="8"/>
    </row>
    <row r="22" spans="1:63" ht="18.75" x14ac:dyDescent="0.3">
      <c r="A22" s="2" t="s">
        <v>4</v>
      </c>
      <c r="B22" s="1"/>
      <c r="C22" s="13"/>
      <c r="D22" s="51" t="s">
        <v>30</v>
      </c>
      <c r="E22" s="8"/>
      <c r="F22" s="13"/>
      <c r="G22" s="13"/>
      <c r="H22" s="13"/>
      <c r="I22" s="8"/>
      <c r="J22" s="13"/>
      <c r="K22" s="13"/>
      <c r="L22" s="13"/>
      <c r="M22" s="8"/>
      <c r="N22" s="13"/>
      <c r="O22" s="13"/>
      <c r="P22" s="13"/>
      <c r="Q22" s="8"/>
      <c r="R22" s="13"/>
      <c r="S22" s="13"/>
      <c r="T22" s="8"/>
      <c r="U22" s="13"/>
      <c r="V22" s="13"/>
      <c r="W22" s="13"/>
      <c r="X22" s="8"/>
      <c r="Y22" s="13"/>
      <c r="Z22" s="13"/>
      <c r="AA22" s="8"/>
      <c r="AB22" s="13"/>
      <c r="AC22" s="13"/>
      <c r="AD22" s="8"/>
      <c r="AE22" s="13"/>
      <c r="AF22" s="13"/>
      <c r="AG22" s="8"/>
      <c r="AH22" s="13"/>
      <c r="AI22" s="13"/>
      <c r="AJ22" s="8"/>
      <c r="AK22" s="13"/>
      <c r="AL22" s="13"/>
      <c r="AM22" s="8"/>
      <c r="AN22" s="13"/>
      <c r="AO22" s="13"/>
      <c r="AP22" s="8"/>
      <c r="AQ22" s="13"/>
      <c r="AR22" s="13"/>
      <c r="AS22" s="8"/>
      <c r="AT22" s="13"/>
      <c r="AU22" s="13"/>
      <c r="AV22" s="8"/>
      <c r="AW22" s="13"/>
      <c r="AX22" s="13"/>
      <c r="AY22" s="8"/>
      <c r="AZ22" s="13"/>
      <c r="BA22" s="13"/>
      <c r="BB22" s="8"/>
      <c r="BC22" s="13"/>
      <c r="BD22" s="13"/>
      <c r="BE22" s="8"/>
      <c r="BF22" s="13"/>
      <c r="BG22" s="13"/>
      <c r="BH22" s="8"/>
      <c r="BI22" s="13"/>
      <c r="BJ22" s="13"/>
      <c r="BK22" s="8"/>
    </row>
    <row r="23" spans="1:63" ht="18.75" x14ac:dyDescent="0.3">
      <c r="A23" s="2" t="s">
        <v>7</v>
      </c>
      <c r="B23" s="1"/>
      <c r="C23" s="13"/>
      <c r="D23" s="51" t="s">
        <v>31</v>
      </c>
      <c r="E23" s="8"/>
      <c r="F23" s="13"/>
      <c r="G23" s="13"/>
      <c r="H23" s="13"/>
      <c r="I23" s="8"/>
      <c r="J23" s="13"/>
      <c r="K23" s="13"/>
      <c r="L23" s="13"/>
      <c r="M23" s="8"/>
      <c r="N23" s="13"/>
      <c r="O23" s="13"/>
      <c r="P23" s="13"/>
      <c r="Q23" s="8"/>
      <c r="R23" s="13"/>
      <c r="S23" s="13"/>
      <c r="T23" s="8"/>
      <c r="U23" s="13"/>
      <c r="V23" s="13"/>
      <c r="W23" s="13"/>
      <c r="X23" s="8"/>
      <c r="Y23" s="13"/>
      <c r="Z23" s="13"/>
      <c r="AA23" s="8"/>
      <c r="AB23" s="13"/>
      <c r="AC23" s="13"/>
      <c r="AD23" s="8"/>
      <c r="AE23" s="13"/>
      <c r="AF23" s="13"/>
      <c r="AG23" s="8"/>
      <c r="AH23" s="13"/>
      <c r="AI23" s="13"/>
      <c r="AJ23" s="8"/>
      <c r="AK23" s="13"/>
      <c r="AL23" s="13"/>
      <c r="AM23" s="8"/>
      <c r="AN23" s="13"/>
      <c r="AO23" s="13"/>
      <c r="AP23" s="8"/>
      <c r="AQ23" s="13"/>
      <c r="AR23" s="13"/>
      <c r="AS23" s="8"/>
      <c r="AT23" s="13"/>
      <c r="AU23" s="13"/>
      <c r="AV23" s="8"/>
      <c r="AW23" s="13"/>
      <c r="AX23" s="13"/>
      <c r="AY23" s="8"/>
      <c r="AZ23" s="13"/>
      <c r="BA23" s="13"/>
      <c r="BB23" s="8"/>
      <c r="BC23" s="13"/>
      <c r="BD23" s="13"/>
      <c r="BE23" s="8"/>
      <c r="BF23" s="13"/>
      <c r="BG23" s="13"/>
      <c r="BH23" s="8"/>
      <c r="BI23" s="13"/>
      <c r="BJ23" s="13"/>
      <c r="BK23" s="8"/>
    </row>
    <row r="24" spans="1:63" ht="18.75" x14ac:dyDescent="0.3">
      <c r="A24" s="2" t="s">
        <v>5</v>
      </c>
      <c r="B24" s="1"/>
      <c r="C24" s="13"/>
      <c r="D24" s="51"/>
      <c r="E24" s="8"/>
      <c r="F24" s="13"/>
      <c r="G24" s="13"/>
      <c r="H24" s="13"/>
      <c r="I24" s="8"/>
      <c r="J24" s="13"/>
      <c r="K24" s="13"/>
      <c r="L24" s="13"/>
      <c r="M24" s="8"/>
      <c r="N24" s="13"/>
      <c r="O24" s="13"/>
      <c r="P24" s="13"/>
      <c r="Q24" s="8"/>
      <c r="R24" s="13"/>
      <c r="S24" s="13"/>
      <c r="T24" s="8"/>
      <c r="U24" s="13"/>
      <c r="V24" s="13"/>
      <c r="W24" s="13"/>
      <c r="X24" s="8"/>
      <c r="Y24" s="13"/>
      <c r="Z24" s="13"/>
      <c r="AA24" s="8"/>
      <c r="AB24" s="13"/>
      <c r="AC24" s="13"/>
      <c r="AD24" s="8"/>
      <c r="AE24" s="13"/>
      <c r="AF24" s="13"/>
      <c r="AG24" s="8"/>
      <c r="AH24" s="13"/>
      <c r="AI24" s="13"/>
      <c r="AJ24" s="8"/>
      <c r="AK24" s="13"/>
      <c r="AL24" s="13"/>
      <c r="AM24" s="8"/>
      <c r="AN24" s="13"/>
      <c r="AO24" s="13"/>
      <c r="AP24" s="8"/>
      <c r="AQ24" s="13"/>
      <c r="AR24" s="13"/>
      <c r="AS24" s="8"/>
      <c r="AT24" s="13"/>
      <c r="AU24" s="13"/>
      <c r="AV24" s="8"/>
      <c r="AW24" s="13"/>
      <c r="AX24" s="13"/>
      <c r="AY24" s="8"/>
      <c r="AZ24" s="13"/>
      <c r="BA24" s="13"/>
      <c r="BB24" s="8"/>
      <c r="BC24" s="13"/>
      <c r="BD24" s="13"/>
      <c r="BE24" s="8"/>
      <c r="BF24" s="13"/>
      <c r="BG24" s="13"/>
      <c r="BH24" s="8"/>
      <c r="BI24" s="13"/>
      <c r="BJ24" s="13"/>
      <c r="BK24" s="8"/>
    </row>
    <row r="25" spans="1:63" ht="18.75" x14ac:dyDescent="0.3">
      <c r="A25" s="2" t="s">
        <v>6</v>
      </c>
      <c r="B25" s="1"/>
      <c r="C25" s="13"/>
      <c r="D25" s="51"/>
      <c r="E25" s="8"/>
      <c r="F25" s="13"/>
      <c r="G25" s="13"/>
      <c r="H25" s="13"/>
      <c r="I25" s="8"/>
      <c r="J25" s="13"/>
      <c r="K25" s="13"/>
      <c r="L25" s="13"/>
      <c r="M25" s="8"/>
      <c r="N25" s="13"/>
      <c r="O25" s="13"/>
      <c r="P25" s="13"/>
      <c r="Q25" s="8"/>
      <c r="R25" s="13"/>
      <c r="S25" s="13"/>
      <c r="T25" s="8"/>
      <c r="U25" s="13"/>
      <c r="V25" s="13"/>
      <c r="W25" s="13"/>
      <c r="X25" s="8"/>
      <c r="Y25" s="13"/>
      <c r="Z25" s="13"/>
      <c r="AA25" s="8"/>
      <c r="AB25" s="13"/>
      <c r="AC25" s="13"/>
      <c r="AD25" s="8"/>
      <c r="AE25" s="13"/>
      <c r="AF25" s="13"/>
      <c r="AG25" s="8"/>
      <c r="AH25" s="13"/>
      <c r="AI25" s="13"/>
      <c r="AJ25" s="8"/>
      <c r="AK25" s="13"/>
      <c r="AL25" s="13"/>
      <c r="AM25" s="8"/>
      <c r="AN25" s="13"/>
      <c r="AO25" s="13"/>
      <c r="AP25" s="8"/>
      <c r="AQ25" s="13"/>
      <c r="AR25" s="13"/>
      <c r="AS25" s="8"/>
      <c r="AT25" s="13"/>
      <c r="AU25" s="13"/>
      <c r="AV25" s="8"/>
      <c r="AW25" s="13"/>
      <c r="AX25" s="13"/>
      <c r="AY25" s="8"/>
      <c r="AZ25" s="13"/>
      <c r="BA25" s="13"/>
      <c r="BB25" s="8"/>
      <c r="BC25" s="13"/>
      <c r="BD25" s="13"/>
      <c r="BE25" s="8"/>
      <c r="BF25" s="13"/>
      <c r="BG25" s="13"/>
      <c r="BH25" s="8"/>
      <c r="BI25" s="13"/>
      <c r="BJ25" s="13"/>
      <c r="BK25" s="8"/>
    </row>
    <row r="26" spans="1:63" ht="18.75" x14ac:dyDescent="0.3">
      <c r="A26" s="6" t="s">
        <v>11</v>
      </c>
      <c r="B26" s="87">
        <f>(C19-B19)+(C20-B20)+(C21-B21)+(C22-B22)+(C23-B23)+(C24-B24)+(C25-B25)</f>
        <v>0</v>
      </c>
      <c r="C26" s="77"/>
      <c r="D26" s="50"/>
      <c r="E26" s="16"/>
      <c r="F26" s="77">
        <f t="shared" ref="F26" si="36">(G19-F19)+(G20-F20)+(G21-F21)+(G22-F22)+(G23-F23)+(G24-F24)+(G25-F25)</f>
        <v>0</v>
      </c>
      <c r="G26" s="77"/>
      <c r="H26" s="33"/>
      <c r="I26" s="16"/>
      <c r="J26" s="77">
        <f t="shared" ref="J26" si="37">(K19-J19)+(K20-J20)+(K21-J21)+(K22-J22)+(K23-J23)+(K24-J24)+(K25-J25)</f>
        <v>0</v>
      </c>
      <c r="K26" s="77"/>
      <c r="L26" s="33"/>
      <c r="M26" s="16"/>
      <c r="N26" s="77">
        <f t="shared" ref="N26" si="38">(O19-N19)+(O20-N20)+(O21-N21)+(O22-N22)+(O23-N23)+(O24-N24)+(O25-N25)</f>
        <v>0</v>
      </c>
      <c r="O26" s="77"/>
      <c r="P26" s="33"/>
      <c r="Q26" s="16"/>
      <c r="R26" s="77">
        <f t="shared" ref="R26" si="39">(S19-R19)+(S20-R20)+(S21-R21)+(S22-R22)+(S23-R23)+(S24-R24)+(S25-R25)</f>
        <v>0</v>
      </c>
      <c r="S26" s="77"/>
      <c r="T26" s="16"/>
      <c r="U26" s="33"/>
      <c r="V26" s="77">
        <f t="shared" ref="V26" si="40">(W19-V19)+(W20-V20)+(W21-V21)+(W22-V22)+(W23-V23)+(W24-V24)+(W25-V25)</f>
        <v>0</v>
      </c>
      <c r="W26" s="77"/>
      <c r="X26" s="16"/>
      <c r="Y26" s="77">
        <f t="shared" ref="Y26" si="41">(Z19-Y19)+(Z20-Y20)+(Z21-Y21)+(Z22-Y22)+(Z23-Y23)+(Z24-Y24)+(Z25-Y25)</f>
        <v>0</v>
      </c>
      <c r="Z26" s="77"/>
      <c r="AA26" s="16"/>
      <c r="AB26" s="77">
        <f t="shared" ref="AB26" si="42">(AC19-AB19)+(AC20-AB20)+(AC21-AB21)+(AC22-AB22)+(AC23-AB23)+(AC24-AB24)+(AC25-AB25)</f>
        <v>0</v>
      </c>
      <c r="AC26" s="77"/>
      <c r="AD26" s="16"/>
      <c r="AE26" s="77">
        <f t="shared" ref="AE26" si="43">(AF19-AE19)+(AF20-AE20)+(AF21-AE21)+(AF22-AE22)+(AF23-AE23)+(AF24-AE24)+(AF25-AE25)</f>
        <v>0</v>
      </c>
      <c r="AF26" s="77"/>
      <c r="AG26" s="16"/>
      <c r="AH26" s="77">
        <f t="shared" ref="AH26" si="44">(AI19-AH19)+(AI20-AH20)+(AI21-AH21)+(AI22-AH22)+(AI23-AH23)+(AI24-AH24)+(AI25-AH25)</f>
        <v>0</v>
      </c>
      <c r="AI26" s="77"/>
      <c r="AJ26" s="16"/>
      <c r="AK26" s="77">
        <f t="shared" ref="AK26" si="45">(AL19-AK19)+(AL20-AK20)+(AL21-AK21)+(AL22-AK22)+(AL23-AK23)+(AL24-AK24)+(AL25-AK25)</f>
        <v>0</v>
      </c>
      <c r="AL26" s="77"/>
      <c r="AM26" s="16"/>
      <c r="AN26" s="77">
        <f t="shared" ref="AN26" si="46">(AO19-AN19)+(AO20-AN20)+(AO21-AN21)+(AO22-AN22)+(AO23-AN23)+(AO24-AN24)+(AO25-AN25)</f>
        <v>0</v>
      </c>
      <c r="AO26" s="77"/>
      <c r="AP26" s="16"/>
      <c r="AQ26" s="77">
        <f t="shared" ref="AQ26" si="47">(AR19-AQ19)+(AR20-AQ20)+(AR21-AQ21)+(AR22-AQ22)+(AR23-AQ23)+(AR24-AQ24)+(AR25-AQ25)</f>
        <v>0</v>
      </c>
      <c r="AR26" s="77"/>
      <c r="AS26" s="16"/>
      <c r="AT26" s="77">
        <f t="shared" ref="AT26" si="48">(AU19-AT19)+(AU20-AT20)+(AU21-AT21)+(AU22-AT22)+(AU23-AT23)+(AU24-AT24)+(AU25-AT25)</f>
        <v>0</v>
      </c>
      <c r="AU26" s="77"/>
      <c r="AV26" s="16"/>
      <c r="AW26" s="77">
        <f t="shared" ref="AW26" si="49">(AX19-AW19)+(AX20-AW20)+(AX21-AW21)+(AX22-AW22)+(AX23-AW23)+(AX24-AW24)+(AX25-AW25)</f>
        <v>0</v>
      </c>
      <c r="AX26" s="77"/>
      <c r="AY26" s="16"/>
      <c r="AZ26" s="77">
        <f t="shared" ref="AZ26" si="50">(BA19-AZ19)+(BA20-AZ20)+(BA21-AZ21)+(BA22-AZ22)+(BA23-AZ23)+(BA24-AZ24)+(BA25-AZ25)</f>
        <v>0</v>
      </c>
      <c r="BA26" s="77"/>
      <c r="BB26" s="16"/>
      <c r="BC26" s="77">
        <f t="shared" ref="BC26" si="51">(BD19-BC19)+(BD20-BC20)+(BD21-BC21)+(BD22-BC22)+(BD23-BC23)+(BD24-BC24)+(BD25-BC25)</f>
        <v>0</v>
      </c>
      <c r="BD26" s="77"/>
      <c r="BE26" s="16"/>
      <c r="BF26" s="77">
        <f t="shared" ref="BF26" si="52">(BG19-BF19)+(BG20-BF20)+(BG21-BF21)+(BG22-BF22)+(BG23-BF23)+(BG24-BF24)+(BG25-BF25)</f>
        <v>0</v>
      </c>
      <c r="BG26" s="77"/>
      <c r="BH26" s="16"/>
      <c r="BI26" s="77">
        <f t="shared" ref="BI26" si="53">(BJ19-BI19)+(BJ20-BI20)+(BJ21-BI21)+(BJ22-BI22)+(BJ23-BI23)+(BJ24-BI24)+(BJ25-BI25)</f>
        <v>0</v>
      </c>
      <c r="BJ26" s="77"/>
      <c r="BK26" s="16"/>
    </row>
    <row r="27" spans="1:63" ht="18.75" x14ac:dyDescent="0.3">
      <c r="A27" s="2" t="s">
        <v>1</v>
      </c>
      <c r="B27" s="1"/>
      <c r="C27" s="13"/>
      <c r="D27" s="51"/>
      <c r="E27" s="8"/>
      <c r="F27" s="13"/>
      <c r="G27" s="13"/>
      <c r="H27" s="13"/>
      <c r="I27" s="8"/>
      <c r="J27" s="13"/>
      <c r="K27" s="13"/>
      <c r="L27" s="13"/>
      <c r="M27" s="8"/>
      <c r="N27" s="13"/>
      <c r="O27" s="13"/>
      <c r="P27" s="13"/>
      <c r="Q27" s="8"/>
      <c r="R27" s="13"/>
      <c r="S27" s="13"/>
      <c r="T27" s="8"/>
      <c r="U27" s="13"/>
      <c r="V27" s="13"/>
      <c r="W27" s="13"/>
      <c r="X27" s="8"/>
      <c r="Y27" s="13"/>
      <c r="Z27" s="13"/>
      <c r="AA27" s="8"/>
      <c r="AB27" s="13"/>
      <c r="AC27" s="13"/>
      <c r="AD27" s="8"/>
      <c r="AE27" s="13"/>
      <c r="AF27" s="13"/>
      <c r="AG27" s="8"/>
      <c r="AH27" s="13"/>
      <c r="AI27" s="13"/>
      <c r="AJ27" s="8"/>
      <c r="AK27" s="13"/>
      <c r="AL27" s="13"/>
      <c r="AM27" s="8"/>
      <c r="AN27" s="13"/>
      <c r="AO27" s="13"/>
      <c r="AP27" s="8"/>
      <c r="AQ27" s="13"/>
      <c r="AR27" s="13"/>
      <c r="AS27" s="8"/>
      <c r="AT27" s="13"/>
      <c r="AU27" s="13"/>
      <c r="AV27" s="8"/>
      <c r="AW27" s="13"/>
      <c r="AX27" s="13"/>
      <c r="AY27" s="8"/>
      <c r="AZ27" s="13"/>
      <c r="BA27" s="13"/>
      <c r="BB27" s="8"/>
      <c r="BC27" s="13"/>
      <c r="BD27" s="13"/>
      <c r="BE27" s="8"/>
      <c r="BF27" s="13"/>
      <c r="BG27" s="13"/>
      <c r="BH27" s="8"/>
      <c r="BI27" s="13"/>
      <c r="BJ27" s="13"/>
      <c r="BK27" s="8"/>
    </row>
    <row r="28" spans="1:63" ht="18.75" x14ac:dyDescent="0.3">
      <c r="A28" s="2" t="s">
        <v>2</v>
      </c>
      <c r="B28" s="1"/>
      <c r="C28" s="13"/>
      <c r="D28" s="51"/>
      <c r="E28" s="8"/>
      <c r="F28" s="13"/>
      <c r="G28" s="13"/>
      <c r="H28" s="13"/>
      <c r="I28" s="8"/>
      <c r="J28" s="13"/>
      <c r="K28" s="13"/>
      <c r="L28" s="13"/>
      <c r="M28" s="8"/>
      <c r="N28" s="13"/>
      <c r="O28" s="13"/>
      <c r="P28" s="13"/>
      <c r="Q28" s="8"/>
      <c r="R28" s="13"/>
      <c r="S28" s="13"/>
      <c r="T28" s="8"/>
      <c r="U28" s="13"/>
      <c r="V28" s="13"/>
      <c r="W28" s="13"/>
      <c r="X28" s="8"/>
      <c r="Y28" s="13"/>
      <c r="Z28" s="13"/>
      <c r="AA28" s="8"/>
      <c r="AB28" s="13"/>
      <c r="AC28" s="13"/>
      <c r="AD28" s="8"/>
      <c r="AE28" s="13"/>
      <c r="AF28" s="13"/>
      <c r="AG28" s="8"/>
      <c r="AH28" s="13"/>
      <c r="AI28" s="13"/>
      <c r="AJ28" s="8"/>
      <c r="AK28" s="13"/>
      <c r="AL28" s="13"/>
      <c r="AM28" s="8"/>
      <c r="AN28" s="13"/>
      <c r="AO28" s="13"/>
      <c r="AP28" s="8"/>
      <c r="AQ28" s="13"/>
      <c r="AR28" s="13"/>
      <c r="AS28" s="8"/>
      <c r="AT28" s="13"/>
      <c r="AU28" s="13"/>
      <c r="AV28" s="8"/>
      <c r="AW28" s="13"/>
      <c r="AX28" s="13"/>
      <c r="AY28" s="8"/>
      <c r="AZ28" s="13"/>
      <c r="BA28" s="13"/>
      <c r="BB28" s="8"/>
      <c r="BC28" s="13"/>
      <c r="BD28" s="13"/>
      <c r="BE28" s="8"/>
      <c r="BF28" s="13"/>
      <c r="BG28" s="13"/>
      <c r="BH28" s="8"/>
      <c r="BI28" s="13"/>
      <c r="BJ28" s="13"/>
      <c r="BK28" s="8"/>
    </row>
    <row r="29" spans="1:63" ht="18.75" x14ac:dyDescent="0.3">
      <c r="A29" s="2" t="s">
        <v>3</v>
      </c>
      <c r="B29" s="1"/>
      <c r="C29" s="13"/>
      <c r="D29" s="51"/>
      <c r="E29" s="8"/>
      <c r="F29" s="13"/>
      <c r="G29" s="13"/>
      <c r="H29" s="13"/>
      <c r="I29" s="8"/>
      <c r="J29" s="13"/>
      <c r="K29" s="13"/>
      <c r="L29" s="13"/>
      <c r="M29" s="8"/>
      <c r="N29" s="13"/>
      <c r="O29" s="13"/>
      <c r="P29" s="13"/>
      <c r="Q29" s="8"/>
      <c r="R29" s="13"/>
      <c r="S29" s="13"/>
      <c r="T29" s="8"/>
      <c r="U29" s="13"/>
      <c r="V29" s="13"/>
      <c r="W29" s="13"/>
      <c r="X29" s="8"/>
      <c r="Y29" s="13"/>
      <c r="Z29" s="13"/>
      <c r="AA29" s="8"/>
      <c r="AB29" s="13"/>
      <c r="AC29" s="13"/>
      <c r="AD29" s="8"/>
      <c r="AE29" s="13"/>
      <c r="AF29" s="13"/>
      <c r="AG29" s="8"/>
      <c r="AH29" s="13"/>
      <c r="AI29" s="13"/>
      <c r="AJ29" s="8"/>
      <c r="AK29" s="13"/>
      <c r="AL29" s="13"/>
      <c r="AM29" s="8"/>
      <c r="AN29" s="13"/>
      <c r="AO29" s="13"/>
      <c r="AP29" s="8"/>
      <c r="AQ29" s="13"/>
      <c r="AR29" s="13"/>
      <c r="AS29" s="8"/>
      <c r="AT29" s="13"/>
      <c r="AU29" s="13"/>
      <c r="AV29" s="8"/>
      <c r="AW29" s="13"/>
      <c r="AX29" s="13"/>
      <c r="AY29" s="8"/>
      <c r="AZ29" s="13"/>
      <c r="BA29" s="13"/>
      <c r="BB29" s="8"/>
      <c r="BC29" s="13"/>
      <c r="BD29" s="13"/>
      <c r="BE29" s="8"/>
      <c r="BF29" s="13"/>
      <c r="BG29" s="13"/>
      <c r="BH29" s="8"/>
      <c r="BI29" s="13"/>
      <c r="BJ29" s="13"/>
      <c r="BK29" s="8"/>
    </row>
    <row r="30" spans="1:63" ht="18.75" x14ac:dyDescent="0.3">
      <c r="A30" s="2" t="s">
        <v>4</v>
      </c>
      <c r="B30" s="1"/>
      <c r="C30" s="13"/>
      <c r="D30" s="51"/>
      <c r="E30" s="8"/>
      <c r="F30" s="13"/>
      <c r="G30" s="13"/>
      <c r="H30" s="13"/>
      <c r="I30" s="8"/>
      <c r="J30" s="13"/>
      <c r="K30" s="13"/>
      <c r="L30" s="13"/>
      <c r="M30" s="8"/>
      <c r="N30" s="13"/>
      <c r="O30" s="13"/>
      <c r="P30" s="13"/>
      <c r="Q30" s="8"/>
      <c r="R30" s="13"/>
      <c r="S30" s="13"/>
      <c r="T30" s="8"/>
      <c r="U30" s="13"/>
      <c r="V30" s="13"/>
      <c r="W30" s="13"/>
      <c r="X30" s="8"/>
      <c r="Y30" s="13"/>
      <c r="Z30" s="13"/>
      <c r="AA30" s="8"/>
      <c r="AB30" s="13"/>
      <c r="AC30" s="13"/>
      <c r="AD30" s="8"/>
      <c r="AE30" s="13"/>
      <c r="AF30" s="13"/>
      <c r="AG30" s="8"/>
      <c r="AH30" s="13"/>
      <c r="AI30" s="13"/>
      <c r="AJ30" s="8"/>
      <c r="AK30" s="13"/>
      <c r="AL30" s="13"/>
      <c r="AM30" s="8"/>
      <c r="AN30" s="13"/>
      <c r="AO30" s="13"/>
      <c r="AP30" s="8"/>
      <c r="AQ30" s="13"/>
      <c r="AR30" s="13"/>
      <c r="AS30" s="8"/>
      <c r="AT30" s="13"/>
      <c r="AU30" s="13"/>
      <c r="AV30" s="8"/>
      <c r="AW30" s="13"/>
      <c r="AX30" s="13"/>
      <c r="AY30" s="8"/>
      <c r="AZ30" s="13"/>
      <c r="BA30" s="13"/>
      <c r="BB30" s="8"/>
      <c r="BC30" s="13"/>
      <c r="BD30" s="13"/>
      <c r="BE30" s="8"/>
      <c r="BF30" s="13"/>
      <c r="BG30" s="13"/>
      <c r="BH30" s="8"/>
      <c r="BI30" s="13"/>
      <c r="BJ30" s="13"/>
      <c r="BK30" s="8"/>
    </row>
    <row r="31" spans="1:63" ht="18.75" x14ac:dyDescent="0.3">
      <c r="A31" s="2" t="s">
        <v>7</v>
      </c>
      <c r="B31" s="1"/>
      <c r="C31" s="13"/>
      <c r="D31" s="51"/>
      <c r="E31" s="8"/>
      <c r="F31" s="13"/>
      <c r="G31" s="13"/>
      <c r="H31" s="13"/>
      <c r="I31" s="8"/>
      <c r="J31" s="13"/>
      <c r="K31" s="13"/>
      <c r="L31" s="13"/>
      <c r="M31" s="8"/>
      <c r="N31" s="13"/>
      <c r="O31" s="13"/>
      <c r="P31" s="13"/>
      <c r="Q31" s="8"/>
      <c r="R31" s="13"/>
      <c r="S31" s="13"/>
      <c r="T31" s="8"/>
      <c r="U31" s="13"/>
      <c r="V31" s="13"/>
      <c r="W31" s="13"/>
      <c r="X31" s="8"/>
      <c r="Y31" s="13"/>
      <c r="Z31" s="13"/>
      <c r="AA31" s="8"/>
      <c r="AB31" s="13"/>
      <c r="AC31" s="13"/>
      <c r="AD31" s="8"/>
      <c r="AE31" s="13"/>
      <c r="AF31" s="13"/>
      <c r="AG31" s="8"/>
      <c r="AH31" s="13"/>
      <c r="AI31" s="13"/>
      <c r="AJ31" s="8"/>
      <c r="AK31" s="13"/>
      <c r="AL31" s="13"/>
      <c r="AM31" s="8"/>
      <c r="AN31" s="13"/>
      <c r="AO31" s="13"/>
      <c r="AP31" s="8"/>
      <c r="AQ31" s="13"/>
      <c r="AR31" s="13"/>
      <c r="AS31" s="8"/>
      <c r="AT31" s="13"/>
      <c r="AU31" s="13"/>
      <c r="AV31" s="8"/>
      <c r="AW31" s="13"/>
      <c r="AX31" s="13"/>
      <c r="AY31" s="8"/>
      <c r="AZ31" s="13"/>
      <c r="BA31" s="13"/>
      <c r="BB31" s="8"/>
      <c r="BC31" s="13"/>
      <c r="BD31" s="13"/>
      <c r="BE31" s="8"/>
      <c r="BF31" s="13"/>
      <c r="BG31" s="13"/>
      <c r="BH31" s="8"/>
      <c r="BI31" s="13"/>
      <c r="BJ31" s="13"/>
      <c r="BK31" s="8"/>
    </row>
    <row r="32" spans="1:63" ht="18.75" x14ac:dyDescent="0.3">
      <c r="A32" s="2" t="s">
        <v>5</v>
      </c>
      <c r="B32" s="1"/>
      <c r="C32" s="13"/>
      <c r="D32" s="51"/>
      <c r="E32" s="8"/>
      <c r="F32" s="13"/>
      <c r="G32" s="13"/>
      <c r="H32" s="13"/>
      <c r="I32" s="8"/>
      <c r="J32" s="13"/>
      <c r="K32" s="13"/>
      <c r="L32" s="13"/>
      <c r="M32" s="8"/>
      <c r="N32" s="13"/>
      <c r="O32" s="13"/>
      <c r="P32" s="13"/>
      <c r="Q32" s="8"/>
      <c r="R32" s="13"/>
      <c r="S32" s="13"/>
      <c r="T32" s="8"/>
      <c r="U32" s="13"/>
      <c r="V32" s="13"/>
      <c r="W32" s="13"/>
      <c r="X32" s="8"/>
      <c r="Y32" s="13"/>
      <c r="Z32" s="13"/>
      <c r="AA32" s="8"/>
      <c r="AB32" s="13"/>
      <c r="AC32" s="13"/>
      <c r="AD32" s="8"/>
      <c r="AE32" s="13"/>
      <c r="AF32" s="13"/>
      <c r="AG32" s="8"/>
      <c r="AH32" s="13"/>
      <c r="AI32" s="13"/>
      <c r="AJ32" s="8"/>
      <c r="AK32" s="13"/>
      <c r="AL32" s="13"/>
      <c r="AM32" s="8"/>
      <c r="AN32" s="13"/>
      <c r="AO32" s="13"/>
      <c r="AP32" s="8"/>
      <c r="AQ32" s="13"/>
      <c r="AR32" s="13"/>
      <c r="AS32" s="8"/>
      <c r="AT32" s="13"/>
      <c r="AU32" s="13"/>
      <c r="AV32" s="8"/>
      <c r="AW32" s="13"/>
      <c r="AX32" s="13"/>
      <c r="AY32" s="8"/>
      <c r="AZ32" s="13"/>
      <c r="BA32" s="13"/>
      <c r="BB32" s="8"/>
      <c r="BC32" s="13"/>
      <c r="BD32" s="13"/>
      <c r="BE32" s="8"/>
      <c r="BF32" s="13"/>
      <c r="BG32" s="13"/>
      <c r="BH32" s="8"/>
      <c r="BI32" s="13"/>
      <c r="BJ32" s="13"/>
      <c r="BK32" s="8"/>
    </row>
    <row r="33" spans="1:97" ht="18.75" x14ac:dyDescent="0.3">
      <c r="A33" s="2" t="s">
        <v>6</v>
      </c>
      <c r="B33" s="1"/>
      <c r="C33" s="13"/>
      <c r="D33" s="51"/>
      <c r="E33" s="8"/>
      <c r="F33" s="13"/>
      <c r="G33" s="13"/>
      <c r="H33" s="13"/>
      <c r="I33" s="8"/>
      <c r="J33" s="13"/>
      <c r="K33" s="13"/>
      <c r="L33" s="13"/>
      <c r="M33" s="8"/>
      <c r="N33" s="13"/>
      <c r="O33" s="13"/>
      <c r="P33" s="13"/>
      <c r="Q33" s="8"/>
      <c r="R33" s="13"/>
      <c r="S33" s="13"/>
      <c r="T33" s="8"/>
      <c r="U33" s="13"/>
      <c r="V33" s="13"/>
      <c r="W33" s="13"/>
      <c r="X33" s="8"/>
      <c r="Y33" s="13"/>
      <c r="Z33" s="13"/>
      <c r="AA33" s="8"/>
      <c r="AB33" s="13"/>
      <c r="AC33" s="13"/>
      <c r="AD33" s="8"/>
      <c r="AE33" s="13"/>
      <c r="AF33" s="13"/>
      <c r="AG33" s="8"/>
      <c r="AH33" s="13"/>
      <c r="AI33" s="13"/>
      <c r="AJ33" s="8"/>
      <c r="AK33" s="13"/>
      <c r="AL33" s="13"/>
      <c r="AM33" s="8"/>
      <c r="AN33" s="13"/>
      <c r="AO33" s="13"/>
      <c r="AP33" s="8"/>
      <c r="AQ33" s="13"/>
      <c r="AR33" s="13"/>
      <c r="AS33" s="8"/>
      <c r="AT33" s="13"/>
      <c r="AU33" s="13"/>
      <c r="AV33" s="8"/>
      <c r="AW33" s="13"/>
      <c r="AX33" s="13"/>
      <c r="AY33" s="8"/>
      <c r="AZ33" s="13"/>
      <c r="BA33" s="13"/>
      <c r="BB33" s="8"/>
      <c r="BC33" s="13"/>
      <c r="BD33" s="13"/>
      <c r="BE33" s="8"/>
      <c r="BF33" s="13"/>
      <c r="BG33" s="13"/>
      <c r="BH33" s="8"/>
      <c r="BI33" s="13"/>
      <c r="BJ33" s="13"/>
      <c r="BK33" s="8"/>
    </row>
    <row r="34" spans="1:97" ht="18.75" x14ac:dyDescent="0.3">
      <c r="A34" s="6" t="s">
        <v>12</v>
      </c>
      <c r="B34" s="87">
        <f>(C27-B27)+(C28-B28)+(C29-B29)+(C30-B30)+(C31-B31)+(C32-B32)+(C33-B33)</f>
        <v>0</v>
      </c>
      <c r="C34" s="77"/>
      <c r="D34" s="50"/>
      <c r="E34" s="16"/>
      <c r="F34" s="77">
        <f t="shared" ref="F34" si="54">(G27-F27)+(G28-F28)+(G29-F29)+(G30-F30)+(G31-F31)+(G32-F32)+(G33-F33)</f>
        <v>0</v>
      </c>
      <c r="G34" s="77"/>
      <c r="H34" s="33"/>
      <c r="I34" s="16"/>
      <c r="J34" s="77">
        <f t="shared" ref="J34" si="55">(K27-J27)+(K28-J28)+(K29-J29)+(K30-J30)+(K31-J31)+(K32-J32)+(K33-J33)</f>
        <v>0</v>
      </c>
      <c r="K34" s="77"/>
      <c r="L34" s="33"/>
      <c r="M34" s="16"/>
      <c r="N34" s="77">
        <f t="shared" ref="N34" si="56">(O27-N27)+(O28-N28)+(O29-N29)+(O30-N30)+(O31-N31)+(O32-N32)+(O33-N33)</f>
        <v>0</v>
      </c>
      <c r="O34" s="77"/>
      <c r="P34" s="33"/>
      <c r="Q34" s="16"/>
      <c r="R34" s="77">
        <f t="shared" ref="R34" si="57">(S27-R27)+(S28-R28)+(S29-R29)+(S30-R30)+(S31-R31)+(S32-R32)+(S33-R33)</f>
        <v>0</v>
      </c>
      <c r="S34" s="77"/>
      <c r="T34" s="16"/>
      <c r="U34" s="33"/>
      <c r="V34" s="77">
        <f t="shared" ref="V34" si="58">(W27-V27)+(W28-V28)+(W29-V29)+(W30-V30)+(W31-V31)+(W32-V32)+(W33-V33)</f>
        <v>0</v>
      </c>
      <c r="W34" s="77"/>
      <c r="X34" s="16"/>
      <c r="Y34" s="77">
        <f t="shared" ref="Y34" si="59">(Z27-Y27)+(Z28-Y28)+(Z29-Y29)+(Z30-Y30)+(Z31-Y31)+(Z32-Y32)+(Z33-Y33)</f>
        <v>0</v>
      </c>
      <c r="Z34" s="77"/>
      <c r="AA34" s="16"/>
      <c r="AB34" s="77">
        <f t="shared" ref="AB34" si="60">(AC27-AB27)+(AC28-AB28)+(AC29-AB29)+(AC30-AB30)+(AC31-AB31)+(AC32-AB32)+(AC33-AB33)</f>
        <v>0</v>
      </c>
      <c r="AC34" s="77"/>
      <c r="AD34" s="16"/>
      <c r="AE34" s="77">
        <f t="shared" ref="AE34" si="61">(AF27-AE27)+(AF28-AE28)+(AF29-AE29)+(AF30-AE30)+(AF31-AE31)+(AF32-AE32)+(AF33-AE33)</f>
        <v>0</v>
      </c>
      <c r="AF34" s="77"/>
      <c r="AG34" s="16"/>
      <c r="AH34" s="77">
        <f t="shared" ref="AH34" si="62">(AI27-AH27)+(AI28-AH28)+(AI29-AH29)+(AI30-AH30)+(AI31-AH31)+(AI32-AH32)+(AI33-AH33)</f>
        <v>0</v>
      </c>
      <c r="AI34" s="77"/>
      <c r="AJ34" s="16"/>
      <c r="AK34" s="77">
        <f t="shared" ref="AK34" si="63">(AL27-AK27)+(AL28-AK28)+(AL29-AK29)+(AL30-AK30)+(AL31-AK31)+(AL32-AK32)+(AL33-AK33)</f>
        <v>0</v>
      </c>
      <c r="AL34" s="77"/>
      <c r="AM34" s="16"/>
      <c r="AN34" s="77">
        <f t="shared" ref="AN34" si="64">(AO27-AN27)+(AO28-AN28)+(AO29-AN29)+(AO30-AN30)+(AO31-AN31)+(AO32-AN32)+(AO33-AN33)</f>
        <v>0</v>
      </c>
      <c r="AO34" s="77"/>
      <c r="AP34" s="16"/>
      <c r="AQ34" s="77">
        <f t="shared" ref="AQ34" si="65">(AR27-AQ27)+(AR28-AQ28)+(AR29-AQ29)+(AR30-AQ30)+(AR31-AQ31)+(AR32-AQ32)+(AR33-AQ33)</f>
        <v>0</v>
      </c>
      <c r="AR34" s="77"/>
      <c r="AS34" s="16"/>
      <c r="AT34" s="77">
        <f t="shared" ref="AT34" si="66">(AU27-AT27)+(AU28-AT28)+(AU29-AT29)+(AU30-AT30)+(AU31-AT31)+(AU32-AT32)+(AU33-AT33)</f>
        <v>0</v>
      </c>
      <c r="AU34" s="77"/>
      <c r="AV34" s="16"/>
      <c r="AW34" s="77">
        <f t="shared" ref="AW34" si="67">(AX27-AW27)+(AX28-AW28)+(AX29-AW29)+(AX30-AW30)+(AX31-AW31)+(AX32-AW32)+(AX33-AW33)</f>
        <v>0</v>
      </c>
      <c r="AX34" s="77"/>
      <c r="AY34" s="16"/>
      <c r="AZ34" s="77">
        <f t="shared" ref="AZ34" si="68">(BA27-AZ27)+(BA28-AZ28)+(BA29-AZ29)+(BA30-AZ30)+(BA31-AZ31)+(BA32-AZ32)+(BA33-AZ33)</f>
        <v>0</v>
      </c>
      <c r="BA34" s="77"/>
      <c r="BB34" s="16"/>
      <c r="BC34" s="77">
        <f t="shared" ref="BC34" si="69">(BD27-BC27)+(BD28-BC28)+(BD29-BC29)+(BD30-BC30)+(BD31-BC31)+(BD32-BC32)+(BD33-BC33)</f>
        <v>0</v>
      </c>
      <c r="BD34" s="77"/>
      <c r="BE34" s="16"/>
      <c r="BF34" s="77">
        <f t="shared" ref="BF34" si="70">(BG27-BF27)+(BG28-BF28)+(BG29-BF29)+(BG30-BF30)+(BG31-BF31)+(BG32-BF32)+(BG33-BF33)</f>
        <v>0</v>
      </c>
      <c r="BG34" s="77"/>
      <c r="BH34" s="16"/>
      <c r="BI34" s="77">
        <f t="shared" ref="BI34" si="71">(BJ27-BI27)+(BJ28-BI28)+(BJ29-BI29)+(BJ30-BI30)+(BJ31-BI31)+(BJ32-BI32)+(BJ33-BI33)</f>
        <v>0</v>
      </c>
      <c r="BJ34" s="77"/>
      <c r="BK34" s="16"/>
    </row>
    <row r="35" spans="1:97" ht="18.75" x14ac:dyDescent="0.3">
      <c r="A35" s="2" t="s">
        <v>1</v>
      </c>
      <c r="B35" s="1"/>
      <c r="C35" s="13"/>
      <c r="D35" s="51"/>
      <c r="E35" s="8"/>
      <c r="F35" s="13"/>
      <c r="G35" s="13"/>
      <c r="H35" s="13"/>
      <c r="I35" s="8"/>
      <c r="J35" s="13"/>
      <c r="K35" s="13"/>
      <c r="L35" s="13"/>
      <c r="M35" s="8"/>
      <c r="N35" s="13"/>
      <c r="O35" s="13"/>
      <c r="P35" s="13"/>
      <c r="Q35" s="8"/>
      <c r="R35" s="13"/>
      <c r="S35" s="13"/>
      <c r="T35" s="8"/>
      <c r="U35" s="13"/>
      <c r="V35" s="13"/>
      <c r="W35" s="13"/>
      <c r="X35" s="8"/>
      <c r="Y35" s="13"/>
      <c r="Z35" s="13"/>
      <c r="AA35" s="8"/>
      <c r="AB35" s="13"/>
      <c r="AC35" s="13"/>
      <c r="AD35" s="8"/>
      <c r="AE35" s="13"/>
      <c r="AF35" s="13"/>
      <c r="AG35" s="8"/>
      <c r="AH35" s="13"/>
      <c r="AI35" s="13"/>
      <c r="AJ35" s="8"/>
      <c r="AK35" s="13"/>
      <c r="AL35" s="13"/>
      <c r="AM35" s="8"/>
      <c r="AN35" s="13"/>
      <c r="AO35" s="13"/>
      <c r="AP35" s="8"/>
      <c r="AQ35" s="13"/>
      <c r="AR35" s="13"/>
      <c r="AS35" s="8"/>
      <c r="AT35" s="13"/>
      <c r="AU35" s="13"/>
      <c r="AV35" s="8"/>
      <c r="AW35" s="13"/>
      <c r="AX35" s="13"/>
      <c r="AY35" s="8"/>
      <c r="AZ35" s="13"/>
      <c r="BA35" s="13"/>
      <c r="BB35" s="8"/>
      <c r="BC35" s="13"/>
      <c r="BD35" s="13"/>
      <c r="BE35" s="8"/>
      <c r="BF35" s="13"/>
      <c r="BG35" s="13"/>
      <c r="BH35" s="8"/>
      <c r="BI35" s="13"/>
      <c r="BJ35" s="13"/>
      <c r="BK35" s="8"/>
    </row>
    <row r="36" spans="1:97" ht="18.75" x14ac:dyDescent="0.3">
      <c r="A36" s="2" t="s">
        <v>2</v>
      </c>
      <c r="B36" s="1"/>
      <c r="C36" s="13"/>
      <c r="D36" s="51"/>
      <c r="E36" s="8"/>
      <c r="F36" s="13"/>
      <c r="G36" s="13"/>
      <c r="H36" s="13"/>
      <c r="I36" s="8"/>
      <c r="J36" s="13"/>
      <c r="K36" s="13"/>
      <c r="L36" s="13"/>
      <c r="M36" s="8"/>
      <c r="N36" s="13"/>
      <c r="O36" s="13"/>
      <c r="P36" s="13"/>
      <c r="Q36" s="8"/>
      <c r="R36" s="13"/>
      <c r="S36" s="13"/>
      <c r="T36" s="8"/>
      <c r="U36" s="13"/>
      <c r="V36" s="13"/>
      <c r="W36" s="13"/>
      <c r="X36" s="8"/>
      <c r="Y36" s="13"/>
      <c r="Z36" s="13"/>
      <c r="AA36" s="8"/>
      <c r="AB36" s="13"/>
      <c r="AC36" s="13"/>
      <c r="AD36" s="8"/>
      <c r="AE36" s="13"/>
      <c r="AF36" s="13"/>
      <c r="AG36" s="8"/>
      <c r="AH36" s="13"/>
      <c r="AI36" s="13"/>
      <c r="AJ36" s="8"/>
      <c r="AK36" s="13"/>
      <c r="AL36" s="13"/>
      <c r="AM36" s="8"/>
      <c r="AN36" s="13"/>
      <c r="AO36" s="13"/>
      <c r="AP36" s="8"/>
      <c r="AQ36" s="13"/>
      <c r="AR36" s="13"/>
      <c r="AS36" s="8"/>
      <c r="AT36" s="13"/>
      <c r="AU36" s="13"/>
      <c r="AV36" s="8"/>
      <c r="AW36" s="13"/>
      <c r="AX36" s="13"/>
      <c r="AY36" s="8"/>
      <c r="AZ36" s="13"/>
      <c r="BA36" s="13"/>
      <c r="BB36" s="8"/>
      <c r="BC36" s="13"/>
      <c r="BD36" s="13"/>
      <c r="BE36" s="8"/>
      <c r="BF36" s="13"/>
      <c r="BG36" s="13"/>
      <c r="BH36" s="8"/>
      <c r="BI36" s="13"/>
      <c r="BJ36" s="13"/>
      <c r="BK36" s="8"/>
    </row>
    <row r="37" spans="1:97" ht="18.75" x14ac:dyDescent="0.3">
      <c r="A37" s="2" t="s">
        <v>3</v>
      </c>
      <c r="B37" s="1"/>
      <c r="C37" s="13"/>
      <c r="D37" s="51"/>
      <c r="E37" s="8"/>
      <c r="F37" s="13"/>
      <c r="G37" s="13"/>
      <c r="H37" s="13"/>
      <c r="I37" s="8"/>
      <c r="J37" s="13"/>
      <c r="K37" s="13"/>
      <c r="L37" s="13"/>
      <c r="M37" s="8"/>
      <c r="N37" s="13"/>
      <c r="O37" s="13"/>
      <c r="P37" s="13"/>
      <c r="Q37" s="8"/>
      <c r="R37" s="13"/>
      <c r="S37" s="13"/>
      <c r="T37" s="8"/>
      <c r="U37" s="13"/>
      <c r="V37" s="13"/>
      <c r="W37" s="13"/>
      <c r="X37" s="8"/>
      <c r="Y37" s="13"/>
      <c r="Z37" s="13"/>
      <c r="AA37" s="8"/>
      <c r="AB37" s="13"/>
      <c r="AC37" s="13"/>
      <c r="AD37" s="8"/>
      <c r="AE37" s="13"/>
      <c r="AF37" s="13"/>
      <c r="AG37" s="8"/>
      <c r="AH37" s="13"/>
      <c r="AI37" s="13"/>
      <c r="AJ37" s="8"/>
      <c r="AK37" s="13"/>
      <c r="AL37" s="13"/>
      <c r="AM37" s="8"/>
      <c r="AN37" s="13"/>
      <c r="AO37" s="13"/>
      <c r="AP37" s="8"/>
      <c r="AQ37" s="13"/>
      <c r="AR37" s="13"/>
      <c r="AS37" s="8"/>
      <c r="AT37" s="13"/>
      <c r="AU37" s="13"/>
      <c r="AV37" s="8"/>
      <c r="AW37" s="13"/>
      <c r="AX37" s="13"/>
      <c r="AY37" s="8"/>
      <c r="AZ37" s="13"/>
      <c r="BA37" s="13"/>
      <c r="BB37" s="8"/>
      <c r="BC37" s="13"/>
      <c r="BD37" s="13"/>
      <c r="BE37" s="8"/>
      <c r="BF37" s="13"/>
      <c r="BG37" s="13"/>
      <c r="BH37" s="8"/>
      <c r="BI37" s="13"/>
      <c r="BJ37" s="13"/>
      <c r="BK37" s="8"/>
    </row>
    <row r="38" spans="1:97" ht="18.75" x14ac:dyDescent="0.3">
      <c r="A38" s="2" t="s">
        <v>4</v>
      </c>
      <c r="B38" s="1"/>
      <c r="C38" s="13"/>
      <c r="D38" s="51"/>
      <c r="E38" s="8"/>
      <c r="F38" s="13"/>
      <c r="G38" s="13"/>
      <c r="H38" s="13"/>
      <c r="I38" s="8"/>
      <c r="J38" s="13"/>
      <c r="K38" s="13"/>
      <c r="L38" s="13"/>
      <c r="M38" s="8"/>
      <c r="N38" s="13"/>
      <c r="O38" s="13"/>
      <c r="P38" s="13"/>
      <c r="Q38" s="8"/>
      <c r="R38" s="13"/>
      <c r="S38" s="13"/>
      <c r="T38" s="8"/>
      <c r="U38" s="13"/>
      <c r="V38" s="13"/>
      <c r="W38" s="13"/>
      <c r="X38" s="8"/>
      <c r="Y38" s="13"/>
      <c r="Z38" s="13"/>
      <c r="AA38" s="8"/>
      <c r="AB38" s="13"/>
      <c r="AC38" s="13"/>
      <c r="AD38" s="8"/>
      <c r="AE38" s="13"/>
      <c r="AF38" s="13"/>
      <c r="AG38" s="8"/>
      <c r="AH38" s="13"/>
      <c r="AI38" s="13"/>
      <c r="AJ38" s="8"/>
      <c r="AK38" s="13"/>
      <c r="AL38" s="13"/>
      <c r="AM38" s="8"/>
      <c r="AN38" s="13"/>
      <c r="AO38" s="13"/>
      <c r="AP38" s="8"/>
      <c r="AQ38" s="13"/>
      <c r="AR38" s="13"/>
      <c r="AS38" s="8"/>
      <c r="AT38" s="13"/>
      <c r="AU38" s="13"/>
      <c r="AV38" s="8"/>
      <c r="AW38" s="13"/>
      <c r="AX38" s="13"/>
      <c r="AY38" s="8"/>
      <c r="AZ38" s="13"/>
      <c r="BA38" s="13"/>
      <c r="BB38" s="8"/>
      <c r="BC38" s="13"/>
      <c r="BD38" s="13"/>
      <c r="BE38" s="8"/>
      <c r="BF38" s="13"/>
      <c r="BG38" s="13"/>
      <c r="BH38" s="8"/>
      <c r="BI38" s="13"/>
      <c r="BJ38" s="13"/>
      <c r="BK38" s="8"/>
    </row>
    <row r="39" spans="1:97" ht="18.75" x14ac:dyDescent="0.3">
      <c r="A39" s="2" t="s">
        <v>7</v>
      </c>
      <c r="B39" s="1"/>
      <c r="C39" s="13"/>
      <c r="D39" s="51"/>
      <c r="E39" s="8"/>
      <c r="F39" s="13"/>
      <c r="G39" s="13"/>
      <c r="H39" s="13"/>
      <c r="I39" s="8"/>
      <c r="J39" s="13"/>
      <c r="K39" s="13"/>
      <c r="L39" s="13"/>
      <c r="M39" s="8"/>
      <c r="N39" s="13"/>
      <c r="O39" s="13"/>
      <c r="P39" s="13"/>
      <c r="Q39" s="8"/>
      <c r="R39" s="13"/>
      <c r="S39" s="13"/>
      <c r="T39" s="8"/>
      <c r="U39" s="13"/>
      <c r="V39" s="13"/>
      <c r="W39" s="13"/>
      <c r="X39" s="8"/>
      <c r="Y39" s="13"/>
      <c r="Z39" s="13"/>
      <c r="AA39" s="8"/>
      <c r="AB39" s="13"/>
      <c r="AC39" s="13"/>
      <c r="AD39" s="8"/>
      <c r="AE39" s="13"/>
      <c r="AF39" s="13"/>
      <c r="AG39" s="8"/>
      <c r="AH39" s="13"/>
      <c r="AI39" s="13"/>
      <c r="AJ39" s="8"/>
      <c r="AK39" s="13"/>
      <c r="AL39" s="13"/>
      <c r="AM39" s="8"/>
      <c r="AN39" s="13"/>
      <c r="AO39" s="13"/>
      <c r="AP39" s="8"/>
      <c r="AQ39" s="13"/>
      <c r="AR39" s="13"/>
      <c r="AS39" s="8"/>
      <c r="AT39" s="13"/>
      <c r="AU39" s="13"/>
      <c r="AV39" s="8"/>
      <c r="AW39" s="13"/>
      <c r="AX39" s="13"/>
      <c r="AY39" s="8"/>
      <c r="AZ39" s="13"/>
      <c r="BA39" s="13"/>
      <c r="BB39" s="8"/>
      <c r="BC39" s="13"/>
      <c r="BD39" s="13"/>
      <c r="BE39" s="8"/>
      <c r="BF39" s="13"/>
      <c r="BG39" s="13"/>
      <c r="BH39" s="8"/>
      <c r="BI39" s="13"/>
      <c r="BJ39" s="13"/>
      <c r="BK39" s="8"/>
    </row>
    <row r="40" spans="1:97" ht="18.75" x14ac:dyDescent="0.3">
      <c r="A40" s="2" t="s">
        <v>5</v>
      </c>
      <c r="B40" s="7">
        <v>0.20833333333333334</v>
      </c>
      <c r="C40" s="32">
        <v>0.5</v>
      </c>
      <c r="D40" s="49"/>
      <c r="E40" s="9"/>
      <c r="F40" s="13"/>
      <c r="G40" s="13"/>
      <c r="H40" s="13"/>
      <c r="I40" s="8"/>
      <c r="J40" s="13"/>
      <c r="K40" s="13"/>
      <c r="L40" s="13"/>
      <c r="M40" s="8"/>
      <c r="N40" s="13"/>
      <c r="O40" s="13"/>
      <c r="P40" s="13"/>
      <c r="Q40" s="8"/>
      <c r="R40" s="13"/>
      <c r="S40" s="13"/>
      <c r="T40" s="8"/>
      <c r="U40" s="13"/>
      <c r="V40" s="13"/>
      <c r="W40" s="13"/>
      <c r="X40" s="8"/>
      <c r="Y40" s="13"/>
      <c r="Z40" s="13"/>
      <c r="AA40" s="8"/>
      <c r="AB40" s="13"/>
      <c r="AC40" s="13"/>
      <c r="AD40" s="8"/>
      <c r="AE40" s="13"/>
      <c r="AF40" s="13"/>
      <c r="AG40" s="8"/>
      <c r="AH40" s="13"/>
      <c r="AI40" s="13"/>
      <c r="AJ40" s="8"/>
      <c r="AK40" s="13"/>
      <c r="AL40" s="13"/>
      <c r="AM40" s="8"/>
      <c r="AN40" s="13"/>
      <c r="AO40" s="13"/>
      <c r="AP40" s="8"/>
      <c r="AQ40" s="13"/>
      <c r="AR40" s="13"/>
      <c r="AS40" s="8"/>
      <c r="AT40" s="13"/>
      <c r="AU40" s="13"/>
      <c r="AV40" s="8"/>
      <c r="AW40" s="13"/>
      <c r="AX40" s="13"/>
      <c r="AY40" s="8"/>
      <c r="AZ40" s="13"/>
      <c r="BA40" s="13"/>
      <c r="BB40" s="8"/>
      <c r="BC40" s="13"/>
      <c r="BD40" s="13"/>
      <c r="BE40" s="8"/>
      <c r="BF40" s="13"/>
      <c r="BG40" s="13"/>
      <c r="BH40" s="8"/>
      <c r="BI40" s="13"/>
      <c r="BJ40" s="13"/>
      <c r="BK40" s="8"/>
    </row>
    <row r="41" spans="1:97" ht="18.75" x14ac:dyDescent="0.3">
      <c r="A41" s="12" t="s">
        <v>6</v>
      </c>
      <c r="B41" s="13"/>
      <c r="C41" s="13"/>
      <c r="D41" s="51"/>
      <c r="E41" s="8"/>
      <c r="F41" s="13"/>
      <c r="G41" s="13"/>
      <c r="H41" s="13"/>
      <c r="I41" s="8"/>
      <c r="J41" s="13"/>
      <c r="K41" s="13"/>
      <c r="L41" s="13"/>
      <c r="M41" s="8"/>
      <c r="N41" s="13"/>
      <c r="O41" s="13"/>
      <c r="P41" s="13"/>
      <c r="Q41" s="8"/>
      <c r="R41" s="13"/>
      <c r="S41" s="13"/>
      <c r="T41" s="8"/>
      <c r="U41" s="13"/>
      <c r="V41" s="13"/>
      <c r="W41" s="13"/>
      <c r="X41" s="8"/>
      <c r="Y41" s="13"/>
      <c r="Z41" s="13"/>
      <c r="AA41" s="8"/>
      <c r="AB41" s="13"/>
      <c r="AC41" s="13"/>
      <c r="AD41" s="8"/>
      <c r="AE41" s="13"/>
      <c r="AF41" s="13"/>
      <c r="AG41" s="8"/>
      <c r="AH41" s="13"/>
      <c r="AI41" s="13"/>
      <c r="AJ41" s="8"/>
      <c r="AK41" s="13"/>
      <c r="AL41" s="13"/>
      <c r="AM41" s="8"/>
      <c r="AN41" s="13"/>
      <c r="AO41" s="13"/>
      <c r="AP41" s="8"/>
      <c r="AQ41" s="13"/>
      <c r="AR41" s="13"/>
      <c r="AS41" s="8"/>
      <c r="AT41" s="13"/>
      <c r="AU41" s="13"/>
      <c r="AV41" s="8"/>
      <c r="AW41" s="13"/>
      <c r="AX41" s="13"/>
      <c r="AY41" s="8"/>
      <c r="AZ41" s="13"/>
      <c r="BA41" s="13"/>
      <c r="BB41" s="8"/>
      <c r="BC41" s="13"/>
      <c r="BD41" s="13"/>
      <c r="BE41" s="8"/>
      <c r="BF41" s="13"/>
      <c r="BG41" s="13"/>
      <c r="BH41" s="8"/>
      <c r="BI41" s="13"/>
      <c r="BJ41" s="13"/>
      <c r="BK41" s="8"/>
    </row>
    <row r="42" spans="1:97" ht="18.75" x14ac:dyDescent="0.3">
      <c r="A42" s="6" t="s">
        <v>13</v>
      </c>
      <c r="B42" s="87">
        <f>(C35-B35)+(C36-B36)+(C37-B37)+(C38-B38)+(C39-B39)+(C40-B40)+(C41-B41)</f>
        <v>0.29166666666666663</v>
      </c>
      <c r="C42" s="77"/>
      <c r="D42" s="50"/>
      <c r="E42" s="16"/>
      <c r="F42" s="77">
        <f t="shared" ref="F42" si="72">(G35-F35)+(G36-F36)+(G37-F37)+(G38-F38)+(G39-F39)+(G40-F40)+(G41-F41)</f>
        <v>0</v>
      </c>
      <c r="G42" s="77"/>
      <c r="H42" s="33"/>
      <c r="I42" s="16"/>
      <c r="J42" s="77">
        <f t="shared" ref="J42" si="73">(K35-J35)+(K36-J36)+(K37-J37)+(K38-J38)+(K39-J39)+(K40-J40)+(K41-J41)</f>
        <v>0</v>
      </c>
      <c r="K42" s="77"/>
      <c r="L42" s="33"/>
      <c r="M42" s="16"/>
      <c r="N42" s="77">
        <f t="shared" ref="N42" si="74">(O35-N35)+(O36-N36)+(O37-N37)+(O38-N38)+(O39-N39)+(O40-N40)+(O41-N41)</f>
        <v>0</v>
      </c>
      <c r="O42" s="77"/>
      <c r="P42" s="33"/>
      <c r="Q42" s="16"/>
      <c r="R42" s="77">
        <f t="shared" ref="R42" si="75">(S35-R35)+(S36-R36)+(S37-R37)+(S38-R38)+(S39-R39)+(S40-R40)+(S41-R41)</f>
        <v>0</v>
      </c>
      <c r="S42" s="77"/>
      <c r="T42" s="16"/>
      <c r="U42" s="33"/>
      <c r="V42" s="77">
        <f t="shared" ref="V42" si="76">(W35-V35)+(W36-V36)+(W37-V37)+(W38-V38)+(W39-V39)+(W40-V40)+(W41-V41)</f>
        <v>0</v>
      </c>
      <c r="W42" s="77"/>
      <c r="X42" s="16"/>
      <c r="Y42" s="77">
        <f t="shared" ref="Y42" si="77">(Z35-Y35)+(Z36-Y36)+(Z37-Y37)+(Z38-Y38)+(Z39-Y39)+(Z40-Y40)+(Z41-Y41)</f>
        <v>0</v>
      </c>
      <c r="Z42" s="77"/>
      <c r="AA42" s="16"/>
      <c r="AB42" s="77">
        <f t="shared" ref="AB42" si="78">(AC35-AB35)+(AC36-AB36)+(AC37-AB37)+(AC38-AB38)+(AC39-AB39)+(AC40-AB40)+(AC41-AB41)</f>
        <v>0</v>
      </c>
      <c r="AC42" s="77"/>
      <c r="AD42" s="16"/>
      <c r="AE42" s="77">
        <f t="shared" ref="AE42" si="79">(AF35-AE35)+(AF36-AE36)+(AF37-AE37)+(AF38-AE38)+(AF39-AE39)+(AF40-AE40)+(AF41-AE41)</f>
        <v>0</v>
      </c>
      <c r="AF42" s="77"/>
      <c r="AG42" s="16"/>
      <c r="AH42" s="77">
        <f t="shared" ref="AH42" si="80">(AI35-AH35)+(AI36-AH36)+(AI37-AH37)+(AI38-AH38)+(AI39-AH39)+(AI40-AH40)+(AI41-AH41)</f>
        <v>0</v>
      </c>
      <c r="AI42" s="77"/>
      <c r="AJ42" s="16"/>
      <c r="AK42" s="77">
        <f t="shared" ref="AK42" si="81">(AL35-AK35)+(AL36-AK36)+(AL37-AK37)+(AL38-AK38)+(AL39-AK39)+(AL40-AK40)+(AL41-AK41)</f>
        <v>0</v>
      </c>
      <c r="AL42" s="77"/>
      <c r="AM42" s="16"/>
      <c r="AN42" s="77">
        <f t="shared" ref="AN42" si="82">(AO35-AN35)+(AO36-AN36)+(AO37-AN37)+(AO38-AN38)+(AO39-AN39)+(AO40-AN40)+(AO41-AN41)</f>
        <v>0</v>
      </c>
      <c r="AO42" s="77"/>
      <c r="AP42" s="16"/>
      <c r="AQ42" s="77">
        <f t="shared" ref="AQ42" si="83">(AR35-AQ35)+(AR36-AQ36)+(AR37-AQ37)+(AR38-AQ38)+(AR39-AQ39)+(AR40-AQ40)+(AR41-AQ41)</f>
        <v>0</v>
      </c>
      <c r="AR42" s="77"/>
      <c r="AS42" s="16"/>
      <c r="AT42" s="77">
        <f t="shared" ref="AT42" si="84">(AU35-AT35)+(AU36-AT36)+(AU37-AT37)+(AU38-AT38)+(AU39-AT39)+(AU40-AT40)+(AU41-AT41)</f>
        <v>0</v>
      </c>
      <c r="AU42" s="77"/>
      <c r="AV42" s="16"/>
      <c r="AW42" s="77">
        <f t="shared" ref="AW42" si="85">(AX35-AW35)+(AX36-AW36)+(AX37-AW37)+(AX38-AW38)+(AX39-AW39)+(AX40-AW40)+(AX41-AW41)</f>
        <v>0</v>
      </c>
      <c r="AX42" s="77"/>
      <c r="AY42" s="16"/>
      <c r="AZ42" s="77">
        <f t="shared" ref="AZ42" si="86">(BA35-AZ35)+(BA36-AZ36)+(BA37-AZ37)+(BA38-AZ38)+(BA39-AZ39)+(BA40-AZ40)+(BA41-AZ41)</f>
        <v>0</v>
      </c>
      <c r="BA42" s="77"/>
      <c r="BB42" s="16"/>
      <c r="BC42" s="77">
        <f t="shared" ref="BC42" si="87">(BD35-BC35)+(BD36-BC36)+(BD37-BC37)+(BD38-BC38)+(BD39-BC39)+(BD40-BC40)+(BD41-BC41)</f>
        <v>0</v>
      </c>
      <c r="BD42" s="77"/>
      <c r="BE42" s="16"/>
      <c r="BF42" s="77">
        <f t="shared" ref="BF42" si="88">(BG35-BF35)+(BG36-BF36)+(BG37-BF37)+(BG38-BF38)+(BG39-BF39)+(BG40-BF40)+(BG41-BF41)</f>
        <v>0</v>
      </c>
      <c r="BG42" s="77"/>
      <c r="BH42" s="16"/>
      <c r="BI42" s="77">
        <f t="shared" ref="BI42" si="89">(BJ35-BI35)+(BJ36-BI36)+(BJ37-BI37)+(BJ38-BI38)+(BJ39-BI39)+(BJ40-BI40)+(BJ41-BI41)</f>
        <v>0</v>
      </c>
      <c r="BJ42" s="77"/>
      <c r="BK42" s="16"/>
    </row>
    <row r="43" spans="1:97" s="14" customFormat="1" x14ac:dyDescent="0.25">
      <c r="B43" s="5"/>
      <c r="C43" s="15"/>
      <c r="D43" s="52"/>
      <c r="E43" s="15"/>
      <c r="F43" s="5"/>
      <c r="G43" s="15"/>
      <c r="H43" s="15"/>
      <c r="I43" s="36"/>
      <c r="J43" s="15"/>
      <c r="K43" s="15"/>
      <c r="L43" s="15"/>
      <c r="M43" s="15"/>
      <c r="N43" s="5"/>
      <c r="O43" s="15"/>
      <c r="P43" s="15"/>
      <c r="Q43" s="15"/>
      <c r="R43" s="5"/>
      <c r="S43" s="15"/>
      <c r="T43" s="15"/>
      <c r="U43" s="15"/>
      <c r="V43" s="5"/>
      <c r="W43" s="15"/>
      <c r="X43" s="15"/>
      <c r="Y43" s="5"/>
      <c r="Z43" s="15"/>
      <c r="AA43" s="15"/>
      <c r="AB43" s="5"/>
      <c r="AC43" s="15"/>
      <c r="AD43" s="15"/>
      <c r="AE43" s="5"/>
      <c r="AF43" s="15"/>
      <c r="AG43" s="15"/>
      <c r="AH43" s="5"/>
      <c r="AI43" s="15"/>
      <c r="AJ43" s="15"/>
      <c r="AK43" s="5"/>
      <c r="AL43" s="15"/>
      <c r="AM43" s="15"/>
      <c r="AN43" s="5"/>
      <c r="AO43" s="15"/>
      <c r="AP43" s="15"/>
      <c r="AQ43" s="5"/>
      <c r="AR43" s="15"/>
      <c r="AS43" s="15"/>
      <c r="AT43" s="5"/>
      <c r="AU43" s="15"/>
      <c r="AV43" s="15"/>
      <c r="AW43" s="5"/>
      <c r="AX43" s="15"/>
      <c r="AY43" s="15"/>
      <c r="AZ43" s="5"/>
      <c r="BA43" s="15"/>
      <c r="BB43" s="15"/>
      <c r="BC43" s="5"/>
      <c r="BD43" s="15"/>
      <c r="BE43" s="15"/>
      <c r="BF43" s="5"/>
      <c r="BG43" s="15"/>
      <c r="BH43" s="15"/>
      <c r="BI43" s="5"/>
      <c r="BJ43" s="15"/>
      <c r="BK43" s="15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</row>
    <row r="44" spans="1:97" s="19" customFormat="1" ht="18.75" x14ac:dyDescent="0.3">
      <c r="A44" s="17" t="s">
        <v>8</v>
      </c>
      <c r="B44" s="79">
        <f>B10+B18+B26+B34+B42</f>
        <v>1.8708333333333331</v>
      </c>
      <c r="C44" s="80"/>
      <c r="D44" s="53"/>
      <c r="E44" s="31"/>
      <c r="F44" s="79">
        <f t="shared" ref="F44" si="90">(G3-F3)+(G4-F4)+(G5-F5)+(G6-F6)+(G7-F7)+(G8-F8)+(G9-F9)+(G11-F11)+(G12-F12)+(G13-F13)+(G14-F14)+(G15-F15)+(G16-F16)+(G17-F17)+-(G19-F19)+(G20-F20)+(G21-F21)+(G22-F22)+(G23-F23)+(G24-F24)+(G25-F25)+(G27-F27)+(G28-F28)+(G29-F29)+(G30-F30)+(G31-F31)+(G32-F32)+(G33-F33)+(G35-F35)+(G36-F36)+(G37-F37)+(G38-F38)+(G39-F39)+(G40-F40)+(G41-F41)</f>
        <v>1.3333333333333335</v>
      </c>
      <c r="G44" s="80"/>
      <c r="H44" s="18"/>
      <c r="I44" s="37"/>
      <c r="J44" s="80">
        <f t="shared" ref="J44" si="91">(K3-J3)+(K4-J4)+(K5-J5)+(K6-J6)+(K7-J7)+(K8-J8)+(K9-J9)+(K11-J11)+(K12-J12)+(K13-J13)+(K14-J14)+(K15-J15)+(K16-J16)+(K17-J17)+-(K19-J19)+(K20-J20)+(K21-J21)+(K22-J22)+(K23-J23)+(K24-J24)+(K25-J25)+(K27-J27)+(K28-J28)+(K29-J29)+(K30-J30)+(K31-J31)+(K32-J32)+(K33-J33)+(K35-J35)+(K36-J36)+(K37-J37)+(K38-J38)+(K39-J39)+(K40-J40)+(K41-J41)</f>
        <v>0.48333333333333334</v>
      </c>
      <c r="K44" s="80"/>
      <c r="L44" s="18"/>
      <c r="M44" s="31"/>
      <c r="N44" s="79">
        <f t="shared" ref="N44" si="92">(O3-N3)+(O4-N4)+(O5-N5)+(O6-N6)+(O7-N7)+(O8-N8)+(O9-N9)+(O11-N11)+(O12-N12)+(O13-N13)+(O14-N14)+(O15-N15)+(O16-N16)+(O17-N17)+-(O19-N19)+(O20-N20)+(O21-N21)+(O22-N22)+(O23-N23)+(O24-N24)+(O25-N25)+(O27-N27)+(O28-N28)+(O29-N29)+(O30-N30)+(O31-N31)+(O32-N32)+(O33-N33)+(O35-N35)+(O36-N36)+(O37-N37)+(O38-N38)+(O39-N39)+(O40-N40)+(O41-N41)</f>
        <v>0.1770833333333334</v>
      </c>
      <c r="O44" s="80"/>
      <c r="P44" s="18"/>
      <c r="Q44" s="31"/>
      <c r="R44" s="79">
        <f t="shared" ref="R44" si="93">(S3-R3)+(S4-R4)+(S5-R5)+(S6-R6)+(S7-R7)+(S8-R8)+(S9-R9)+(S11-R11)+(S12-R12)+(S13-R13)+(S14-R14)+(S15-R15)+(S16-R16)+(S17-R17)+-(S19-R19)+(S20-R20)+(S21-R21)+(S22-R22)+(S23-R23)+(S24-R24)+(S25-R25)+(S27-R27)+(S28-R28)+(S29-R29)+(S30-R30)+(S31-R31)+(S32-R32)+(S33-R33)+(S35-R35)+(S36-R36)+(S37-R37)+(S38-R38)+(S39-R39)+(S40-R40)+(S41-R41)</f>
        <v>0</v>
      </c>
      <c r="S44" s="80"/>
      <c r="T44" s="18"/>
      <c r="U44" s="31"/>
      <c r="V44" s="79">
        <f t="shared" ref="V44" si="94">(W3-V3)+(W4-V4)+(W5-V5)+(W6-V6)+(W7-V7)+(W8-V8)+(W9-V9)+(W11-V11)+(W12-V12)+(W13-V13)+(W14-V14)+(W15-V15)+(W16-V16)+(W17-V17)+-(W19-V19)+(W20-V20)+(W21-V21)+(W22-V22)+(W23-V23)+(W24-V24)+(W25-V25)+(W27-V27)+(W28-V28)+(W29-V29)+(W30-V30)+(W31-V31)+(W32-V32)+(W33-V33)+(W35-V35)+(W36-V36)+(W37-V37)+(W38-V38)+(W39-V39)+(W40-V40)+(W41-V41)</f>
        <v>4.166666666666663E-2</v>
      </c>
      <c r="W44" s="80"/>
      <c r="X44" s="18"/>
      <c r="Y44" s="79">
        <f t="shared" ref="Y44" si="95">(Z3-Y3)+(Z4-Y4)+(Z5-Y5)+(Z6-Y6)+(Z7-Y7)+(Z8-Y8)+(Z9-Y9)+(Z11-Y11)+(Z12-Y12)+(Z13-Y13)+(Z14-Y14)+(Z15-Y15)+(Z16-Y16)+(Z17-Y17)+-(Z19-Y19)+(Z20-Y20)+(Z21-Y21)+(Z22-Y22)+(Z23-Y23)+(Z24-Y24)+(Z25-Y25)+(Z27-Y27)+(Z28-Y28)+(Z29-Y29)+(Z30-Y30)+(Z31-Y31)+(Z32-Y32)+(Z33-Y33)+(Z35-Y35)+(Z36-Y36)+(Z37-Y37)+(Z38-Y38)+(Z39-Y39)+(Z40-Y40)+(Z41-Y41)</f>
        <v>0</v>
      </c>
      <c r="Z44" s="80"/>
      <c r="AA44" s="18"/>
      <c r="AB44" s="79">
        <f t="shared" ref="AB44" si="96">(AC3-AB3)+(AC4-AB4)+(AC5-AB5)+(AC6-AB6)+(AC7-AB7)+(AC8-AB8)+(AC9-AB9)+(AC11-AB11)+(AC12-AB12)+(AC13-AB13)+(AC14-AB14)+(AC15-AB15)+(AC16-AB16)+(AC17-AB17)+-(AC19-AB19)+(AC20-AB20)+(AC21-AB21)+(AC22-AB22)+(AC23-AB23)+(AC24-AB24)+(AC25-AB25)+(AC27-AB27)+(AC28-AB28)+(AC29-AB29)+(AC30-AB30)+(AC31-AB31)+(AC32-AB32)+(AC33-AB33)+(AC35-AB35)+(AC36-AB36)+(AC37-AB37)+(AC38-AB38)+(AC39-AB39)+(AC40-AB40)+(AC41-AB41)</f>
        <v>0</v>
      </c>
      <c r="AC44" s="80"/>
      <c r="AD44" s="18"/>
      <c r="AE44" s="79">
        <f t="shared" ref="AE44" si="97">(AF3-AE3)+(AF4-AE4)+(AF5-AE5)+(AF6-AE6)+(AF7-AE7)+(AF8-AE8)+(AF9-AE9)+(AF11-AE11)+(AF12-AE12)+(AF13-AE13)+(AF14-AE14)+(AF15-AE15)+(AF16-AE16)+(AF17-AE17)+-(AF19-AE19)+(AF20-AE20)+(AF21-AE21)+(AF22-AE22)+(AF23-AE23)+(AF24-AE24)+(AF25-AE25)+(AF27-AE27)+(AF28-AE28)+(AF29-AE29)+(AF30-AE30)+(AF31-AE31)+(AF32-AE32)+(AF33-AE33)+(AF35-AE35)+(AF36-AE36)+(AF37-AE37)+(AF38-AE38)+(AF39-AE39)+(AF40-AE40)+(AF41-AE41)</f>
        <v>0</v>
      </c>
      <c r="AF44" s="80"/>
      <c r="AG44" s="18"/>
      <c r="AH44" s="79">
        <f t="shared" ref="AH44" si="98">(AI3-AH3)+(AI4-AH4)+(AI5-AH5)+(AI6-AH6)+(AI7-AH7)+(AI8-AH8)+(AI9-AH9)+(AI11-AH11)+(AI12-AH12)+(AI13-AH13)+(AI14-AH14)+(AI15-AH15)+(AI16-AH16)+(AI17-AH17)+-(AI19-AH19)+(AI20-AH20)+(AI21-AH21)+(AI22-AH22)+(AI23-AH23)+(AI24-AH24)+(AI25-AH25)+(AI27-AH27)+(AI28-AH28)+(AI29-AH29)+(AI30-AH30)+(AI31-AH31)+(AI32-AH32)+(AI33-AH33)+(AI35-AH35)+(AI36-AH36)+(AI37-AH37)+(AI38-AH38)+(AI39-AH39)+(AI40-AH40)+(AI41-AH41)</f>
        <v>0</v>
      </c>
      <c r="AI44" s="80"/>
      <c r="AJ44" s="18"/>
      <c r="AK44" s="79">
        <f t="shared" ref="AK44" si="99">(AL3-AK3)+(AL4-AK4)+(AL5-AK5)+(AL6-AK6)+(AL7-AK7)+(AL8-AK8)+(AL9-AK9)+(AL11-AK11)+(AL12-AK12)+(AL13-AK13)+(AL14-AK14)+(AL15-AK15)+(AL16-AK16)+(AL17-AK17)+-(AL19-AK19)+(AL20-AK20)+(AL21-AK21)+(AL22-AK22)+(AL23-AK23)+(AL24-AK24)+(AL25-AK25)+(AL27-AK27)+(AL28-AK28)+(AL29-AK29)+(AL30-AK30)+(AL31-AK31)+(AL32-AK32)+(AL33-AK33)+(AL35-AK35)+(AL36-AK36)+(AL37-AK37)+(AL38-AK38)+(AL39-AK39)+(AL40-AK40)+(AL41-AK41)</f>
        <v>0</v>
      </c>
      <c r="AL44" s="80"/>
      <c r="AM44" s="18"/>
      <c r="AN44" s="79">
        <f t="shared" ref="AN44" si="100">(AO3-AN3)+(AO4-AN4)+(AO5-AN5)+(AO6-AN6)+(AO7-AN7)+(AO8-AN8)+(AO9-AN9)+(AO11-AN11)+(AO12-AN12)+(AO13-AN13)+(AO14-AN14)+(AO15-AN15)+(AO16-AN16)+(AO17-AN17)+-(AO19-AN19)+(AO20-AN20)+(AO21-AN21)+(AO22-AN22)+(AO23-AN23)+(AO24-AN24)+(AO25-AN25)+(AO27-AN27)+(AO28-AN28)+(AO29-AN29)+(AO30-AN30)+(AO31-AN31)+(AO32-AN32)+(AO33-AN33)+(AO35-AN35)+(AO36-AN36)+(AO37-AN37)+(AO38-AN38)+(AO39-AN39)+(AO40-AN40)+(AO41-AN41)</f>
        <v>0</v>
      </c>
      <c r="AO44" s="80"/>
      <c r="AP44" s="18"/>
      <c r="AQ44" s="79">
        <f t="shared" ref="AQ44" si="101">(AR3-AQ3)+(AR4-AQ4)+(AR5-AQ5)+(AR6-AQ6)+(AR7-AQ7)+(AR8-AQ8)+(AR9-AQ9)+(AR11-AQ11)+(AR12-AQ12)+(AR13-AQ13)+(AR14-AQ14)+(AR15-AQ15)+(AR16-AQ16)+(AR17-AQ17)+-(AR19-AQ19)+(AR20-AQ20)+(AR21-AQ21)+(AR22-AQ22)+(AR23-AQ23)+(AR24-AQ24)+(AR25-AQ25)+(AR27-AQ27)+(AR28-AQ28)+(AR29-AQ29)+(AR30-AQ30)+(AR31-AQ31)+(AR32-AQ32)+(AR33-AQ33)+(AR35-AQ35)+(AR36-AQ36)+(AR37-AQ37)+(AR38-AQ38)+(AR39-AQ39)+(AR40-AQ40)+(AR41-AQ41)</f>
        <v>0</v>
      </c>
      <c r="AR44" s="80"/>
      <c r="AS44" s="18"/>
      <c r="AT44" s="79">
        <f t="shared" ref="AT44" si="102">(AU3-AT3)+(AU4-AT4)+(AU5-AT5)+(AU6-AT6)+(AU7-AT7)+(AU8-AT8)+(AU9-AT9)+(AU11-AT11)+(AU12-AT12)+(AU13-AT13)+(AU14-AT14)+(AU15-AT15)+(AU16-AT16)+(AU17-AT17)+-(AU19-AT19)+(AU20-AT20)+(AU21-AT21)+(AU22-AT22)+(AU23-AT23)+(AU24-AT24)+(AU25-AT25)+(AU27-AT27)+(AU28-AT28)+(AU29-AT29)+(AU30-AT30)+(AU31-AT31)+(AU32-AT32)+(AU33-AT33)+(AU35-AT35)+(AU36-AT36)+(AU37-AT37)+(AU38-AT38)+(AU39-AT39)+(AU40-AT40)+(AU41-AT41)</f>
        <v>0</v>
      </c>
      <c r="AU44" s="80"/>
      <c r="AV44" s="18"/>
      <c r="AW44" s="79">
        <f t="shared" ref="AW44" si="103">(AX3-AW3)+(AX4-AW4)+(AX5-AW5)+(AX6-AW6)+(AX7-AW7)+(AX8-AW8)+(AX9-AW9)+(AX11-AW11)+(AX12-AW12)+(AX13-AW13)+(AX14-AW14)+(AX15-AW15)+(AX16-AW16)+(AX17-AW17)+-(AX19-AW19)+(AX20-AW20)+(AX21-AW21)+(AX22-AW22)+(AX23-AW23)+(AX24-AW24)+(AX25-AW25)+(AX27-AW27)+(AX28-AW28)+(AX29-AW29)+(AX30-AW30)+(AX31-AW31)+(AX32-AW32)+(AX33-AW33)+(AX35-AW35)+(AX36-AW36)+(AX37-AW37)+(AX38-AW38)+(AX39-AW39)+(AX40-AW40)+(AX41-AW41)</f>
        <v>0</v>
      </c>
      <c r="AX44" s="80"/>
      <c r="AY44" s="18"/>
      <c r="AZ44" s="79">
        <f t="shared" ref="AZ44" si="104">(BA3-AZ3)+(BA4-AZ4)+(BA5-AZ5)+(BA6-AZ6)+(BA7-AZ7)+(BA8-AZ8)+(BA9-AZ9)+(BA11-AZ11)+(BA12-AZ12)+(BA13-AZ13)+(BA14-AZ14)+(BA15-AZ15)+(BA16-AZ16)+(BA17-AZ17)+-(BA19-AZ19)+(BA20-AZ20)+(BA21-AZ21)+(BA22-AZ22)+(BA23-AZ23)+(BA24-AZ24)+(BA25-AZ25)+(BA27-AZ27)+(BA28-AZ28)+(BA29-AZ29)+(BA30-AZ30)+(BA31-AZ31)+(BA32-AZ32)+(BA33-AZ33)+(BA35-AZ35)+(BA36-AZ36)+(BA37-AZ37)+(BA38-AZ38)+(BA39-AZ39)+(BA40-AZ40)+(BA41-AZ41)</f>
        <v>0</v>
      </c>
      <c r="BA44" s="80"/>
      <c r="BB44" s="18"/>
      <c r="BC44" s="79">
        <f t="shared" ref="BC44" si="105">(BD3-BC3)+(BD4-BC4)+(BD5-BC5)+(BD6-BC6)+(BD7-BC7)+(BD8-BC8)+(BD9-BC9)+(BD11-BC11)+(BD12-BC12)+(BD13-BC13)+(BD14-BC14)+(BD15-BC15)+(BD16-BC16)+(BD17-BC17)+-(BD19-BC19)+(BD20-BC20)+(BD21-BC21)+(BD22-BC22)+(BD23-BC23)+(BD24-BC24)+(BD25-BC25)+(BD27-BC27)+(BD28-BC28)+(BD29-BC29)+(BD30-BC30)+(BD31-BC31)+(BD32-BC32)+(BD33-BC33)+(BD35-BC35)+(BD36-BC36)+(BD37-BC37)+(BD38-BC38)+(BD39-BC39)+(BD40-BC40)+(BD41-BC41)</f>
        <v>0</v>
      </c>
      <c r="BD44" s="80"/>
      <c r="BE44" s="18"/>
      <c r="BF44" s="79">
        <f t="shared" ref="BF44" si="106">(BG3-BF3)+(BG4-BF4)+(BG5-BF5)+(BG6-BF6)+(BG7-BF7)+(BG8-BF8)+(BG9-BF9)+(BG11-BF11)+(BG12-BF12)+(BG13-BF13)+(BG14-BF14)+(BG15-BF15)+(BG16-BF16)+(BG17-BF17)+-(BG19-BF19)+(BG20-BF20)+(BG21-BF21)+(BG22-BF22)+(BG23-BF23)+(BG24-BF24)+(BG25-BF25)+(BG27-BF27)+(BG28-BF28)+(BG29-BF29)+(BG30-BF30)+(BG31-BF31)+(BG32-BF32)+(BG33-BF33)+(BG35-BF35)+(BG36-BF36)+(BG37-BF37)+(BG38-BF38)+(BG39-BF39)+(BG40-BF40)+(BG41-BF41)</f>
        <v>0</v>
      </c>
      <c r="BG44" s="80"/>
      <c r="BH44" s="18"/>
      <c r="BI44" s="79">
        <f t="shared" ref="BI44" si="107">(BJ3-BI3)+(BJ4-BI4)+(BJ5-BI5)+(BJ6-BI6)+(BJ7-BI7)+(BJ8-BI8)+(BJ9-BI9)+(BJ11-BI11)+(BJ12-BI12)+(BJ13-BI13)+(BJ14-BI14)+(BJ15-BI15)+(BJ16-BI16)+(BJ17-BI17)+-(BJ19-BI19)+(BJ20-BI20)+(BJ21-BI21)+(BJ22-BI22)+(BJ23-BI23)+(BJ24-BI24)+(BJ25-BI25)+(BJ27-BI27)+(BJ28-BI28)+(BJ29-BI29)+(BJ30-BI30)+(BJ31-BI31)+(BJ32-BI32)+(BJ33-BI33)+(BJ35-BI35)+(BJ36-BI36)+(BJ37-BI37)+(BJ38-BI38)+(BJ39-BI39)+(BJ40-BI40)+(BJ41-BI41)</f>
        <v>0</v>
      </c>
      <c r="BJ44" s="80"/>
      <c r="BK44" s="18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</row>
    <row r="46" spans="1:97" x14ac:dyDescent="0.25">
      <c r="M46" s="27" t="s">
        <v>33</v>
      </c>
      <c r="N46" s="27"/>
      <c r="O46">
        <v>1</v>
      </c>
      <c r="Q46" s="48" t="s">
        <v>39</v>
      </c>
    </row>
    <row r="47" spans="1:97" ht="18.75" x14ac:dyDescent="0.3">
      <c r="A47" s="20"/>
      <c r="B47" s="78" t="s">
        <v>14</v>
      </c>
      <c r="C47" s="78"/>
      <c r="D47" s="78" t="s">
        <v>15</v>
      </c>
      <c r="E47" s="78"/>
      <c r="F47" s="78" t="s">
        <v>16</v>
      </c>
      <c r="G47" s="78"/>
      <c r="H47" s="78" t="s">
        <v>17</v>
      </c>
      <c r="I47" s="78"/>
      <c r="J47" s="78" t="s">
        <v>18</v>
      </c>
      <c r="K47" s="78"/>
      <c r="M47" s="28" t="s">
        <v>30</v>
      </c>
      <c r="N47" s="28"/>
      <c r="O47">
        <v>2</v>
      </c>
    </row>
    <row r="48" spans="1:97" ht="18.75" x14ac:dyDescent="0.3">
      <c r="A48" s="20" t="s">
        <v>19</v>
      </c>
      <c r="B48" s="78">
        <v>17</v>
      </c>
      <c r="C48" s="78"/>
      <c r="D48" s="78">
        <v>18</v>
      </c>
      <c r="E48" s="78"/>
      <c r="F48" s="78">
        <v>19</v>
      </c>
      <c r="G48" s="78"/>
      <c r="H48" s="78">
        <v>20</v>
      </c>
      <c r="I48" s="78"/>
      <c r="J48" s="78">
        <v>21</v>
      </c>
      <c r="K48" s="78"/>
      <c r="M48" s="29" t="s">
        <v>31</v>
      </c>
      <c r="N48" s="29"/>
      <c r="O48">
        <v>3</v>
      </c>
    </row>
    <row r="49" spans="1:15" ht="18.75" x14ac:dyDescent="0.3">
      <c r="A49" s="20" t="s">
        <v>20</v>
      </c>
      <c r="B49" s="78">
        <v>2021</v>
      </c>
      <c r="C49" s="78"/>
      <c r="D49" s="78">
        <v>2021</v>
      </c>
      <c r="E49" s="78"/>
      <c r="F49" s="78">
        <v>2021</v>
      </c>
      <c r="G49" s="78"/>
      <c r="H49" s="78">
        <v>2021</v>
      </c>
      <c r="I49" s="78"/>
      <c r="J49" s="78">
        <v>2021</v>
      </c>
      <c r="K49" s="78"/>
      <c r="M49" s="30" t="s">
        <v>32</v>
      </c>
      <c r="N49" s="30"/>
      <c r="O49">
        <v>4</v>
      </c>
    </row>
    <row r="50" spans="1:15" ht="140.25" x14ac:dyDescent="0.25">
      <c r="A50" s="23" t="s">
        <v>21</v>
      </c>
      <c r="B50" s="22" t="str">
        <f>TEXT(DATE(B49,1,3)-WEEKDAY(DATE(B49,1,3))-5+(7*B48)+0,"jjjj jj mmmm aaaa")</f>
        <v>lundi 26 avril 2021</v>
      </c>
      <c r="C50" s="22" t="str">
        <f>TEXT(DATE(B49,1,3)-WEEKDAY(DATE(B49,1,3))-5+(7*B48)+6,"jjjj jj mmmm aaaa")</f>
        <v>dimanche 02 mai 2021</v>
      </c>
      <c r="D50" s="22" t="str">
        <f>TEXT(DATE(D49,1,3)-WEEKDAY(DATE(D49,1,3))-5+(7*D48)+0,"jjjj jj mmmm aaaa")</f>
        <v>lundi 03 mai 2021</v>
      </c>
      <c r="E50" s="22" t="str">
        <f>TEXT(DATE(D49,1,3)-WEEKDAY(DATE(D49,1,3))-5+(7*D48)+6,"jjjj jj mmmm aaaa")</f>
        <v>dimanche 09 mai 2021</v>
      </c>
      <c r="F50" s="22" t="str">
        <f>TEXT(DATE(F49,1,3)-WEEKDAY(DATE(F49,1,3))-5+(7*F48)+0,"jjjj jj mmmm aaaa")</f>
        <v>lundi 10 mai 2021</v>
      </c>
      <c r="G50" s="22" t="str">
        <f>TEXT(DATE(F49,1,3)-WEEKDAY(DATE(F49,1,3))-5+(7*F48)+6,"jjjj jj mmmm aaaa")</f>
        <v>dimanche 16 mai 2021</v>
      </c>
      <c r="H50" s="22" t="str">
        <f>TEXT(DATE(H49,1,3)-WEEKDAY(DATE(H49,1,3))-5+(7*H48)+0,"jjjj jj mmmm aaaa")</f>
        <v>lundi 17 mai 2021</v>
      </c>
      <c r="I50" s="22" t="str">
        <f>TEXT(DATE(H49,1,3)-WEEKDAY(DATE(H49,1,3))-5+(7*H48)+6,"jjjj jj mmmm aaaa")</f>
        <v>dimanche 23 mai 2021</v>
      </c>
      <c r="J50" s="22" t="str">
        <f>TEXT(DATE(J49,1,3)-WEEKDAY(DATE(J49,1,3))-5+(7*J48)+0,"jjjj jj mmmm aaaa")</f>
        <v>lundi 24 mai 2021</v>
      </c>
      <c r="K50" s="22" t="str">
        <f>TEXT(DATE(J49,1,3)-WEEKDAY(DATE(J49,1,3))-5+(7*J48)+6,"jjjj jj mmmm aaaa")</f>
        <v>dimanche 30 mai 2021</v>
      </c>
      <c r="L50" s="22"/>
    </row>
    <row r="53" spans="1:15" ht="18.75" x14ac:dyDescent="0.3">
      <c r="A53" s="10"/>
      <c r="B53" s="21"/>
      <c r="F53" s="21"/>
    </row>
    <row r="54" spans="1:15" ht="18.75" x14ac:dyDescent="0.3">
      <c r="A54" s="10"/>
    </row>
    <row r="55" spans="1:15" ht="18.75" x14ac:dyDescent="0.3">
      <c r="A55" s="10"/>
    </row>
  </sheetData>
  <mergeCells count="163">
    <mergeCell ref="AZ2:BB2"/>
    <mergeCell ref="BC2:BE2"/>
    <mergeCell ref="AB44:AC44"/>
    <mergeCell ref="AE44:AF44"/>
    <mergeCell ref="B44:C44"/>
    <mergeCell ref="F44:G44"/>
    <mergeCell ref="J44:K44"/>
    <mergeCell ref="N44:O44"/>
    <mergeCell ref="R44:S44"/>
    <mergeCell ref="V44:W44"/>
    <mergeCell ref="Y44:Z44"/>
    <mergeCell ref="Y18:Z18"/>
    <mergeCell ref="AB18:AC18"/>
    <mergeCell ref="AE18:AF18"/>
    <mergeCell ref="B26:C26"/>
    <mergeCell ref="F26:G26"/>
    <mergeCell ref="J26:K26"/>
    <mergeCell ref="N26:O26"/>
    <mergeCell ref="R26:S26"/>
    <mergeCell ref="V26:W26"/>
    <mergeCell ref="Y26:Z26"/>
    <mergeCell ref="B18:C18"/>
    <mergeCell ref="F18:G18"/>
    <mergeCell ref="J18:K18"/>
    <mergeCell ref="V1:X1"/>
    <mergeCell ref="Y1:AA1"/>
    <mergeCell ref="AB1:AD1"/>
    <mergeCell ref="AE1:AG1"/>
    <mergeCell ref="R1:U1"/>
    <mergeCell ref="AE2:AG2"/>
    <mergeCell ref="B10:C10"/>
    <mergeCell ref="F10:G10"/>
    <mergeCell ref="J10:K10"/>
    <mergeCell ref="N10:O10"/>
    <mergeCell ref="B1:E1"/>
    <mergeCell ref="F1:I1"/>
    <mergeCell ref="J1:M1"/>
    <mergeCell ref="N1:Q1"/>
    <mergeCell ref="R10:S10"/>
    <mergeCell ref="V10:W10"/>
    <mergeCell ref="Y10:Z10"/>
    <mergeCell ref="AB10:AC10"/>
    <mergeCell ref="AE10:AF10"/>
    <mergeCell ref="R2:T2"/>
    <mergeCell ref="V2:X2"/>
    <mergeCell ref="Y2:AA2"/>
    <mergeCell ref="AB2:AD2"/>
    <mergeCell ref="N18:O18"/>
    <mergeCell ref="R18:S18"/>
    <mergeCell ref="V18:W18"/>
    <mergeCell ref="AB26:AC26"/>
    <mergeCell ref="AE26:AF26"/>
    <mergeCell ref="B34:C34"/>
    <mergeCell ref="F34:G34"/>
    <mergeCell ref="J34:K34"/>
    <mergeCell ref="N34:O34"/>
    <mergeCell ref="R34:S34"/>
    <mergeCell ref="V34:W34"/>
    <mergeCell ref="Y34:Z34"/>
    <mergeCell ref="AB34:AC34"/>
    <mergeCell ref="AE34:AF34"/>
    <mergeCell ref="B42:C42"/>
    <mergeCell ref="F42:G42"/>
    <mergeCell ref="J42:K42"/>
    <mergeCell ref="N42:O42"/>
    <mergeCell ref="R42:S42"/>
    <mergeCell ref="V42:W42"/>
    <mergeCell ref="Y42:Z42"/>
    <mergeCell ref="AB42:AC42"/>
    <mergeCell ref="AE42:AF42"/>
    <mergeCell ref="AK44:AL44"/>
    <mergeCell ref="AN10:AO10"/>
    <mergeCell ref="AQ10:AR10"/>
    <mergeCell ref="AH18:AI18"/>
    <mergeCell ref="AK18:AL18"/>
    <mergeCell ref="AH26:AI26"/>
    <mergeCell ref="AK26:AL26"/>
    <mergeCell ref="AH34:AI34"/>
    <mergeCell ref="AK34:AL34"/>
    <mergeCell ref="AH10:AI10"/>
    <mergeCell ref="AK10:AL10"/>
    <mergeCell ref="AN42:AO42"/>
    <mergeCell ref="AQ42:AR42"/>
    <mergeCell ref="AN44:AO44"/>
    <mergeCell ref="AQ44:AR44"/>
    <mergeCell ref="AN18:AO18"/>
    <mergeCell ref="AQ18:AR18"/>
    <mergeCell ref="AN26:AO26"/>
    <mergeCell ref="AQ26:AR26"/>
    <mergeCell ref="AN34:AO34"/>
    <mergeCell ref="AQ34:AR34"/>
    <mergeCell ref="AT1:AV1"/>
    <mergeCell ref="AW1:AY1"/>
    <mergeCell ref="AH42:AI42"/>
    <mergeCell ref="AK42:AL42"/>
    <mergeCell ref="AH1:AJ1"/>
    <mergeCell ref="AK1:AM1"/>
    <mergeCell ref="AN1:AP1"/>
    <mergeCell ref="AQ1:AS1"/>
    <mergeCell ref="AH2:AJ2"/>
    <mergeCell ref="AK2:AM2"/>
    <mergeCell ref="AN2:AP2"/>
    <mergeCell ref="AQ2:AS2"/>
    <mergeCell ref="AT2:AV2"/>
    <mergeCell ref="AW2:AY2"/>
    <mergeCell ref="AZ10:BA10"/>
    <mergeCell ref="BC10:BD10"/>
    <mergeCell ref="AT18:AU18"/>
    <mergeCell ref="AW18:AX18"/>
    <mergeCell ref="AT26:AU26"/>
    <mergeCell ref="AW26:AX26"/>
    <mergeCell ref="AT34:AU34"/>
    <mergeCell ref="AW34:AX34"/>
    <mergeCell ref="AT10:AU10"/>
    <mergeCell ref="AW10:AX10"/>
    <mergeCell ref="AZ1:BB1"/>
    <mergeCell ref="BC1:BE1"/>
    <mergeCell ref="AZ44:BA44"/>
    <mergeCell ref="BC44:BD44"/>
    <mergeCell ref="BF10:BG10"/>
    <mergeCell ref="BI10:BJ10"/>
    <mergeCell ref="AZ18:BA18"/>
    <mergeCell ref="BC18:BD18"/>
    <mergeCell ref="AZ26:BA26"/>
    <mergeCell ref="BC26:BD26"/>
    <mergeCell ref="AZ34:BA34"/>
    <mergeCell ref="BC34:BD34"/>
    <mergeCell ref="BF1:BH1"/>
    <mergeCell ref="BF2:BH2"/>
    <mergeCell ref="BI1:BK1"/>
    <mergeCell ref="BI2:BK2"/>
    <mergeCell ref="BF42:BG42"/>
    <mergeCell ref="BI42:BJ42"/>
    <mergeCell ref="BF44:BG44"/>
    <mergeCell ref="BI44:BJ44"/>
    <mergeCell ref="BF18:BG18"/>
    <mergeCell ref="BI18:BJ18"/>
    <mergeCell ref="BF26:BG26"/>
    <mergeCell ref="BI26:BJ26"/>
    <mergeCell ref="BF34:BG34"/>
    <mergeCell ref="BI34:BJ34"/>
    <mergeCell ref="B49:C49"/>
    <mergeCell ref="B48:C48"/>
    <mergeCell ref="B47:C47"/>
    <mergeCell ref="D47:E47"/>
    <mergeCell ref="F47:G47"/>
    <mergeCell ref="H47:I47"/>
    <mergeCell ref="J47:K47"/>
    <mergeCell ref="D48:E48"/>
    <mergeCell ref="F48:G48"/>
    <mergeCell ref="H48:I48"/>
    <mergeCell ref="J48:K48"/>
    <mergeCell ref="D49:E49"/>
    <mergeCell ref="F49:G49"/>
    <mergeCell ref="H49:I49"/>
    <mergeCell ref="J49:K49"/>
    <mergeCell ref="AZ42:BA42"/>
    <mergeCell ref="BC42:BD42"/>
    <mergeCell ref="AT42:AU42"/>
    <mergeCell ref="AW42:AX42"/>
    <mergeCell ref="AT44:AU44"/>
    <mergeCell ref="AW44:AX44"/>
    <mergeCell ref="AH44:AI44"/>
  </mergeCells>
  <phoneticPr fontId="2" type="noConversion"/>
  <conditionalFormatting sqref="A1:XFD1048576">
    <cfRule type="cellIs" dxfId="44" priority="1" operator="equal">
      <formula>"LTB"</formula>
    </cfRule>
    <cfRule type="containsText" dxfId="43" priority="2" operator="containsText" text="LFDP">
      <formula>NOT(ISERROR(SEARCH("LFDP",A1)))</formula>
    </cfRule>
    <cfRule type="containsText" dxfId="42" priority="3" operator="containsText" text="LFC">
      <formula>NOT(ISERROR(SEARCH("LFC",A1)))</formula>
    </cfRule>
    <cfRule type="containsText" dxfId="41" priority="4" operator="containsText" text="ADDC">
      <formula>NOT(ISERROR(SEARCH("ADDC",A1)))</formula>
    </cfRule>
  </conditionalFormatting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EFC2F7-4CC7-4E86-B32E-717D658AC425}">
  <sheetPr>
    <pageSetUpPr fitToPage="1"/>
  </sheetPr>
  <dimension ref="A1:AR28"/>
  <sheetViews>
    <sheetView topLeftCell="A15" zoomScale="60" zoomScaleNormal="60" workbookViewId="0">
      <selection activeCell="B24" sqref="B24:C24"/>
    </sheetView>
  </sheetViews>
  <sheetFormatPr baseColWidth="10" defaultRowHeight="33.75" x14ac:dyDescent="0.5"/>
  <cols>
    <col min="1" max="1" width="44.7109375" style="63" bestFit="1" customWidth="1"/>
    <col min="2" max="43" width="10.7109375" style="64" customWidth="1"/>
    <col min="44" max="44" width="7.42578125" style="63" customWidth="1"/>
    <col min="45" max="16384" width="11.42578125" style="64"/>
  </cols>
  <sheetData>
    <row r="1" spans="1:44" s="55" customFormat="1" ht="60" customHeight="1" x14ac:dyDescent="0.8">
      <c r="A1" s="105" t="str">
        <f>CONCATENATE("SEMAINE N° ",Mois!B48)</f>
        <v>SEMAINE N° 17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7" t="str">
        <f>Mois!B50</f>
        <v>lundi 26 avril 2021</v>
      </c>
      <c r="P1" s="107"/>
      <c r="Q1" s="107"/>
      <c r="R1" s="107"/>
      <c r="S1" s="107"/>
      <c r="T1" s="107"/>
      <c r="U1" s="107"/>
      <c r="V1" s="107"/>
      <c r="W1" s="106" t="s">
        <v>0</v>
      </c>
      <c r="X1" s="106"/>
      <c r="Y1" s="108" t="str">
        <f>Mois!C50</f>
        <v>dimanche 02 mai 2021</v>
      </c>
      <c r="Z1" s="108"/>
      <c r="AA1" s="108"/>
      <c r="AB1" s="108"/>
      <c r="AC1" s="108"/>
      <c r="AD1" s="108"/>
      <c r="AE1" s="108"/>
      <c r="AF1" s="108"/>
      <c r="AG1" s="108"/>
      <c r="AH1" s="108"/>
      <c r="AI1" s="108"/>
      <c r="AJ1" s="108"/>
      <c r="AK1" s="108"/>
      <c r="AL1" s="108"/>
      <c r="AM1" s="108"/>
      <c r="AN1" s="108"/>
      <c r="AO1" s="54"/>
      <c r="AP1" s="54"/>
      <c r="AQ1" s="68"/>
      <c r="AR1" s="67"/>
    </row>
    <row r="2" spans="1:44" s="60" customFormat="1" ht="39.950000000000003" customHeight="1" x14ac:dyDescent="0.5">
      <c r="A2" s="56"/>
      <c r="B2" s="110" t="s">
        <v>22</v>
      </c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  <c r="T2" s="111"/>
      <c r="U2" s="111"/>
      <c r="V2" s="111"/>
      <c r="W2" s="111"/>
      <c r="X2" s="111"/>
      <c r="Y2" s="112"/>
      <c r="Z2" s="112"/>
      <c r="AA2" s="112"/>
      <c r="AB2" s="112"/>
      <c r="AC2" s="112"/>
      <c r="AD2" s="112"/>
      <c r="AE2" s="112"/>
      <c r="AF2" s="112"/>
      <c r="AG2" s="112"/>
      <c r="AH2" s="112"/>
      <c r="AI2" s="112"/>
      <c r="AJ2" s="112"/>
      <c r="AK2" s="112"/>
      <c r="AL2" s="112"/>
      <c r="AM2" s="57"/>
      <c r="AN2" s="58"/>
      <c r="AO2" s="59"/>
      <c r="AP2" s="58"/>
      <c r="AQ2" s="59"/>
      <c r="AR2" s="67"/>
    </row>
    <row r="3" spans="1:44" s="62" customFormat="1" ht="409.6" customHeight="1" x14ac:dyDescent="0.2">
      <c r="A3" s="61"/>
      <c r="B3" s="113" t="str">
        <f>Mois!B1</f>
        <v>PERSONNE 1</v>
      </c>
      <c r="C3" s="114"/>
      <c r="D3" s="113" t="str">
        <f>Mois!F1</f>
        <v>PERSONNE 2</v>
      </c>
      <c r="E3" s="114"/>
      <c r="F3" s="115" t="str">
        <f>Mois!J1</f>
        <v>PERSONNE 3</v>
      </c>
      <c r="G3" s="116"/>
      <c r="H3" s="109" t="str">
        <f>Mois!N1</f>
        <v>PERSONNE 4</v>
      </c>
      <c r="I3" s="109"/>
      <c r="J3" s="109" t="str">
        <f>Mois!R1</f>
        <v>PERSONNE 5</v>
      </c>
      <c r="K3" s="109"/>
      <c r="L3" s="109" t="str">
        <f>Mois!V1</f>
        <v>PERSONNE 6</v>
      </c>
      <c r="M3" s="109"/>
      <c r="N3" s="109" t="str">
        <f>Mois!Y1</f>
        <v>PERSONNE 7</v>
      </c>
      <c r="O3" s="109"/>
      <c r="P3" s="109" t="str">
        <f>Mois!AB1</f>
        <v>PERSONNE 8</v>
      </c>
      <c r="Q3" s="109"/>
      <c r="R3" s="109" t="str">
        <f>Mois!AE1</f>
        <v>PERSONNE 9</v>
      </c>
      <c r="S3" s="109"/>
      <c r="T3" s="109" t="str">
        <f>Mois!AH1</f>
        <v>PERSONNE 10</v>
      </c>
      <c r="U3" s="109"/>
      <c r="V3" s="109" t="str">
        <f>Mois!AK1</f>
        <v>PERSONNE 11</v>
      </c>
      <c r="W3" s="109"/>
      <c r="X3" s="109" t="str">
        <f>Mois!AN1</f>
        <v>PERSONNE 12</v>
      </c>
      <c r="Y3" s="109"/>
      <c r="Z3" s="109" t="str">
        <f>Mois!AQ1</f>
        <v>PERSONNE 13</v>
      </c>
      <c r="AA3" s="109"/>
      <c r="AB3" s="109" t="str">
        <f>Mois!AT1</f>
        <v>PERSONNE 14</v>
      </c>
      <c r="AC3" s="109"/>
      <c r="AD3" s="109" t="str">
        <f>Mois!AW1</f>
        <v>PERSONNE 15</v>
      </c>
      <c r="AE3" s="109"/>
      <c r="AF3" s="109" t="str">
        <f>Mois!AZ1</f>
        <v>PERSONNE 16</v>
      </c>
      <c r="AG3" s="109"/>
      <c r="AH3" s="109" t="str">
        <f>Mois!BC1</f>
        <v>PERSONNE 17</v>
      </c>
      <c r="AI3" s="109"/>
      <c r="AJ3" s="109" t="str">
        <f>Mois!BF1</f>
        <v>PERSONNE 18</v>
      </c>
      <c r="AK3" s="109"/>
      <c r="AL3" s="109">
        <f>Mois!BG1</f>
        <v>0</v>
      </c>
      <c r="AM3" s="109"/>
      <c r="AN3" s="124">
        <f>Mois!BJ1</f>
        <v>0</v>
      </c>
      <c r="AO3" s="126"/>
      <c r="AP3" s="124">
        <f>Mois!BL1</f>
        <v>0</v>
      </c>
      <c r="AQ3" s="125"/>
      <c r="AR3" s="67"/>
    </row>
    <row r="4" spans="1:44" ht="80.099999999999994" customHeight="1" x14ac:dyDescent="0.25">
      <c r="A4" s="117" t="s">
        <v>23</v>
      </c>
      <c r="B4" s="98">
        <f>IF(Mois!E3="VAC","VAC",Mois!B3)</f>
        <v>0.23611111111111113</v>
      </c>
      <c r="C4" s="104"/>
      <c r="D4" s="98">
        <f>IF(Mois!I3="VAC","VAC",Mois!F3)</f>
        <v>0.25</v>
      </c>
      <c r="E4" s="99"/>
      <c r="F4" s="104">
        <f>IF(Mois!I3="VAC","VAC",Mois!F3)</f>
        <v>0.25</v>
      </c>
      <c r="G4" s="99"/>
      <c r="H4" s="98" t="str">
        <f>IF(Mois!K3="VAC","VAC",Mois!H3)</f>
        <v>LFP</v>
      </c>
      <c r="I4" s="99"/>
      <c r="J4" s="98" t="str">
        <f>IF(Mois!M3="VAC","VAC",Mois!J3)</f>
        <v>VAC</v>
      </c>
      <c r="K4" s="99"/>
      <c r="L4" s="98">
        <f>IF(Mois!O3="VAC","VAC",Mois!L3)</f>
        <v>0</v>
      </c>
      <c r="M4" s="99"/>
      <c r="N4" s="98">
        <f>IF(Mois!Q3="VAC","VAC",Mois!N3)</f>
        <v>0.33333333333333331</v>
      </c>
      <c r="O4" s="99"/>
      <c r="P4" s="98">
        <f>IF(Mois!S3="VAC","VAC",Mois!P3)</f>
        <v>0</v>
      </c>
      <c r="Q4" s="99"/>
      <c r="R4" s="98">
        <f>IF(Mois!U3="VAC","VAC",Mois!R3)</f>
        <v>0</v>
      </c>
      <c r="S4" s="99"/>
      <c r="T4" s="98">
        <f>IF(Mois!W3="VAC","VAC",Mois!T3)</f>
        <v>0</v>
      </c>
      <c r="U4" s="99"/>
      <c r="V4" s="98">
        <f>IF(Mois!Y3="VAC","VAC",Mois!V3)</f>
        <v>0</v>
      </c>
      <c r="W4" s="99"/>
      <c r="X4" s="98">
        <f>IF(Mois!AA3="VAC","VAC",Mois!X3)</f>
        <v>0</v>
      </c>
      <c r="Y4" s="99"/>
      <c r="Z4" s="98">
        <f>IF(Mois!AC3="VAC","VAC",Mois!Z3)</f>
        <v>0</v>
      </c>
      <c r="AA4" s="99"/>
      <c r="AB4" s="98">
        <f>IF(Mois!AE3="VAC","VAC",Mois!AB3)</f>
        <v>0</v>
      </c>
      <c r="AC4" s="99"/>
      <c r="AD4" s="98">
        <f>IF(Mois!AG3="VAC","VAC",Mois!AD3)</f>
        <v>0</v>
      </c>
      <c r="AE4" s="99"/>
      <c r="AF4" s="98">
        <f>IF(Mois!AI3="VAC","VAC",Mois!AF3)</f>
        <v>0</v>
      </c>
      <c r="AG4" s="99"/>
      <c r="AH4" s="98">
        <f>IF(Mois!AK3="VAC","VAC",Mois!AH3)</f>
        <v>0</v>
      </c>
      <c r="AI4" s="99"/>
      <c r="AJ4" s="98">
        <f>IF(Mois!AM3="VAC","VAC",Mois!AJ3)</f>
        <v>0</v>
      </c>
      <c r="AK4" s="99"/>
      <c r="AL4" s="98">
        <f>IF(Mois!AO3="VAC","VAC",Mois!AL3)</f>
        <v>0</v>
      </c>
      <c r="AM4" s="99"/>
      <c r="AN4" s="98">
        <f>IF(Mois!AQ3="VAC","VAC",Mois!AN3)</f>
        <v>0</v>
      </c>
      <c r="AO4" s="99"/>
      <c r="AP4" s="98">
        <f>IF(Mois!AS3="VAC","VAC",Mois!AP3)</f>
        <v>0</v>
      </c>
      <c r="AQ4" s="99"/>
      <c r="AR4" s="64"/>
    </row>
    <row r="5" spans="1:44" ht="80.099999999999994" customHeight="1" x14ac:dyDescent="0.25">
      <c r="A5" s="118"/>
      <c r="B5" s="92">
        <f>IF(Mois!E3="VAC","VAC",Mois!B4)</f>
        <v>0.27083333333333331</v>
      </c>
      <c r="C5" s="103"/>
      <c r="D5" s="92">
        <f>IF(Mois!I3="VAC","VAC",Mois!G3)</f>
        <v>0.55208333333333337</v>
      </c>
      <c r="E5" s="93"/>
      <c r="F5" s="103">
        <f>IF(Mois!I3="VAC","VAC",Mois!F4)</f>
        <v>0.29166666666666702</v>
      </c>
      <c r="G5" s="93"/>
      <c r="H5" s="92" t="str">
        <f>IF(Mois!K3="VAC","VAC",Mois!H4)</f>
        <v>LFP</v>
      </c>
      <c r="I5" s="93"/>
      <c r="J5" s="92" t="str">
        <f>IF(Mois!M3="VAC","VAC",Mois!J4)</f>
        <v>VAC</v>
      </c>
      <c r="K5" s="93"/>
      <c r="L5" s="92">
        <f>IF(Mois!O3="VAC","VAC",Mois!L4)</f>
        <v>0</v>
      </c>
      <c r="M5" s="93"/>
      <c r="N5" s="92">
        <f>IF(Mois!Q3="VAC","VAC",Mois!N4)</f>
        <v>0.5</v>
      </c>
      <c r="O5" s="93"/>
      <c r="P5" s="92" t="str">
        <f>IF(Mois!S3="VAC","VAC",Mois!P4)</f>
        <v>LFDP</v>
      </c>
      <c r="Q5" s="93"/>
      <c r="R5" s="92">
        <f>IF(Mois!U3="VAC","VAC",Mois!R4)</f>
        <v>0</v>
      </c>
      <c r="S5" s="93"/>
      <c r="T5" s="92">
        <f>IF(Mois!W3="VAC","VAC",Mois!T4)</f>
        <v>0</v>
      </c>
      <c r="U5" s="93"/>
      <c r="V5" s="92">
        <f>IF(Mois!Y3="VAC","VAC",Mois!V4)</f>
        <v>0</v>
      </c>
      <c r="W5" s="93"/>
      <c r="X5" s="92">
        <f>IF(Mois!AA3="VAC","VAC",Mois!X4)</f>
        <v>0</v>
      </c>
      <c r="Y5" s="93"/>
      <c r="Z5" s="92">
        <f>IF(Mois!AC3="VAC","VAC",Mois!Z4)</f>
        <v>0</v>
      </c>
      <c r="AA5" s="93"/>
      <c r="AB5" s="92">
        <f>IF(Mois!AE3="VAC","VAC",Mois!AB4)</f>
        <v>0</v>
      </c>
      <c r="AC5" s="93"/>
      <c r="AD5" s="92">
        <f>IF(Mois!AG3="VAC","VAC",Mois!AD4)</f>
        <v>0</v>
      </c>
      <c r="AE5" s="93"/>
      <c r="AF5" s="92">
        <f>IF(Mois!AI3="VAC","VAC",Mois!AF4)</f>
        <v>0</v>
      </c>
      <c r="AG5" s="93"/>
      <c r="AH5" s="92">
        <f>IF(Mois!AK3="VAC","VAC",Mois!AH4)</f>
        <v>0</v>
      </c>
      <c r="AI5" s="93"/>
      <c r="AJ5" s="92">
        <f>IF(Mois!AM3="VAC","VAC",Mois!AJ4)</f>
        <v>0</v>
      </c>
      <c r="AK5" s="93"/>
      <c r="AL5" s="92">
        <f>IF(Mois!AO3="VAC","VAC",Mois!AL4)</f>
        <v>0</v>
      </c>
      <c r="AM5" s="93"/>
      <c r="AN5" s="92">
        <f>IF(Mois!AQ3="VAC","VAC",Mois!AN4)</f>
        <v>0</v>
      </c>
      <c r="AO5" s="93"/>
      <c r="AP5" s="92">
        <f>IF(Mois!AS3="VAC","VAC",Mois!AP4)</f>
        <v>0</v>
      </c>
      <c r="AQ5" s="93"/>
      <c r="AR5" s="64"/>
    </row>
    <row r="6" spans="1:44" ht="36" customHeight="1" x14ac:dyDescent="0.25">
      <c r="A6" s="119"/>
      <c r="B6" s="100" t="str">
        <f>Mois!D3</f>
        <v>ADDC</v>
      </c>
      <c r="C6" s="102"/>
      <c r="D6" s="100" t="str">
        <f>Mois!H3</f>
        <v>LFP</v>
      </c>
      <c r="E6" s="101"/>
      <c r="F6" s="102" t="str">
        <f>Mois!H3</f>
        <v>LFP</v>
      </c>
      <c r="G6" s="101"/>
      <c r="H6" s="100">
        <f>Mois!J3</f>
        <v>0</v>
      </c>
      <c r="I6" s="101"/>
      <c r="J6" s="100">
        <f>Mois!L3</f>
        <v>0</v>
      </c>
      <c r="K6" s="101"/>
      <c r="L6" s="100">
        <f>Mois!N3</f>
        <v>0.33333333333333331</v>
      </c>
      <c r="M6" s="101"/>
      <c r="N6" s="100">
        <f>Mois!P3</f>
        <v>0</v>
      </c>
      <c r="O6" s="101"/>
      <c r="P6" s="100">
        <f>Mois!R3</f>
        <v>0</v>
      </c>
      <c r="Q6" s="101"/>
      <c r="R6" s="100">
        <f>Mois!T3</f>
        <v>0</v>
      </c>
      <c r="S6" s="101"/>
      <c r="T6" s="100">
        <f>Mois!V3</f>
        <v>0</v>
      </c>
      <c r="U6" s="101"/>
      <c r="V6" s="100">
        <f>Mois!X3</f>
        <v>0</v>
      </c>
      <c r="W6" s="101"/>
      <c r="X6" s="100">
        <f>Mois!Z3</f>
        <v>0</v>
      </c>
      <c r="Y6" s="101"/>
      <c r="Z6" s="100">
        <f>Mois!AB3</f>
        <v>0</v>
      </c>
      <c r="AA6" s="101"/>
      <c r="AB6" s="100">
        <f>Mois!AD3</f>
        <v>0</v>
      </c>
      <c r="AC6" s="101"/>
      <c r="AD6" s="100">
        <f>Mois!AF3</f>
        <v>0</v>
      </c>
      <c r="AE6" s="101"/>
      <c r="AF6" s="100">
        <f>Mois!AH3</f>
        <v>0</v>
      </c>
      <c r="AG6" s="101"/>
      <c r="AH6" s="100">
        <f>Mois!AJ3</f>
        <v>0</v>
      </c>
      <c r="AI6" s="101"/>
      <c r="AJ6" s="100">
        <f>Mois!AL3</f>
        <v>0</v>
      </c>
      <c r="AK6" s="101"/>
      <c r="AL6" s="100">
        <f>Mois!AN3</f>
        <v>0</v>
      </c>
      <c r="AM6" s="101"/>
      <c r="AN6" s="100">
        <f>Mois!AP3</f>
        <v>0</v>
      </c>
      <c r="AO6" s="101"/>
      <c r="AP6" s="100">
        <f>Mois!AR3</f>
        <v>0</v>
      </c>
      <c r="AQ6" s="101"/>
      <c r="AR6" s="64"/>
    </row>
    <row r="7" spans="1:44" ht="80.099999999999994" customHeight="1" x14ac:dyDescent="0.25">
      <c r="A7" s="120" t="s">
        <v>24</v>
      </c>
      <c r="B7" s="98">
        <f>IF(Mois!E4="VAC","VAC",Mois!B4)</f>
        <v>0.27083333333333331</v>
      </c>
      <c r="C7" s="104"/>
      <c r="D7" s="98" t="str">
        <f>IF(Mois!I4="VAC","VAC",Mois!F4)</f>
        <v>VAC</v>
      </c>
      <c r="E7" s="99"/>
      <c r="F7" s="104" t="str">
        <f>IF(Mois!I4="VAC","VAC",Mois!F4)</f>
        <v>VAC</v>
      </c>
      <c r="G7" s="99"/>
      <c r="H7" s="98" t="str">
        <f>IF(Mois!K4="VAC","VAC",Mois!H4)</f>
        <v>LFP</v>
      </c>
      <c r="I7" s="99"/>
      <c r="J7" s="98" t="str">
        <f>IF(Mois!M4="VAC","VAC",Mois!J4)</f>
        <v>VAC</v>
      </c>
      <c r="K7" s="99"/>
      <c r="L7" s="98">
        <f>IF(Mois!O4="VAC","VAC",Mois!L4)</f>
        <v>0</v>
      </c>
      <c r="M7" s="99"/>
      <c r="N7" s="98">
        <f>IF(Mois!Q4="VAC","VAC",Mois!N4)</f>
        <v>0.5</v>
      </c>
      <c r="O7" s="99"/>
      <c r="P7" s="98" t="str">
        <f>IF(Mois!S4="VAC","VAC",Mois!P4)</f>
        <v>LFDP</v>
      </c>
      <c r="Q7" s="99"/>
      <c r="R7" s="98">
        <f>IF(Mois!U4="VAC","VAC",Mois!R4)</f>
        <v>0</v>
      </c>
      <c r="S7" s="99"/>
      <c r="T7" s="98">
        <f>IF(Mois!W4="VAC","VAC",Mois!T4)</f>
        <v>0</v>
      </c>
      <c r="U7" s="99"/>
      <c r="V7" s="98">
        <f>IF(Mois!Y4="VAC","VAC",Mois!V4)</f>
        <v>0</v>
      </c>
      <c r="W7" s="99"/>
      <c r="X7" s="98">
        <f>IF(Mois!AA4="VAC","VAC",Mois!X4)</f>
        <v>0</v>
      </c>
      <c r="Y7" s="99"/>
      <c r="Z7" s="98">
        <f>IF(Mois!AC4="VAC","VAC",Mois!Z4)</f>
        <v>0</v>
      </c>
      <c r="AA7" s="99"/>
      <c r="AB7" s="98">
        <f>IF(Mois!AE4="VAC","VAC",Mois!AB4)</f>
        <v>0</v>
      </c>
      <c r="AC7" s="99"/>
      <c r="AD7" s="98">
        <f>IF(Mois!AG4="VAC","VAC",Mois!AD4)</f>
        <v>0</v>
      </c>
      <c r="AE7" s="99"/>
      <c r="AF7" s="98">
        <f>IF(Mois!AI4="VAC","VAC",Mois!AF4)</f>
        <v>0</v>
      </c>
      <c r="AG7" s="99"/>
      <c r="AH7" s="98">
        <f>IF(Mois!AK4="VAC","VAC",Mois!AH4)</f>
        <v>0</v>
      </c>
      <c r="AI7" s="99"/>
      <c r="AJ7" s="98">
        <f>IF(Mois!AM4="VAC","VAC",Mois!AJ4)</f>
        <v>0</v>
      </c>
      <c r="AK7" s="99"/>
      <c r="AL7" s="98">
        <f>IF(Mois!AO4="VAC","VAC",Mois!AL4)</f>
        <v>0</v>
      </c>
      <c r="AM7" s="99"/>
      <c r="AN7" s="98">
        <f>IF(Mois!AQ4="VAC","VAC",Mois!AN4)</f>
        <v>0</v>
      </c>
      <c r="AO7" s="99"/>
      <c r="AP7" s="98">
        <f>IF(Mois!AS4="VAC","VAC",Mois!AP4)</f>
        <v>0</v>
      </c>
      <c r="AQ7" s="99"/>
      <c r="AR7" s="64"/>
    </row>
    <row r="8" spans="1:44" ht="80.099999999999994" customHeight="1" x14ac:dyDescent="0.25">
      <c r="A8" s="121"/>
      <c r="B8" s="92">
        <f>IF(Mois!E4="VAC","VAC",Mois!C4)</f>
        <v>0.54166666666666663</v>
      </c>
      <c r="C8" s="103"/>
      <c r="D8" s="92" t="str">
        <f>IF(Mois!I4="VAC","VAC",Mois!G4)</f>
        <v>VAC</v>
      </c>
      <c r="E8" s="93"/>
      <c r="F8" s="103" t="str">
        <f>IF(Mois!I4="VAC","VAC",Mois!G4)</f>
        <v>VAC</v>
      </c>
      <c r="G8" s="93"/>
      <c r="H8" s="92" t="str">
        <f>IF(Mois!K4="VAC","VAC",Mois!I4)</f>
        <v>VAC</v>
      </c>
      <c r="I8" s="93"/>
      <c r="J8" s="92" t="str">
        <f>IF(Mois!M4="VAC","VAC",Mois!K4)</f>
        <v>VAC</v>
      </c>
      <c r="K8" s="93"/>
      <c r="L8" s="92" t="str">
        <f>IF(Mois!O4="VAC","VAC",Mois!M4)</f>
        <v>VAC</v>
      </c>
      <c r="M8" s="93"/>
      <c r="N8" s="92">
        <f>IF(Mois!Q4="VAC","VAC",Mois!O4)</f>
        <v>0.58333333333333337</v>
      </c>
      <c r="O8" s="93"/>
      <c r="P8" s="92">
        <f>IF(Mois!S4="VAC","VAC",Mois!Q4)</f>
        <v>0</v>
      </c>
      <c r="Q8" s="93"/>
      <c r="R8" s="92">
        <f>IF(Mois!U4="VAC","VAC",Mois!S4)</f>
        <v>0</v>
      </c>
      <c r="S8" s="93"/>
      <c r="T8" s="92">
        <f>IF(Mois!W4="VAC","VAC",Mois!U4)</f>
        <v>0</v>
      </c>
      <c r="U8" s="93"/>
      <c r="V8" s="92">
        <f>IF(Mois!Y4="VAC","VAC",Mois!W4)</f>
        <v>0</v>
      </c>
      <c r="W8" s="93"/>
      <c r="X8" s="92">
        <f>IF(Mois!AA4="VAC","VAC",Mois!Y4)</f>
        <v>0</v>
      </c>
      <c r="Y8" s="93"/>
      <c r="Z8" s="92">
        <f>IF(Mois!AC4="VAC","VAC",Mois!AA4)</f>
        <v>0</v>
      </c>
      <c r="AA8" s="93"/>
      <c r="AB8" s="92">
        <f>IF(Mois!AE4="VAC","VAC",Mois!AC4)</f>
        <v>0</v>
      </c>
      <c r="AC8" s="93"/>
      <c r="AD8" s="92">
        <f>IF(Mois!AG4="VAC","VAC",Mois!AE4)</f>
        <v>0</v>
      </c>
      <c r="AE8" s="93"/>
      <c r="AF8" s="92">
        <f>IF(Mois!AI4="VAC","VAC",Mois!AG4)</f>
        <v>0</v>
      </c>
      <c r="AG8" s="93"/>
      <c r="AH8" s="92">
        <f>IF(Mois!AK4="VAC","VAC",Mois!AI4)</f>
        <v>0</v>
      </c>
      <c r="AI8" s="93"/>
      <c r="AJ8" s="92">
        <f>IF(Mois!AM4="VAC","VAC",Mois!AK4)</f>
        <v>0</v>
      </c>
      <c r="AK8" s="93"/>
      <c r="AL8" s="92">
        <f>IF(Mois!AO4="VAC","VAC",Mois!AM4)</f>
        <v>0</v>
      </c>
      <c r="AM8" s="93"/>
      <c r="AN8" s="92">
        <f>IF(Mois!AQ4="VAC","VAC",Mois!AO4)</f>
        <v>0</v>
      </c>
      <c r="AO8" s="93"/>
      <c r="AP8" s="92">
        <f>IF(Mois!AS4="VAC","VAC",Mois!AQ4)</f>
        <v>0</v>
      </c>
      <c r="AQ8" s="93"/>
      <c r="AR8" s="64"/>
    </row>
    <row r="9" spans="1:44" ht="36" customHeight="1" x14ac:dyDescent="0.25">
      <c r="A9" s="122"/>
      <c r="B9" s="100" t="str">
        <f>Mois!D4</f>
        <v>ADDC</v>
      </c>
      <c r="C9" s="102"/>
      <c r="D9" s="94" t="str">
        <f>Mois!H4</f>
        <v>LFP</v>
      </c>
      <c r="E9" s="95"/>
      <c r="F9" s="102" t="str">
        <f>Mois!H4</f>
        <v>LFP</v>
      </c>
      <c r="G9" s="101"/>
      <c r="H9" s="100">
        <f>Mois!J4</f>
        <v>0</v>
      </c>
      <c r="I9" s="101"/>
      <c r="J9" s="100">
        <f>Mois!L4</f>
        <v>0</v>
      </c>
      <c r="K9" s="101"/>
      <c r="L9" s="100">
        <f>Mois!N4</f>
        <v>0.5</v>
      </c>
      <c r="M9" s="101"/>
      <c r="N9" s="100" t="str">
        <f>Mois!P4</f>
        <v>LFDP</v>
      </c>
      <c r="O9" s="101"/>
      <c r="P9" s="100">
        <f>Mois!R4</f>
        <v>0</v>
      </c>
      <c r="Q9" s="101"/>
      <c r="R9" s="100">
        <f>Mois!T4</f>
        <v>0</v>
      </c>
      <c r="S9" s="101"/>
      <c r="T9" s="100">
        <f>Mois!V4</f>
        <v>0</v>
      </c>
      <c r="U9" s="101"/>
      <c r="V9" s="100">
        <f>Mois!X4</f>
        <v>0</v>
      </c>
      <c r="W9" s="101"/>
      <c r="X9" s="100">
        <f>Mois!Z4</f>
        <v>0</v>
      </c>
      <c r="Y9" s="101"/>
      <c r="Z9" s="100">
        <f>Mois!AB4</f>
        <v>0</v>
      </c>
      <c r="AA9" s="101"/>
      <c r="AB9" s="100">
        <f>Mois!AD4</f>
        <v>0</v>
      </c>
      <c r="AC9" s="101"/>
      <c r="AD9" s="100">
        <f>Mois!AF4</f>
        <v>0</v>
      </c>
      <c r="AE9" s="101"/>
      <c r="AF9" s="100">
        <f>Mois!AH4</f>
        <v>0</v>
      </c>
      <c r="AG9" s="101"/>
      <c r="AH9" s="100">
        <f>Mois!AJ4</f>
        <v>0</v>
      </c>
      <c r="AI9" s="101"/>
      <c r="AJ9" s="100">
        <f>Mois!AL4</f>
        <v>0</v>
      </c>
      <c r="AK9" s="101"/>
      <c r="AL9" s="100">
        <f>Mois!AN4</f>
        <v>0</v>
      </c>
      <c r="AM9" s="101"/>
      <c r="AN9" s="100">
        <f>Mois!AP4</f>
        <v>0</v>
      </c>
      <c r="AO9" s="101"/>
      <c r="AP9" s="100">
        <f>Mois!AR4</f>
        <v>0</v>
      </c>
      <c r="AQ9" s="101"/>
      <c r="AR9" s="64"/>
    </row>
    <row r="10" spans="1:44" ht="80.099999999999994" customHeight="1" x14ac:dyDescent="0.25">
      <c r="A10" s="120" t="s">
        <v>25</v>
      </c>
      <c r="B10" s="98" t="str">
        <f>IF(Mois!E5="VAC","VAC",Mois!B5)</f>
        <v>VAC</v>
      </c>
      <c r="C10" s="99"/>
      <c r="D10" s="92" t="str">
        <f>IF(Mois!G5="VAC","VAC",Mois!D5)</f>
        <v>LFC</v>
      </c>
      <c r="E10" s="93"/>
      <c r="F10" s="98">
        <f>IF(Mois!I5="VAC","VAC",Mois!F5)</f>
        <v>0.33333333333333298</v>
      </c>
      <c r="G10" s="99"/>
      <c r="H10" s="98" t="str">
        <f>IF(Mois!K5="VAC","VAC",Mois!H5)</f>
        <v>LFP</v>
      </c>
      <c r="I10" s="99"/>
      <c r="J10" s="98" t="str">
        <f>IF(Mois!M5="VAC","VAC",Mois!J5)</f>
        <v>VAC</v>
      </c>
      <c r="K10" s="99"/>
      <c r="L10" s="98">
        <f>IF(Mois!O5="VAC","VAC",Mois!L5)</f>
        <v>0</v>
      </c>
      <c r="M10" s="99"/>
      <c r="N10" s="98">
        <f>IF(Mois!Q5="VAC","VAC",Mois!N5)</f>
        <v>0</v>
      </c>
      <c r="O10" s="99"/>
      <c r="P10" s="98" t="str">
        <f>IF(Mois!S5="VAC","VAC",Mois!P5)</f>
        <v>ADDC</v>
      </c>
      <c r="Q10" s="99"/>
      <c r="R10" s="98">
        <f>IF(Mois!U5="VAC","VAC",Mois!R5)</f>
        <v>0</v>
      </c>
      <c r="S10" s="99"/>
      <c r="T10" s="98">
        <f>IF(Mois!W5="VAC","VAC",Mois!T5)</f>
        <v>0</v>
      </c>
      <c r="U10" s="99"/>
      <c r="V10" s="98">
        <f>IF(Mois!Y5="VAC","VAC",Mois!V5)</f>
        <v>0</v>
      </c>
      <c r="W10" s="99"/>
      <c r="X10" s="98">
        <f>IF(Mois!AA5="VAC","VAC",Mois!X5)</f>
        <v>0</v>
      </c>
      <c r="Y10" s="99"/>
      <c r="Z10" s="98">
        <f>IF(Mois!AC5="VAC","VAC",Mois!Z5)</f>
        <v>0</v>
      </c>
      <c r="AA10" s="99"/>
      <c r="AB10" s="98">
        <f>IF(Mois!AE5="VAC","VAC",Mois!AB5)</f>
        <v>0</v>
      </c>
      <c r="AC10" s="99"/>
      <c r="AD10" s="98">
        <f>IF(Mois!AG5="VAC","VAC",Mois!AD5)</f>
        <v>0</v>
      </c>
      <c r="AE10" s="99"/>
      <c r="AF10" s="98">
        <f>IF(Mois!AI5="VAC","VAC",Mois!AF5)</f>
        <v>0</v>
      </c>
      <c r="AG10" s="99"/>
      <c r="AH10" s="98">
        <f>IF(Mois!AK5="VAC","VAC",Mois!AH5)</f>
        <v>0</v>
      </c>
      <c r="AI10" s="99"/>
      <c r="AJ10" s="98">
        <f>IF(Mois!AM5="VAC","VAC",Mois!AJ5)</f>
        <v>0</v>
      </c>
      <c r="AK10" s="99"/>
      <c r="AL10" s="98">
        <f>IF(Mois!AO5="VAC","VAC",Mois!AL5)</f>
        <v>0</v>
      </c>
      <c r="AM10" s="99"/>
      <c r="AN10" s="98">
        <f>IF(Mois!AQ5="VAC","VAC",Mois!AN5)</f>
        <v>0</v>
      </c>
      <c r="AO10" s="99"/>
      <c r="AP10" s="98">
        <f>IF(Mois!AS5="VAC","VAC",Mois!AP5)</f>
        <v>0</v>
      </c>
      <c r="AQ10" s="99"/>
      <c r="AR10" s="64"/>
    </row>
    <row r="11" spans="1:44" ht="80.099999999999994" customHeight="1" x14ac:dyDescent="0.25">
      <c r="A11" s="121"/>
      <c r="B11" s="92" t="str">
        <f>IF(Mois!E5="VAC","VAC",Mois!C5)</f>
        <v>VAC</v>
      </c>
      <c r="C11" s="93"/>
      <c r="D11" s="92" t="str">
        <f>IF(Mois!G5="VAC","VAC",Mois!E5)</f>
        <v>VAC</v>
      </c>
      <c r="E11" s="93"/>
      <c r="F11" s="92">
        <f>IF(Mois!I5="VAC","VAC",Mois!G5)</f>
        <v>0.63541666666666696</v>
      </c>
      <c r="G11" s="93"/>
      <c r="H11" s="92">
        <f>IF(Mois!K5="VAC","VAC",Mois!I5)</f>
        <v>0</v>
      </c>
      <c r="I11" s="93"/>
      <c r="J11" s="92" t="str">
        <f>IF(Mois!M5="VAC","VAC",Mois!K5)</f>
        <v>VAC</v>
      </c>
      <c r="K11" s="93"/>
      <c r="L11" s="92" t="str">
        <f>IF(Mois!O5="VAC","VAC",Mois!M5)</f>
        <v>VAC</v>
      </c>
      <c r="M11" s="93"/>
      <c r="N11" s="92">
        <f>IF(Mois!Q5="VAC","VAC",Mois!O5)</f>
        <v>0</v>
      </c>
      <c r="O11" s="93"/>
      <c r="P11" s="92">
        <f>IF(Mois!S5="VAC","VAC",Mois!Q5)</f>
        <v>0</v>
      </c>
      <c r="Q11" s="93"/>
      <c r="R11" s="92">
        <f>IF(Mois!U5="VAC","VAC",Mois!S5)</f>
        <v>0</v>
      </c>
      <c r="S11" s="93"/>
      <c r="T11" s="92">
        <f>IF(Mois!W5="VAC","VAC",Mois!U5)</f>
        <v>0</v>
      </c>
      <c r="U11" s="93"/>
      <c r="V11" s="92">
        <f>IF(Mois!Y5="VAC","VAC",Mois!W5)</f>
        <v>0</v>
      </c>
      <c r="W11" s="93"/>
      <c r="X11" s="92">
        <f>IF(Mois!AA5="VAC","VAC",Mois!Y5)</f>
        <v>0</v>
      </c>
      <c r="Y11" s="93"/>
      <c r="Z11" s="92">
        <f>IF(Mois!AC5="VAC","VAC",Mois!AA5)</f>
        <v>0</v>
      </c>
      <c r="AA11" s="93"/>
      <c r="AB11" s="92">
        <f>IF(Mois!AE5="VAC","VAC",Mois!AC5)</f>
        <v>0</v>
      </c>
      <c r="AC11" s="93"/>
      <c r="AD11" s="92">
        <f>IF(Mois!AG5="VAC","VAC",Mois!AE5)</f>
        <v>0</v>
      </c>
      <c r="AE11" s="93"/>
      <c r="AF11" s="92">
        <f>IF(Mois!AI5="VAC","VAC",Mois!AG5)</f>
        <v>0</v>
      </c>
      <c r="AG11" s="93"/>
      <c r="AH11" s="92">
        <f>IF(Mois!AK5="VAC","VAC",Mois!AI5)</f>
        <v>0</v>
      </c>
      <c r="AI11" s="93"/>
      <c r="AJ11" s="92">
        <f>IF(Mois!AM5="VAC","VAC",Mois!AK5)</f>
        <v>0</v>
      </c>
      <c r="AK11" s="93"/>
      <c r="AL11" s="92">
        <f>IF(Mois!AO5="VAC","VAC",Mois!AM5)</f>
        <v>0</v>
      </c>
      <c r="AM11" s="93"/>
      <c r="AN11" s="92">
        <f>IF(Mois!AQ5="VAC","VAC",Mois!AO5)</f>
        <v>0</v>
      </c>
      <c r="AO11" s="93"/>
      <c r="AP11" s="92">
        <f>IF(Mois!AS5="VAC","VAC",Mois!AQ5)</f>
        <v>0</v>
      </c>
      <c r="AQ11" s="93"/>
      <c r="AR11" s="64"/>
    </row>
    <row r="12" spans="1:44" ht="36" customHeight="1" x14ac:dyDescent="0.25">
      <c r="A12" s="122"/>
      <c r="B12" s="94" t="str">
        <f>Mois!D5</f>
        <v>LFC</v>
      </c>
      <c r="C12" s="95"/>
      <c r="D12" s="94">
        <f>Mois!F5</f>
        <v>0.33333333333333298</v>
      </c>
      <c r="E12" s="95"/>
      <c r="F12" s="94" t="str">
        <f>Mois!H5</f>
        <v>LFP</v>
      </c>
      <c r="G12" s="95"/>
      <c r="H12" s="94">
        <f>Mois!J5</f>
        <v>0</v>
      </c>
      <c r="I12" s="95"/>
      <c r="J12" s="94">
        <f>Mois!L5</f>
        <v>0</v>
      </c>
      <c r="K12" s="95"/>
      <c r="L12" s="94">
        <f>Mois!N5</f>
        <v>0</v>
      </c>
      <c r="M12" s="95"/>
      <c r="N12" s="94" t="str">
        <f>Mois!P5</f>
        <v>ADDC</v>
      </c>
      <c r="O12" s="95"/>
      <c r="P12" s="94">
        <f>Mois!R5</f>
        <v>0</v>
      </c>
      <c r="Q12" s="95"/>
      <c r="R12" s="94">
        <f>Mois!T5</f>
        <v>0</v>
      </c>
      <c r="S12" s="95"/>
      <c r="T12" s="94">
        <f>Mois!V5</f>
        <v>0</v>
      </c>
      <c r="U12" s="95"/>
      <c r="V12" s="94">
        <f>Mois!X5</f>
        <v>0</v>
      </c>
      <c r="W12" s="95"/>
      <c r="X12" s="94">
        <f>Mois!Z5</f>
        <v>0</v>
      </c>
      <c r="Y12" s="95"/>
      <c r="Z12" s="94">
        <f>Mois!AB5</f>
        <v>0</v>
      </c>
      <c r="AA12" s="95"/>
      <c r="AB12" s="94">
        <f>Mois!AD5</f>
        <v>0</v>
      </c>
      <c r="AC12" s="95"/>
      <c r="AD12" s="94">
        <f>Mois!AF5</f>
        <v>0</v>
      </c>
      <c r="AE12" s="95"/>
      <c r="AF12" s="94">
        <f>Mois!AH5</f>
        <v>0</v>
      </c>
      <c r="AG12" s="95"/>
      <c r="AH12" s="94">
        <f>Mois!AJ5</f>
        <v>0</v>
      </c>
      <c r="AI12" s="95"/>
      <c r="AJ12" s="94">
        <f>Mois!AL5</f>
        <v>0</v>
      </c>
      <c r="AK12" s="95"/>
      <c r="AL12" s="94">
        <f>Mois!AN5</f>
        <v>0</v>
      </c>
      <c r="AM12" s="95"/>
      <c r="AN12" s="94">
        <f>Mois!AP5</f>
        <v>0</v>
      </c>
      <c r="AO12" s="95"/>
      <c r="AP12" s="94">
        <f>Mois!AR5</f>
        <v>0</v>
      </c>
      <c r="AQ12" s="95"/>
      <c r="AR12" s="64"/>
    </row>
    <row r="13" spans="1:44" ht="80.099999999999994" customHeight="1" x14ac:dyDescent="0.25">
      <c r="A13" s="120" t="s">
        <v>26</v>
      </c>
      <c r="B13" s="92">
        <f>IF(Mois!E6="VAC","VAC",Mois!B6)</f>
        <v>0.26041666666666669</v>
      </c>
      <c r="C13" s="93"/>
      <c r="D13" s="92" t="str">
        <f>IF(Mois!G6="VAC","VAC",Mois!D6)</f>
        <v>ADDC</v>
      </c>
      <c r="E13" s="93"/>
      <c r="F13" s="92">
        <f>IF(Mois!I6="VAC","VAC",Mois!F6)</f>
        <v>0.36458333333333331</v>
      </c>
      <c r="G13" s="93"/>
      <c r="H13" s="92" t="str">
        <f>IF(Mois!K6="VAC","VAC",Mois!H6)</f>
        <v>LFP</v>
      </c>
      <c r="I13" s="93"/>
      <c r="J13" s="92" t="str">
        <f>IF(Mois!M6="VAC","VAC",Mois!J6)</f>
        <v>VAC</v>
      </c>
      <c r="K13" s="93"/>
      <c r="L13" s="92">
        <f>IF(Mois!O6="VAC","VAC",Mois!L6)</f>
        <v>0</v>
      </c>
      <c r="M13" s="93"/>
      <c r="N13" s="92">
        <f>IF(Mois!Q6="VAC","VAC",Mois!N6)</f>
        <v>0</v>
      </c>
      <c r="O13" s="93"/>
      <c r="P13" s="92">
        <f>IF(Mois!S6="VAC","VAC",Mois!P6)</f>
        <v>0</v>
      </c>
      <c r="Q13" s="93"/>
      <c r="R13" s="92">
        <f>IF(Mois!U6="VAC","VAC",Mois!R6)</f>
        <v>0</v>
      </c>
      <c r="S13" s="93"/>
      <c r="T13" s="92">
        <f>IF(Mois!W6="VAC","VAC",Mois!T6)</f>
        <v>0</v>
      </c>
      <c r="U13" s="93"/>
      <c r="V13" s="92">
        <f>IF(Mois!Y6="VAC","VAC",Mois!V6)</f>
        <v>0</v>
      </c>
      <c r="W13" s="93"/>
      <c r="X13" s="92">
        <f>IF(Mois!AA6="VAC","VAC",Mois!X6)</f>
        <v>0</v>
      </c>
      <c r="Y13" s="93"/>
      <c r="Z13" s="92">
        <f>IF(Mois!AC6="VAC","VAC",Mois!Z6)</f>
        <v>0</v>
      </c>
      <c r="AA13" s="93"/>
      <c r="AB13" s="92">
        <f>IF(Mois!AE6="VAC","VAC",Mois!AB6)</f>
        <v>0</v>
      </c>
      <c r="AC13" s="93"/>
      <c r="AD13" s="92">
        <f>IF(Mois!AG6="VAC","VAC",Mois!AD6)</f>
        <v>0</v>
      </c>
      <c r="AE13" s="93"/>
      <c r="AF13" s="92">
        <f>IF(Mois!AI6="VAC","VAC",Mois!AF6)</f>
        <v>0</v>
      </c>
      <c r="AG13" s="93"/>
      <c r="AH13" s="92">
        <f>IF(Mois!AK6="VAC","VAC",Mois!AH6)</f>
        <v>0</v>
      </c>
      <c r="AI13" s="93"/>
      <c r="AJ13" s="92">
        <f>IF(Mois!AM6="VAC","VAC",Mois!AJ6)</f>
        <v>0</v>
      </c>
      <c r="AK13" s="93"/>
      <c r="AL13" s="92">
        <f>IF(Mois!AO6="VAC","VAC",Mois!AL6)</f>
        <v>0</v>
      </c>
      <c r="AM13" s="93"/>
      <c r="AN13" s="92">
        <f>IF(Mois!AQ6="VAC","VAC",Mois!AN6)</f>
        <v>0</v>
      </c>
      <c r="AO13" s="93"/>
      <c r="AP13" s="92">
        <f>IF(Mois!AS6="VAC","VAC",Mois!AP6)</f>
        <v>0</v>
      </c>
      <c r="AQ13" s="93"/>
      <c r="AR13" s="64"/>
    </row>
    <row r="14" spans="1:44" ht="80.099999999999994" customHeight="1" x14ac:dyDescent="0.25">
      <c r="A14" s="121"/>
      <c r="B14" s="92">
        <f>IF(Mois!E6="VAC","VAC",Mois!C6)</f>
        <v>0.54166666666666663</v>
      </c>
      <c r="C14" s="93"/>
      <c r="D14" s="92">
        <f>IF(Mois!G6="VAC","VAC",Mois!E6)</f>
        <v>0</v>
      </c>
      <c r="E14" s="93"/>
      <c r="F14" s="92">
        <f>IF(Mois!I6="VAC","VAC",Mois!G6)</f>
        <v>0.42708333333333331</v>
      </c>
      <c r="G14" s="93"/>
      <c r="H14" s="92">
        <f>IF(Mois!K6="VAC","VAC",Mois!I6)</f>
        <v>0</v>
      </c>
      <c r="I14" s="93"/>
      <c r="J14" s="92" t="str">
        <f>IF(Mois!M6="VAC","VAC",Mois!K6)</f>
        <v>VAC</v>
      </c>
      <c r="K14" s="93"/>
      <c r="L14" s="92" t="str">
        <f>IF(Mois!O6="VAC","VAC",Mois!M6)</f>
        <v>VAC</v>
      </c>
      <c r="M14" s="93"/>
      <c r="N14" s="92">
        <f>IF(Mois!Q6="VAC","VAC",Mois!O6)</f>
        <v>0</v>
      </c>
      <c r="O14" s="93"/>
      <c r="P14" s="92">
        <f>IF(Mois!S6="VAC","VAC",Mois!Q6)</f>
        <v>0</v>
      </c>
      <c r="Q14" s="93"/>
      <c r="R14" s="92">
        <f>IF(Mois!U6="VAC","VAC",Mois!S6)</f>
        <v>0</v>
      </c>
      <c r="S14" s="93"/>
      <c r="T14" s="92">
        <f>IF(Mois!W6="VAC","VAC",Mois!U6)</f>
        <v>0</v>
      </c>
      <c r="U14" s="93"/>
      <c r="V14" s="92">
        <f>IF(Mois!Y6="VAC","VAC",Mois!W6)</f>
        <v>0</v>
      </c>
      <c r="W14" s="93"/>
      <c r="X14" s="92">
        <f>IF(Mois!AA6="VAC","VAC",Mois!Y6)</f>
        <v>0</v>
      </c>
      <c r="Y14" s="93"/>
      <c r="Z14" s="92">
        <f>IF(Mois!AC6="VAC","VAC",Mois!AA6)</f>
        <v>0</v>
      </c>
      <c r="AA14" s="93"/>
      <c r="AB14" s="92">
        <f>IF(Mois!AE6="VAC","VAC",Mois!AC6)</f>
        <v>0</v>
      </c>
      <c r="AC14" s="93"/>
      <c r="AD14" s="92">
        <f>IF(Mois!AG6="VAC","VAC",Mois!AE6)</f>
        <v>0</v>
      </c>
      <c r="AE14" s="93"/>
      <c r="AF14" s="92">
        <f>IF(Mois!AI6="VAC","VAC",Mois!AG6)</f>
        <v>0</v>
      </c>
      <c r="AG14" s="93"/>
      <c r="AH14" s="92">
        <f>IF(Mois!AK6="VAC","VAC",Mois!AI6)</f>
        <v>0</v>
      </c>
      <c r="AI14" s="93"/>
      <c r="AJ14" s="92">
        <f>IF(Mois!AM6="VAC","VAC",Mois!AK6)</f>
        <v>0</v>
      </c>
      <c r="AK14" s="93"/>
      <c r="AL14" s="92">
        <f>IF(Mois!AO6="VAC","VAC",Mois!AM6)</f>
        <v>0</v>
      </c>
      <c r="AM14" s="93"/>
      <c r="AN14" s="92">
        <f>IF(Mois!AQ6="VAC","VAC",Mois!AO6)</f>
        <v>0</v>
      </c>
      <c r="AO14" s="93"/>
      <c r="AP14" s="92">
        <f>IF(Mois!AS6="VAC","VAC",Mois!AQ6)</f>
        <v>0</v>
      </c>
      <c r="AQ14" s="93"/>
      <c r="AR14" s="64"/>
    </row>
    <row r="15" spans="1:44" ht="36" customHeight="1" x14ac:dyDescent="0.25">
      <c r="A15" s="122"/>
      <c r="B15" s="100" t="str">
        <f>Mois!D6</f>
        <v>ADDC</v>
      </c>
      <c r="C15" s="101"/>
      <c r="D15" s="100">
        <f>Mois!F6</f>
        <v>0.36458333333333331</v>
      </c>
      <c r="E15" s="101"/>
      <c r="F15" s="100" t="str">
        <f>Mois!H6</f>
        <v>LFP</v>
      </c>
      <c r="G15" s="101"/>
      <c r="H15" s="100">
        <f>Mois!J6</f>
        <v>0.36458333333333331</v>
      </c>
      <c r="I15" s="101"/>
      <c r="J15" s="100">
        <f>Mois!L6</f>
        <v>0</v>
      </c>
      <c r="K15" s="101"/>
      <c r="L15" s="100">
        <f>Mois!N6</f>
        <v>0</v>
      </c>
      <c r="M15" s="101"/>
      <c r="N15" s="100">
        <f>Mois!P6</f>
        <v>0</v>
      </c>
      <c r="O15" s="101"/>
      <c r="P15" s="100">
        <f>Mois!R6</f>
        <v>0</v>
      </c>
      <c r="Q15" s="101"/>
      <c r="R15" s="100">
        <f>Mois!T6</f>
        <v>0</v>
      </c>
      <c r="S15" s="101"/>
      <c r="T15" s="100">
        <f>Mois!V6</f>
        <v>0</v>
      </c>
      <c r="U15" s="101"/>
      <c r="V15" s="100">
        <f>Mois!X6</f>
        <v>0</v>
      </c>
      <c r="W15" s="101"/>
      <c r="X15" s="100">
        <f>Mois!Z6</f>
        <v>0</v>
      </c>
      <c r="Y15" s="101"/>
      <c r="Z15" s="100">
        <f>Mois!AB6</f>
        <v>0</v>
      </c>
      <c r="AA15" s="101"/>
      <c r="AB15" s="100">
        <f>Mois!AD6</f>
        <v>0</v>
      </c>
      <c r="AC15" s="101"/>
      <c r="AD15" s="100">
        <f>Mois!AF6</f>
        <v>0</v>
      </c>
      <c r="AE15" s="101"/>
      <c r="AF15" s="100">
        <f>Mois!AH6</f>
        <v>0</v>
      </c>
      <c r="AG15" s="101"/>
      <c r="AH15" s="100">
        <f>Mois!AJ6</f>
        <v>0</v>
      </c>
      <c r="AI15" s="101"/>
      <c r="AJ15" s="100">
        <f>Mois!AL6</f>
        <v>0</v>
      </c>
      <c r="AK15" s="101"/>
      <c r="AL15" s="100">
        <f>Mois!AN6</f>
        <v>0</v>
      </c>
      <c r="AM15" s="101"/>
      <c r="AN15" s="100">
        <f>Mois!AP6</f>
        <v>0</v>
      </c>
      <c r="AO15" s="101"/>
      <c r="AP15" s="100">
        <f>Mois!AR6</f>
        <v>0</v>
      </c>
      <c r="AQ15" s="101"/>
      <c r="AR15" s="64"/>
    </row>
    <row r="16" spans="1:44" ht="80.099999999999994" customHeight="1" x14ac:dyDescent="0.25">
      <c r="A16" s="120" t="s">
        <v>27</v>
      </c>
      <c r="B16" s="98">
        <f>IF(Mois!E7="VAC","VAC",Mois!B7)</f>
        <v>0.26041666666666669</v>
      </c>
      <c r="C16" s="99"/>
      <c r="D16" s="98" t="str">
        <f>IF(Mois!G7="VAC","VAC",Mois!D7)</f>
        <v>ADDC</v>
      </c>
      <c r="E16" s="99"/>
      <c r="F16" s="98">
        <f>IF(Mois!I7="VAC","VAC",Mois!F7)</f>
        <v>0</v>
      </c>
      <c r="G16" s="99"/>
      <c r="H16" s="98" t="str">
        <f>IF(Mois!K7="VAC","VAC",Mois!H7)</f>
        <v>LFP</v>
      </c>
      <c r="I16" s="99"/>
      <c r="J16" s="98">
        <f>IF(Mois!M7="VAC","VAC",Mois!J7)</f>
        <v>0.52430555555555558</v>
      </c>
      <c r="K16" s="99"/>
      <c r="L16" s="98">
        <f>IF(Mois!O7="VAC","VAC",Mois!L7)</f>
        <v>0</v>
      </c>
      <c r="M16" s="99"/>
      <c r="N16" s="98">
        <f>IF(Mois!Q7="VAC","VAC",Mois!N7)</f>
        <v>0</v>
      </c>
      <c r="O16" s="99"/>
      <c r="P16" s="98">
        <f>IF(Mois!S7="VAC","VAC",Mois!P7)</f>
        <v>0</v>
      </c>
      <c r="Q16" s="99"/>
      <c r="R16" s="98">
        <f>IF(Mois!U7="VAC","VAC",Mois!R7)</f>
        <v>0</v>
      </c>
      <c r="S16" s="99"/>
      <c r="T16" s="98">
        <f>IF(Mois!W7="VAC","VAC",Mois!T7)</f>
        <v>0</v>
      </c>
      <c r="U16" s="99"/>
      <c r="V16" s="98">
        <f>IF(Mois!Y7="VAC","VAC",Mois!V7)</f>
        <v>0.5</v>
      </c>
      <c r="W16" s="99"/>
      <c r="X16" s="98">
        <f>IF(Mois!AA7="VAC","VAC",Mois!X7)</f>
        <v>0</v>
      </c>
      <c r="Y16" s="99"/>
      <c r="Z16" s="98">
        <f>IF(Mois!AC7="VAC","VAC",Mois!Z7)</f>
        <v>0</v>
      </c>
      <c r="AA16" s="99"/>
      <c r="AB16" s="98">
        <f>IF(Mois!AE7="VAC","VAC",Mois!AB7)</f>
        <v>0</v>
      </c>
      <c r="AC16" s="99"/>
      <c r="AD16" s="98">
        <f>IF(Mois!AG7="VAC","VAC",Mois!AD7)</f>
        <v>0</v>
      </c>
      <c r="AE16" s="99"/>
      <c r="AF16" s="98">
        <f>IF(Mois!AI7="VAC","VAC",Mois!AF7)</f>
        <v>0</v>
      </c>
      <c r="AG16" s="99"/>
      <c r="AH16" s="98">
        <f>IF(Mois!AK7="VAC","VAC",Mois!AH7)</f>
        <v>0</v>
      </c>
      <c r="AI16" s="99"/>
      <c r="AJ16" s="98">
        <f>IF(Mois!AM7="VAC","VAC",Mois!AJ7)</f>
        <v>0</v>
      </c>
      <c r="AK16" s="99"/>
      <c r="AL16" s="98">
        <f>IF(Mois!AO7="VAC","VAC",Mois!AL7)</f>
        <v>0</v>
      </c>
      <c r="AM16" s="99"/>
      <c r="AN16" s="98">
        <f>IF(Mois!AQ7="VAC","VAC",Mois!AN7)</f>
        <v>0</v>
      </c>
      <c r="AO16" s="99"/>
      <c r="AP16" s="98">
        <f>IF(Mois!AS7="VAC","VAC",Mois!AP7)</f>
        <v>0</v>
      </c>
      <c r="AQ16" s="99"/>
      <c r="AR16" s="64"/>
    </row>
    <row r="17" spans="1:44" ht="80.099999999999994" customHeight="1" x14ac:dyDescent="0.25">
      <c r="A17" s="121"/>
      <c r="B17" s="92">
        <f>IF(Mois!E7="VAC","VAC",Mois!C7)</f>
        <v>0.54166666666666663</v>
      </c>
      <c r="C17" s="93"/>
      <c r="D17" s="92">
        <f>IF(Mois!G7="VAC","VAC",Mois!E7)</f>
        <v>0</v>
      </c>
      <c r="E17" s="93"/>
      <c r="F17" s="92">
        <f>IF(Mois!I7="VAC","VAC",Mois!G7)</f>
        <v>0</v>
      </c>
      <c r="G17" s="93"/>
      <c r="H17" s="92">
        <f>IF(Mois!K7="VAC","VAC",Mois!I7)</f>
        <v>0</v>
      </c>
      <c r="I17" s="93"/>
      <c r="J17" s="92">
        <f>IF(Mois!M7="VAC","VAC",Mois!K7)</f>
        <v>0.5805555555555556</v>
      </c>
      <c r="K17" s="93"/>
      <c r="L17" s="92">
        <f>IF(Mois!O7="VAC","VAC",Mois!M7)</f>
        <v>0</v>
      </c>
      <c r="M17" s="93"/>
      <c r="N17" s="92">
        <f>IF(Mois!Q7="VAC","VAC",Mois!O7)</f>
        <v>0</v>
      </c>
      <c r="O17" s="93"/>
      <c r="P17" s="92">
        <f>IF(Mois!S7="VAC","VAC",Mois!Q7)</f>
        <v>0</v>
      </c>
      <c r="Q17" s="93"/>
      <c r="R17" s="92">
        <f>IF(Mois!U7="VAC","VAC",Mois!S7)</f>
        <v>0</v>
      </c>
      <c r="S17" s="93"/>
      <c r="T17" s="92">
        <f>IF(Mois!W7="VAC","VAC",Mois!U7)</f>
        <v>0</v>
      </c>
      <c r="U17" s="93"/>
      <c r="V17" s="92">
        <f>IF(Mois!Y7="VAC","VAC",Mois!W7)</f>
        <v>0.54166666666666663</v>
      </c>
      <c r="W17" s="93"/>
      <c r="X17" s="92">
        <f>IF(Mois!AA7="VAC","VAC",Mois!Y7)</f>
        <v>0</v>
      </c>
      <c r="Y17" s="93"/>
      <c r="Z17" s="92">
        <f>IF(Mois!AC7="VAC","VAC",Mois!AA7)</f>
        <v>0</v>
      </c>
      <c r="AA17" s="93"/>
      <c r="AB17" s="92">
        <f>IF(Mois!AE7="VAC","VAC",Mois!AC7)</f>
        <v>0</v>
      </c>
      <c r="AC17" s="93"/>
      <c r="AD17" s="92">
        <f>IF(Mois!AG7="VAC","VAC",Mois!AE7)</f>
        <v>0</v>
      </c>
      <c r="AE17" s="93"/>
      <c r="AF17" s="92">
        <f>IF(Mois!AI7="VAC","VAC",Mois!AG7)</f>
        <v>0</v>
      </c>
      <c r="AG17" s="93"/>
      <c r="AH17" s="92">
        <f>IF(Mois!AK7="VAC","VAC",Mois!AI7)</f>
        <v>0</v>
      </c>
      <c r="AI17" s="93"/>
      <c r="AJ17" s="92">
        <f>IF(Mois!AM7="VAC","VAC",Mois!AK7)</f>
        <v>0</v>
      </c>
      <c r="AK17" s="93"/>
      <c r="AL17" s="92">
        <f>IF(Mois!AO7="VAC","VAC",Mois!AM7)</f>
        <v>0</v>
      </c>
      <c r="AM17" s="93"/>
      <c r="AN17" s="92">
        <f>IF(Mois!AQ7="VAC","VAC",Mois!AO7)</f>
        <v>0</v>
      </c>
      <c r="AO17" s="93"/>
      <c r="AP17" s="92">
        <f>IF(Mois!AS7="VAC","VAC",Mois!AQ7)</f>
        <v>0</v>
      </c>
      <c r="AQ17" s="93"/>
      <c r="AR17" s="64"/>
    </row>
    <row r="18" spans="1:44" ht="36" customHeight="1" x14ac:dyDescent="0.25">
      <c r="A18" s="122"/>
      <c r="B18" s="100" t="str">
        <f>Mois!D7</f>
        <v>ADDC</v>
      </c>
      <c r="C18" s="101"/>
      <c r="D18" s="100">
        <f>Mois!F7</f>
        <v>0</v>
      </c>
      <c r="E18" s="101"/>
      <c r="F18" s="100" t="str">
        <f>Mois!H7</f>
        <v>LFP</v>
      </c>
      <c r="G18" s="101"/>
      <c r="H18" s="100">
        <f>Mois!J7</f>
        <v>0.52430555555555558</v>
      </c>
      <c r="I18" s="101"/>
      <c r="J18" s="100">
        <f>Mois!L7</f>
        <v>0</v>
      </c>
      <c r="K18" s="101"/>
      <c r="L18" s="100">
        <f>Mois!N7</f>
        <v>0</v>
      </c>
      <c r="M18" s="101"/>
      <c r="N18" s="100">
        <f>Mois!P7</f>
        <v>0</v>
      </c>
      <c r="O18" s="101"/>
      <c r="P18" s="100">
        <f>Mois!R7</f>
        <v>0</v>
      </c>
      <c r="Q18" s="101"/>
      <c r="R18" s="100">
        <f>Mois!T7</f>
        <v>0</v>
      </c>
      <c r="S18" s="101"/>
      <c r="T18" s="100">
        <f>Mois!V7</f>
        <v>0.5</v>
      </c>
      <c r="U18" s="101"/>
      <c r="V18" s="100">
        <f>Mois!X7</f>
        <v>0</v>
      </c>
      <c r="W18" s="101"/>
      <c r="X18" s="100">
        <f>Mois!Z7</f>
        <v>0</v>
      </c>
      <c r="Y18" s="101"/>
      <c r="Z18" s="100">
        <f>Mois!AB7</f>
        <v>0</v>
      </c>
      <c r="AA18" s="101"/>
      <c r="AB18" s="100">
        <f>Mois!AD7</f>
        <v>0</v>
      </c>
      <c r="AC18" s="101"/>
      <c r="AD18" s="100">
        <f>Mois!AF7</f>
        <v>0</v>
      </c>
      <c r="AE18" s="101"/>
      <c r="AF18" s="100">
        <f>Mois!AH7</f>
        <v>0</v>
      </c>
      <c r="AG18" s="101"/>
      <c r="AH18" s="100">
        <f>Mois!AJ7</f>
        <v>0</v>
      </c>
      <c r="AI18" s="101"/>
      <c r="AJ18" s="100">
        <f>Mois!AL7</f>
        <v>0</v>
      </c>
      <c r="AK18" s="101"/>
      <c r="AL18" s="100">
        <f>Mois!AN7</f>
        <v>0</v>
      </c>
      <c r="AM18" s="101"/>
      <c r="AN18" s="100">
        <f>Mois!AP7</f>
        <v>0</v>
      </c>
      <c r="AO18" s="101"/>
      <c r="AP18" s="100">
        <f>Mois!AR7</f>
        <v>0</v>
      </c>
      <c r="AQ18" s="101"/>
      <c r="AR18" s="64"/>
    </row>
    <row r="19" spans="1:44" ht="80.099999999999994" customHeight="1" x14ac:dyDescent="0.25">
      <c r="A19" s="120" t="s">
        <v>28</v>
      </c>
      <c r="B19" s="98">
        <f>IF(Mois!E8="VAC","VAC",Mois!B8)</f>
        <v>0.54166666666666663</v>
      </c>
      <c r="C19" s="99"/>
      <c r="D19" s="98" t="str">
        <f>IF(Mois!G8="VAC","VAC",Mois!D8)</f>
        <v>LFC</v>
      </c>
      <c r="E19" s="99"/>
      <c r="F19" s="98">
        <f>IF(Mois!I8="VAC","VAC",Mois!F8)</f>
        <v>0.45833333333333331</v>
      </c>
      <c r="G19" s="99"/>
      <c r="H19" s="98" t="str">
        <f>IF(Mois!K8="VAC","VAC",Mois!H8)</f>
        <v>LFP</v>
      </c>
      <c r="I19" s="99"/>
      <c r="J19" s="98">
        <f>IF(Mois!M8="VAC","VAC",Mois!J8)</f>
        <v>0.45833333333333331</v>
      </c>
      <c r="K19" s="99"/>
      <c r="L19" s="98">
        <f>IF(Mois!O8="VAC","VAC",Mois!L8)</f>
        <v>0</v>
      </c>
      <c r="M19" s="99"/>
      <c r="N19" s="98" t="str">
        <f>IF(Mois!Q8="VAC","VAC",Mois!N8)</f>
        <v>VAC</v>
      </c>
      <c r="O19" s="99"/>
      <c r="P19" s="98" t="str">
        <f>IF(Mois!S8="VAC","VAC",Mois!P8)</f>
        <v>LFC</v>
      </c>
      <c r="Q19" s="99"/>
      <c r="R19" s="98">
        <f>IF(Mois!U8="VAC","VAC",Mois!R8)</f>
        <v>0</v>
      </c>
      <c r="S19" s="99"/>
      <c r="T19" s="98">
        <f>IF(Mois!W8="VAC","VAC",Mois!T8)</f>
        <v>0</v>
      </c>
      <c r="U19" s="99"/>
      <c r="V19" s="98">
        <f>IF(Mois!Y8="VAC","VAC",Mois!V8)</f>
        <v>0</v>
      </c>
      <c r="W19" s="99"/>
      <c r="X19" s="98">
        <f>IF(Mois!AA8="VAC","VAC",Mois!X8)</f>
        <v>0</v>
      </c>
      <c r="Y19" s="99"/>
      <c r="Z19" s="98">
        <f>IF(Mois!AC8="VAC","VAC",Mois!Z8)</f>
        <v>0</v>
      </c>
      <c r="AA19" s="99"/>
      <c r="AB19" s="98">
        <f>IF(Mois!AE8="VAC","VAC",Mois!AB8)</f>
        <v>0</v>
      </c>
      <c r="AC19" s="99"/>
      <c r="AD19" s="98">
        <f>IF(Mois!AG8="VAC","VAC",Mois!AD8)</f>
        <v>0</v>
      </c>
      <c r="AE19" s="99"/>
      <c r="AF19" s="98">
        <f>IF(Mois!AI8="VAC","VAC",Mois!AF8)</f>
        <v>0</v>
      </c>
      <c r="AG19" s="99"/>
      <c r="AH19" s="98">
        <f>IF(Mois!AK8="VAC","VAC",Mois!AH8)</f>
        <v>0</v>
      </c>
      <c r="AI19" s="99"/>
      <c r="AJ19" s="98">
        <f>IF(Mois!AM8="VAC","VAC",Mois!AJ8)</f>
        <v>0</v>
      </c>
      <c r="AK19" s="99"/>
      <c r="AL19" s="98">
        <f>IF(Mois!AO8="VAC","VAC",Mois!AL8)</f>
        <v>0</v>
      </c>
      <c r="AM19" s="99"/>
      <c r="AN19" s="98">
        <f>IF(Mois!AQ8="VAC","VAC",Mois!AN8)</f>
        <v>0</v>
      </c>
      <c r="AO19" s="99"/>
      <c r="AP19" s="98">
        <f>IF(Mois!AS8="VAC","VAC",Mois!AP8)</f>
        <v>0</v>
      </c>
      <c r="AQ19" s="99"/>
      <c r="AR19" s="64"/>
    </row>
    <row r="20" spans="1:44" ht="80.099999999999994" customHeight="1" x14ac:dyDescent="0.25">
      <c r="A20" s="121"/>
      <c r="B20" s="92">
        <f>IF(Mois!E8="VAC","VAC",Mois!C8)</f>
        <v>0.80208333333333337</v>
      </c>
      <c r="C20" s="93"/>
      <c r="D20" s="92">
        <f>IF(Mois!G8="VAC","VAC",Mois!E8)</f>
        <v>0</v>
      </c>
      <c r="E20" s="93"/>
      <c r="F20" s="92">
        <f>IF(Mois!I8="VAC","VAC",Mois!G8)</f>
        <v>0.5</v>
      </c>
      <c r="G20" s="93"/>
      <c r="H20" s="92">
        <f>IF(Mois!K8="VAC","VAC",Mois!I8)</f>
        <v>0</v>
      </c>
      <c r="I20" s="93"/>
      <c r="J20" s="92">
        <f>IF(Mois!M8="VAC","VAC",Mois!K8)</f>
        <v>0.5</v>
      </c>
      <c r="K20" s="93"/>
      <c r="L20" s="92">
        <f>IF(Mois!O8="VAC","VAC",Mois!M8)</f>
        <v>0</v>
      </c>
      <c r="M20" s="93"/>
      <c r="N20" s="92" t="str">
        <f>IF(Mois!Q8="VAC","VAC",Mois!O8)</f>
        <v>VAC</v>
      </c>
      <c r="O20" s="93"/>
      <c r="P20" s="92" t="str">
        <f>IF(Mois!S8="VAC","VAC",Mois!Q8)</f>
        <v>VAC</v>
      </c>
      <c r="Q20" s="93"/>
      <c r="R20" s="92">
        <f>IF(Mois!U8="VAC","VAC",Mois!S8)</f>
        <v>0</v>
      </c>
      <c r="S20" s="93"/>
      <c r="T20" s="92">
        <f>IF(Mois!W8="VAC","VAC",Mois!U8)</f>
        <v>0</v>
      </c>
      <c r="U20" s="93"/>
      <c r="V20" s="92">
        <f>IF(Mois!Y8="VAC","VAC",Mois!W8)</f>
        <v>0</v>
      </c>
      <c r="W20" s="93"/>
      <c r="X20" s="92">
        <f>IF(Mois!AA8="VAC","VAC",Mois!Y8)</f>
        <v>0</v>
      </c>
      <c r="Y20" s="93"/>
      <c r="Z20" s="92">
        <f>IF(Mois!AC8="VAC","VAC",Mois!AA8)</f>
        <v>0</v>
      </c>
      <c r="AA20" s="93"/>
      <c r="AB20" s="92">
        <f>IF(Mois!AE8="VAC","VAC",Mois!AC8)</f>
        <v>0</v>
      </c>
      <c r="AC20" s="93"/>
      <c r="AD20" s="92">
        <f>IF(Mois!AG8="VAC","VAC",Mois!AE8)</f>
        <v>0</v>
      </c>
      <c r="AE20" s="93"/>
      <c r="AF20" s="92">
        <f>IF(Mois!AI8="VAC","VAC",Mois!AG8)</f>
        <v>0</v>
      </c>
      <c r="AG20" s="93"/>
      <c r="AH20" s="92">
        <f>IF(Mois!AK8="VAC","VAC",Mois!AI8)</f>
        <v>0</v>
      </c>
      <c r="AI20" s="93"/>
      <c r="AJ20" s="92">
        <f>IF(Mois!AM8="VAC","VAC",Mois!AK8)</f>
        <v>0</v>
      </c>
      <c r="AK20" s="93"/>
      <c r="AL20" s="92">
        <f>IF(Mois!AO8="VAC","VAC",Mois!AM8)</f>
        <v>0</v>
      </c>
      <c r="AM20" s="93"/>
      <c r="AN20" s="92">
        <f>IF(Mois!AQ8="VAC","VAC",Mois!AO8)</f>
        <v>0</v>
      </c>
      <c r="AO20" s="93"/>
      <c r="AP20" s="92">
        <f>IF(Mois!AS8="VAC","VAC",Mois!AQ8)</f>
        <v>0</v>
      </c>
      <c r="AQ20" s="93"/>
      <c r="AR20" s="64"/>
    </row>
    <row r="21" spans="1:44" ht="35.25" x14ac:dyDescent="0.25">
      <c r="A21" s="122"/>
      <c r="B21" s="100" t="str">
        <f>Mois!D8</f>
        <v>LFC</v>
      </c>
      <c r="C21" s="101"/>
      <c r="D21" s="100">
        <f>Mois!F8</f>
        <v>0.45833333333333331</v>
      </c>
      <c r="E21" s="101"/>
      <c r="F21" s="100" t="str">
        <f>Mois!H8</f>
        <v>LFP</v>
      </c>
      <c r="G21" s="101"/>
      <c r="H21" s="100">
        <f>Mois!J8</f>
        <v>0.45833333333333331</v>
      </c>
      <c r="I21" s="101"/>
      <c r="J21" s="100">
        <f>Mois!L8</f>
        <v>0</v>
      </c>
      <c r="K21" s="101"/>
      <c r="L21" s="100">
        <f>Mois!N8</f>
        <v>0.125</v>
      </c>
      <c r="M21" s="101"/>
      <c r="N21" s="100" t="str">
        <f>Mois!P8</f>
        <v>LFC</v>
      </c>
      <c r="O21" s="101"/>
      <c r="P21" s="100">
        <f>Mois!R8</f>
        <v>0</v>
      </c>
      <c r="Q21" s="101"/>
      <c r="R21" s="100">
        <f>Mois!T8</f>
        <v>0</v>
      </c>
      <c r="S21" s="101"/>
      <c r="T21" s="100">
        <f>Mois!V8</f>
        <v>0</v>
      </c>
      <c r="U21" s="101"/>
      <c r="V21" s="100">
        <f>Mois!X8</f>
        <v>0</v>
      </c>
      <c r="W21" s="101"/>
      <c r="X21" s="100">
        <f>Mois!Z8</f>
        <v>0</v>
      </c>
      <c r="Y21" s="101"/>
      <c r="Z21" s="100">
        <f>Mois!AB8</f>
        <v>0</v>
      </c>
      <c r="AA21" s="101"/>
      <c r="AB21" s="100">
        <f>Mois!AD8</f>
        <v>0</v>
      </c>
      <c r="AC21" s="101"/>
      <c r="AD21" s="100">
        <f>Mois!AF8</f>
        <v>0</v>
      </c>
      <c r="AE21" s="101"/>
      <c r="AF21" s="100">
        <f>Mois!AH8</f>
        <v>0</v>
      </c>
      <c r="AG21" s="101"/>
      <c r="AH21" s="100">
        <f>Mois!AJ8</f>
        <v>0</v>
      </c>
      <c r="AI21" s="101"/>
      <c r="AJ21" s="100">
        <f>Mois!AL8</f>
        <v>0</v>
      </c>
      <c r="AK21" s="101"/>
      <c r="AL21" s="100">
        <f>Mois!AN8</f>
        <v>0</v>
      </c>
      <c r="AM21" s="101"/>
      <c r="AN21" s="100">
        <f>Mois!AP8</f>
        <v>0</v>
      </c>
      <c r="AO21" s="101"/>
      <c r="AP21" s="100">
        <f>Mois!AR8</f>
        <v>0</v>
      </c>
      <c r="AQ21" s="101"/>
      <c r="AR21" s="64"/>
    </row>
    <row r="22" spans="1:44" ht="80.099999999999994" customHeight="1" x14ac:dyDescent="0.25">
      <c r="A22" s="123" t="s">
        <v>29</v>
      </c>
      <c r="B22" s="98">
        <f>IF(Mois!E9="VAC","VAC",Mois!B9)</f>
        <v>0.26041666666666669</v>
      </c>
      <c r="C22" s="99"/>
      <c r="D22" s="98" t="str">
        <f>IF(Mois!G9="VAC","VAC",Mois!D9)</f>
        <v>ADDC</v>
      </c>
      <c r="E22" s="99"/>
      <c r="F22" s="98">
        <f>IF(Mois!I9="VAC","VAC",Mois!F9)</f>
        <v>0</v>
      </c>
      <c r="G22" s="99"/>
      <c r="H22" s="98" t="str">
        <f>IF(Mois!K9="VAC","VAC",Mois!H9)</f>
        <v>LFP</v>
      </c>
      <c r="I22" s="99"/>
      <c r="J22" s="98">
        <f>IF(Mois!M9="VAC","VAC",Mois!J9)</f>
        <v>0</v>
      </c>
      <c r="K22" s="99"/>
      <c r="L22" s="98">
        <f>IF(Mois!O9="VAC","VAC",Mois!L9)</f>
        <v>0</v>
      </c>
      <c r="M22" s="99"/>
      <c r="N22" s="98">
        <f>IF(Mois!Q9="VAC","VAC",Mois!N9)</f>
        <v>0</v>
      </c>
      <c r="O22" s="99"/>
      <c r="P22" s="98">
        <f>IF(Mois!S9="VAC","VAC",Mois!P9)</f>
        <v>0</v>
      </c>
      <c r="Q22" s="99"/>
      <c r="R22" s="98">
        <f>IF(Mois!U9="VAC","VAC",Mois!R9)</f>
        <v>0</v>
      </c>
      <c r="S22" s="99"/>
      <c r="T22" s="98">
        <f>IF(Mois!W9="VAC","VAC",Mois!T9)</f>
        <v>0</v>
      </c>
      <c r="U22" s="99"/>
      <c r="V22" s="98">
        <f>IF(Mois!Y9="VAC","VAC",Mois!V9)</f>
        <v>0</v>
      </c>
      <c r="W22" s="99"/>
      <c r="X22" s="98">
        <f>IF(Mois!AA9="VAC","VAC",Mois!X9)</f>
        <v>0</v>
      </c>
      <c r="Y22" s="99"/>
      <c r="Z22" s="98">
        <f>IF(Mois!AC9="VAC","VAC",Mois!Z9)</f>
        <v>0</v>
      </c>
      <c r="AA22" s="99"/>
      <c r="AB22" s="98">
        <f>IF(Mois!AE9="VAC","VAC",Mois!AB9)</f>
        <v>0</v>
      </c>
      <c r="AC22" s="99"/>
      <c r="AD22" s="98">
        <f>IF(Mois!AG9="VAC","VAC",Mois!AD9)</f>
        <v>0</v>
      </c>
      <c r="AE22" s="99"/>
      <c r="AF22" s="98">
        <f>IF(Mois!AI9="VAC","VAC",Mois!AF9)</f>
        <v>0</v>
      </c>
      <c r="AG22" s="99"/>
      <c r="AH22" s="98">
        <f>IF(Mois!AK9="VAC","VAC",Mois!AH9)</f>
        <v>0</v>
      </c>
      <c r="AI22" s="99"/>
      <c r="AJ22" s="98">
        <f>IF(Mois!AM9="VAC","VAC",Mois!AJ9)</f>
        <v>0</v>
      </c>
      <c r="AK22" s="99"/>
      <c r="AL22" s="98">
        <f>IF(Mois!AO9="VAC","VAC",Mois!AL9)</f>
        <v>0</v>
      </c>
      <c r="AM22" s="99"/>
      <c r="AN22" s="98">
        <f>IF(Mois!AQ9="VAC","VAC",Mois!AN9)</f>
        <v>0</v>
      </c>
      <c r="AO22" s="99"/>
      <c r="AP22" s="98">
        <f>IF(Mois!AS9="VAC","VAC",Mois!AP9)</f>
        <v>0</v>
      </c>
      <c r="AQ22" s="99"/>
      <c r="AR22" s="64"/>
    </row>
    <row r="23" spans="1:44" ht="80.099999999999994" customHeight="1" x14ac:dyDescent="0.25">
      <c r="A23" s="123"/>
      <c r="B23" s="92">
        <f>IF(Mois!E9="VAC","VAC",Mois!C9)</f>
        <v>0.54166666666666663</v>
      </c>
      <c r="C23" s="93"/>
      <c r="D23" s="92">
        <f>IF(Mois!G9="VAC","VAC",Mois!E9)</f>
        <v>0</v>
      </c>
      <c r="E23" s="93"/>
      <c r="F23" s="92">
        <f>IF(Mois!I9="VAC","VAC",Mois!G9)</f>
        <v>0</v>
      </c>
      <c r="G23" s="93"/>
      <c r="H23" s="92">
        <f>IF(Mois!K9="VAC","VAC",Mois!I9)</f>
        <v>0</v>
      </c>
      <c r="I23" s="93"/>
      <c r="J23" s="92">
        <f>IF(Mois!M9="VAC","VAC",Mois!K9)</f>
        <v>0</v>
      </c>
      <c r="K23" s="93"/>
      <c r="L23" s="92">
        <f>IF(Mois!O9="VAC","VAC",Mois!M9)</f>
        <v>0</v>
      </c>
      <c r="M23" s="93"/>
      <c r="N23" s="92">
        <f>IF(Mois!Q9="VAC","VAC",Mois!O9)</f>
        <v>0</v>
      </c>
      <c r="O23" s="93"/>
      <c r="P23" s="92">
        <f>IF(Mois!S9="VAC","VAC",Mois!Q9)</f>
        <v>0</v>
      </c>
      <c r="Q23" s="93"/>
      <c r="R23" s="92">
        <f>IF(Mois!U9="VAC","VAC",Mois!S9)</f>
        <v>0</v>
      </c>
      <c r="S23" s="93"/>
      <c r="T23" s="92">
        <f>IF(Mois!W9="VAC","VAC",Mois!U9)</f>
        <v>0</v>
      </c>
      <c r="U23" s="93"/>
      <c r="V23" s="92">
        <f>IF(Mois!Y9="VAC","VAC",Mois!W9)</f>
        <v>0</v>
      </c>
      <c r="W23" s="93"/>
      <c r="X23" s="92">
        <f>IF(Mois!AA9="VAC","VAC",Mois!Y9)</f>
        <v>0</v>
      </c>
      <c r="Y23" s="93"/>
      <c r="Z23" s="92">
        <f>IF(Mois!AC9="VAC","VAC",Mois!AA9)</f>
        <v>0</v>
      </c>
      <c r="AA23" s="93"/>
      <c r="AB23" s="92">
        <f>IF(Mois!AE9="VAC","VAC",Mois!AC9)</f>
        <v>0</v>
      </c>
      <c r="AC23" s="93"/>
      <c r="AD23" s="92">
        <f>IF(Mois!AG9="VAC","VAC",Mois!AE9)</f>
        <v>0</v>
      </c>
      <c r="AE23" s="93"/>
      <c r="AF23" s="92">
        <f>IF(Mois!AI9="VAC","VAC",Mois!AG9)</f>
        <v>0</v>
      </c>
      <c r="AG23" s="93"/>
      <c r="AH23" s="92">
        <f>IF(Mois!AK9="VAC","VAC",Mois!AI9)</f>
        <v>0</v>
      </c>
      <c r="AI23" s="93"/>
      <c r="AJ23" s="92">
        <f>IF(Mois!AM9="VAC","VAC",Mois!AK9)</f>
        <v>0</v>
      </c>
      <c r="AK23" s="93"/>
      <c r="AL23" s="92">
        <f>IF(Mois!AO9="VAC","VAC",Mois!AM9)</f>
        <v>0</v>
      </c>
      <c r="AM23" s="93"/>
      <c r="AN23" s="92">
        <f>IF(Mois!AQ9="VAC","VAC",Mois!AO9)</f>
        <v>0</v>
      </c>
      <c r="AO23" s="93"/>
      <c r="AP23" s="92">
        <f>IF(Mois!AS9="VAC","VAC",Mois!AQ9)</f>
        <v>0</v>
      </c>
      <c r="AQ23" s="93"/>
      <c r="AR23" s="64"/>
    </row>
    <row r="24" spans="1:44" s="66" customFormat="1" ht="36" customHeight="1" x14ac:dyDescent="0.25">
      <c r="A24" s="123"/>
      <c r="B24" s="94" t="str">
        <f>Mois!D9</f>
        <v>ADDC</v>
      </c>
      <c r="C24" s="95"/>
      <c r="D24" s="94">
        <f>Mois!F9</f>
        <v>0</v>
      </c>
      <c r="E24" s="95"/>
      <c r="F24" s="94" t="str">
        <f>Mois!H9</f>
        <v>LFP</v>
      </c>
      <c r="G24" s="95"/>
      <c r="H24" s="94">
        <f>Mois!J9</f>
        <v>0</v>
      </c>
      <c r="I24" s="95"/>
      <c r="J24" s="94">
        <f>Mois!L9</f>
        <v>0</v>
      </c>
      <c r="K24" s="95"/>
      <c r="L24" s="94">
        <f>Mois!N9</f>
        <v>0</v>
      </c>
      <c r="M24" s="95"/>
      <c r="N24" s="94">
        <f>Mois!P9</f>
        <v>0</v>
      </c>
      <c r="O24" s="95"/>
      <c r="P24" s="94">
        <f>Mois!R9</f>
        <v>0</v>
      </c>
      <c r="Q24" s="95"/>
      <c r="R24" s="94">
        <f>Mois!T9</f>
        <v>0</v>
      </c>
      <c r="S24" s="95"/>
      <c r="T24" s="94">
        <f>Mois!V9</f>
        <v>0</v>
      </c>
      <c r="U24" s="95"/>
      <c r="V24" s="94">
        <f>Mois!X9</f>
        <v>0</v>
      </c>
      <c r="W24" s="95"/>
      <c r="X24" s="94">
        <f>Mois!Z9</f>
        <v>0</v>
      </c>
      <c r="Y24" s="95"/>
      <c r="Z24" s="94">
        <f>Mois!AB9</f>
        <v>0</v>
      </c>
      <c r="AA24" s="95"/>
      <c r="AB24" s="94">
        <f>Mois!AD9</f>
        <v>0</v>
      </c>
      <c r="AC24" s="95"/>
      <c r="AD24" s="94">
        <f>Mois!AF9</f>
        <v>0</v>
      </c>
      <c r="AE24" s="95"/>
      <c r="AF24" s="94">
        <f>Mois!AH9</f>
        <v>0</v>
      </c>
      <c r="AG24" s="95"/>
      <c r="AH24" s="94">
        <f>Mois!AJ9</f>
        <v>0</v>
      </c>
      <c r="AI24" s="95"/>
      <c r="AJ24" s="94">
        <f>Mois!AL9</f>
        <v>0</v>
      </c>
      <c r="AK24" s="95"/>
      <c r="AL24" s="94">
        <f>Mois!AN9</f>
        <v>0</v>
      </c>
      <c r="AM24" s="95"/>
      <c r="AN24" s="94">
        <f>Mois!AP9</f>
        <v>0</v>
      </c>
      <c r="AO24" s="95"/>
      <c r="AP24" s="94">
        <f>Mois!AR9</f>
        <v>0</v>
      </c>
      <c r="AQ24" s="95"/>
    </row>
    <row r="25" spans="1:44" x14ac:dyDescent="0.5">
      <c r="AP25" s="65"/>
      <c r="AQ25" s="69"/>
    </row>
    <row r="26" spans="1:44" ht="45" x14ac:dyDescent="0.6">
      <c r="A26" s="70" t="s">
        <v>40</v>
      </c>
      <c r="B26" s="127">
        <f>Mois!B10</f>
        <v>1.4958333333333333</v>
      </c>
      <c r="C26" s="127"/>
      <c r="D26" s="127">
        <f>Mois!F10</f>
        <v>1.010416666666667</v>
      </c>
      <c r="E26" s="127"/>
      <c r="F26" s="127">
        <f>Mois!J10</f>
        <v>0.16041666666666671</v>
      </c>
      <c r="G26" s="127"/>
      <c r="H26" s="127">
        <f>Mois!N10</f>
        <v>0.1770833333333334</v>
      </c>
      <c r="I26" s="127"/>
      <c r="J26" s="127">
        <f>Mois!R10</f>
        <v>0</v>
      </c>
      <c r="K26" s="127"/>
      <c r="L26" s="127">
        <f>Mois!V10</f>
        <v>4.166666666666663E-2</v>
      </c>
      <c r="M26" s="127"/>
      <c r="N26" s="127"/>
      <c r="O26" s="127"/>
      <c r="P26" s="127">
        <f>Mois!P10</f>
        <v>0</v>
      </c>
      <c r="Q26" s="127"/>
      <c r="R26" s="127">
        <f>Mois!R10</f>
        <v>0</v>
      </c>
      <c r="S26" s="127"/>
      <c r="T26" s="127">
        <f>Mois!T10</f>
        <v>0</v>
      </c>
      <c r="U26" s="127"/>
      <c r="V26" s="127">
        <f>Mois!V10</f>
        <v>4.166666666666663E-2</v>
      </c>
      <c r="W26" s="127"/>
      <c r="X26" s="127">
        <f>Mois!X10</f>
        <v>0</v>
      </c>
      <c r="Y26" s="127"/>
      <c r="Z26" s="127">
        <f>Mois!Z10</f>
        <v>0</v>
      </c>
      <c r="AA26" s="127"/>
      <c r="AB26" s="127">
        <f>Mois!AB10</f>
        <v>0</v>
      </c>
      <c r="AC26" s="127"/>
      <c r="AD26" s="127">
        <f>Mois!AD10</f>
        <v>0</v>
      </c>
      <c r="AE26" s="127"/>
      <c r="AF26" s="127">
        <f>Mois!AF10</f>
        <v>0</v>
      </c>
      <c r="AG26" s="127"/>
      <c r="AH26" s="127">
        <f>Mois!AH10</f>
        <v>0</v>
      </c>
      <c r="AI26" s="127"/>
      <c r="AJ26" s="127">
        <f>Mois!AJ10</f>
        <v>0</v>
      </c>
      <c r="AK26" s="127"/>
      <c r="AL26" s="127">
        <f>Mois!AL10</f>
        <v>0</v>
      </c>
      <c r="AM26" s="127"/>
      <c r="AN26" s="127">
        <f>Mois!AN10</f>
        <v>0</v>
      </c>
      <c r="AO26" s="127"/>
      <c r="AP26" s="127">
        <f>Mois!AP10</f>
        <v>0</v>
      </c>
      <c r="AQ26" s="127"/>
    </row>
    <row r="28" spans="1:44" ht="35.25" x14ac:dyDescent="0.5">
      <c r="A28" s="96"/>
      <c r="B28" s="96"/>
      <c r="C28" s="63" t="s">
        <v>31</v>
      </c>
      <c r="I28" s="76"/>
      <c r="J28" s="72"/>
      <c r="K28" s="72"/>
      <c r="L28" s="72"/>
      <c r="N28" s="73" t="s">
        <v>32</v>
      </c>
      <c r="R28" s="97"/>
      <c r="S28" s="97"/>
      <c r="T28" s="97"/>
      <c r="U28" s="97"/>
      <c r="V28" s="97"/>
      <c r="W28" s="97"/>
      <c r="X28" s="60" t="s">
        <v>30</v>
      </c>
      <c r="AB28" s="75"/>
      <c r="AC28" s="71"/>
      <c r="AG28" s="74" t="s">
        <v>33</v>
      </c>
    </row>
  </sheetData>
  <mergeCells count="497">
    <mergeCell ref="AN26:AO26"/>
    <mergeCell ref="AP26:AQ26"/>
    <mergeCell ref="AD26:AE26"/>
    <mergeCell ref="AF26:AG26"/>
    <mergeCell ref="AH26:AI26"/>
    <mergeCell ref="AJ26:AK26"/>
    <mergeCell ref="AL26:AM26"/>
    <mergeCell ref="B26:C26"/>
    <mergeCell ref="D26:E26"/>
    <mergeCell ref="F26:G26"/>
    <mergeCell ref="H26:I26"/>
    <mergeCell ref="J26:K26"/>
    <mergeCell ref="L26:M26"/>
    <mergeCell ref="N26:O26"/>
    <mergeCell ref="P26:Q26"/>
    <mergeCell ref="R26:S26"/>
    <mergeCell ref="T26:U26"/>
    <mergeCell ref="V26:W26"/>
    <mergeCell ref="X26:Y26"/>
    <mergeCell ref="Z26:AA26"/>
    <mergeCell ref="AB26:AC26"/>
    <mergeCell ref="AN24:AO24"/>
    <mergeCell ref="AP3:AQ3"/>
    <mergeCell ref="AP6:AQ6"/>
    <mergeCell ref="AP9:AQ9"/>
    <mergeCell ref="AP12:AQ12"/>
    <mergeCell ref="AP15:AQ15"/>
    <mergeCell ref="AP18:AQ18"/>
    <mergeCell ref="AP21:AQ21"/>
    <mergeCell ref="AP24:AQ24"/>
    <mergeCell ref="AN21:AO21"/>
    <mergeCell ref="AN15:AO15"/>
    <mergeCell ref="AN9:AO9"/>
    <mergeCell ref="AN3:AO3"/>
    <mergeCell ref="AN5:AO5"/>
    <mergeCell ref="AP5:AQ5"/>
    <mergeCell ref="AN8:AO8"/>
    <mergeCell ref="AP8:AQ8"/>
    <mergeCell ref="AP11:AQ11"/>
    <mergeCell ref="AN11:AO11"/>
    <mergeCell ref="AP14:AQ14"/>
    <mergeCell ref="AN14:AO14"/>
    <mergeCell ref="AF24:AG24"/>
    <mergeCell ref="AH24:AI24"/>
    <mergeCell ref="AJ24:AK24"/>
    <mergeCell ref="AL24:AM24"/>
    <mergeCell ref="J21:K21"/>
    <mergeCell ref="L21:M21"/>
    <mergeCell ref="N21:O21"/>
    <mergeCell ref="P21:Q21"/>
    <mergeCell ref="R21:S21"/>
    <mergeCell ref="T21:U21"/>
    <mergeCell ref="V21:W21"/>
    <mergeCell ref="X21:Y21"/>
    <mergeCell ref="Z21:AA21"/>
    <mergeCell ref="AB21:AC21"/>
    <mergeCell ref="AD21:AE21"/>
    <mergeCell ref="AF21:AG21"/>
    <mergeCell ref="AH21:AI21"/>
    <mergeCell ref="AJ21:AK21"/>
    <mergeCell ref="AL21:AM21"/>
    <mergeCell ref="J24:K24"/>
    <mergeCell ref="L24:M24"/>
    <mergeCell ref="N24:O24"/>
    <mergeCell ref="P24:Q24"/>
    <mergeCell ref="R24:S24"/>
    <mergeCell ref="R18:S18"/>
    <mergeCell ref="T18:U18"/>
    <mergeCell ref="V18:W18"/>
    <mergeCell ref="X18:Y18"/>
    <mergeCell ref="Z18:AA18"/>
    <mergeCell ref="AB18:AC18"/>
    <mergeCell ref="AD18:AE18"/>
    <mergeCell ref="AB24:AC24"/>
    <mergeCell ref="AD24:AE24"/>
    <mergeCell ref="T24:U24"/>
    <mergeCell ref="V24:W24"/>
    <mergeCell ref="X24:Y24"/>
    <mergeCell ref="Z24:AA24"/>
    <mergeCell ref="AJ18:AK18"/>
    <mergeCell ref="AL18:AM18"/>
    <mergeCell ref="AN12:AO12"/>
    <mergeCell ref="J15:K15"/>
    <mergeCell ref="L15:M15"/>
    <mergeCell ref="N15:O15"/>
    <mergeCell ref="P15:Q15"/>
    <mergeCell ref="R15:S15"/>
    <mergeCell ref="T15:U15"/>
    <mergeCell ref="V15:W15"/>
    <mergeCell ref="X15:Y15"/>
    <mergeCell ref="Z15:AA15"/>
    <mergeCell ref="AB15:AC15"/>
    <mergeCell ref="AD15:AE15"/>
    <mergeCell ref="AF15:AG15"/>
    <mergeCell ref="AH15:AI15"/>
    <mergeCell ref="AJ15:AK15"/>
    <mergeCell ref="AL15:AM15"/>
    <mergeCell ref="J12:K12"/>
    <mergeCell ref="L12:M12"/>
    <mergeCell ref="N12:O12"/>
    <mergeCell ref="P12:Q12"/>
    <mergeCell ref="N18:O18"/>
    <mergeCell ref="P18:Q18"/>
    <mergeCell ref="R12:S12"/>
    <mergeCell ref="T12:U12"/>
    <mergeCell ref="V12:W12"/>
    <mergeCell ref="X12:Y12"/>
    <mergeCell ref="Z12:AA12"/>
    <mergeCell ref="AB12:AC12"/>
    <mergeCell ref="AD12:AE12"/>
    <mergeCell ref="AF12:AG12"/>
    <mergeCell ref="AH12:AI12"/>
    <mergeCell ref="AJ12:AK12"/>
    <mergeCell ref="AL12:AM12"/>
    <mergeCell ref="AN6:AO6"/>
    <mergeCell ref="J9:K9"/>
    <mergeCell ref="L9:M9"/>
    <mergeCell ref="N9:O9"/>
    <mergeCell ref="P9:Q9"/>
    <mergeCell ref="R9:S9"/>
    <mergeCell ref="T9:U9"/>
    <mergeCell ref="V9:W9"/>
    <mergeCell ref="X9:Y9"/>
    <mergeCell ref="Z9:AA9"/>
    <mergeCell ref="AB9:AC9"/>
    <mergeCell ref="AD9:AE9"/>
    <mergeCell ref="AF9:AG9"/>
    <mergeCell ref="AH9:AI9"/>
    <mergeCell ref="AJ9:AK9"/>
    <mergeCell ref="AL9:AM9"/>
    <mergeCell ref="AD6:AE6"/>
    <mergeCell ref="AF6:AG6"/>
    <mergeCell ref="AH6:AI6"/>
    <mergeCell ref="AJ6:AK6"/>
    <mergeCell ref="AL6:AM6"/>
    <mergeCell ref="R6:S6"/>
    <mergeCell ref="A16:A18"/>
    <mergeCell ref="B18:C18"/>
    <mergeCell ref="A13:A15"/>
    <mergeCell ref="B15:C15"/>
    <mergeCell ref="B13:C13"/>
    <mergeCell ref="B14:C14"/>
    <mergeCell ref="B16:C16"/>
    <mergeCell ref="B17:C17"/>
    <mergeCell ref="A22:A24"/>
    <mergeCell ref="B24:C24"/>
    <mergeCell ref="A19:A21"/>
    <mergeCell ref="B21:C21"/>
    <mergeCell ref="B19:C19"/>
    <mergeCell ref="B20:C20"/>
    <mergeCell ref="B22:C22"/>
    <mergeCell ref="B23:C23"/>
    <mergeCell ref="B7:C7"/>
    <mergeCell ref="A4:A6"/>
    <mergeCell ref="B12:C12"/>
    <mergeCell ref="A10:A12"/>
    <mergeCell ref="B9:C9"/>
    <mergeCell ref="A7:A9"/>
    <mergeCell ref="B8:C8"/>
    <mergeCell ref="B10:C10"/>
    <mergeCell ref="B11:C11"/>
    <mergeCell ref="T6:U6"/>
    <mergeCell ref="V6:W6"/>
    <mergeCell ref="X6:Y6"/>
    <mergeCell ref="Z6:AA6"/>
    <mergeCell ref="AB6:AC6"/>
    <mergeCell ref="B2:AL2"/>
    <mergeCell ref="B3:C3"/>
    <mergeCell ref="D3:E3"/>
    <mergeCell ref="F3:G3"/>
    <mergeCell ref="H3:I3"/>
    <mergeCell ref="J3:K3"/>
    <mergeCell ref="L3:M3"/>
    <mergeCell ref="N3:O3"/>
    <mergeCell ref="B4:C4"/>
    <mergeCell ref="B5:C5"/>
    <mergeCell ref="B6:C6"/>
    <mergeCell ref="D4:E4"/>
    <mergeCell ref="F4:G4"/>
    <mergeCell ref="H4:I4"/>
    <mergeCell ref="J4:K4"/>
    <mergeCell ref="L4:M4"/>
    <mergeCell ref="N4:O4"/>
    <mergeCell ref="P4:Q4"/>
    <mergeCell ref="A1:N1"/>
    <mergeCell ref="O1:V1"/>
    <mergeCell ref="W1:X1"/>
    <mergeCell ref="Y1:AN1"/>
    <mergeCell ref="AB3:AC3"/>
    <mergeCell ref="AD3:AE3"/>
    <mergeCell ref="AF3:AG3"/>
    <mergeCell ref="AH3:AI3"/>
    <mergeCell ref="AJ3:AK3"/>
    <mergeCell ref="AL3:AM3"/>
    <mergeCell ref="P3:Q3"/>
    <mergeCell ref="R3:S3"/>
    <mergeCell ref="T3:U3"/>
    <mergeCell ref="V3:W3"/>
    <mergeCell ref="X3:Y3"/>
    <mergeCell ref="Z3:AA3"/>
    <mergeCell ref="AJ4:AK4"/>
    <mergeCell ref="AL4:AM4"/>
    <mergeCell ref="AN4:AO4"/>
    <mergeCell ref="AP4:AQ4"/>
    <mergeCell ref="R4:S4"/>
    <mergeCell ref="T4:U4"/>
    <mergeCell ref="V4:W4"/>
    <mergeCell ref="X4:Y4"/>
    <mergeCell ref="Z4:AA4"/>
    <mergeCell ref="AB4:AC4"/>
    <mergeCell ref="AD4:AE4"/>
    <mergeCell ref="AF4:AG4"/>
    <mergeCell ref="AH4:AI4"/>
    <mergeCell ref="D5:E5"/>
    <mergeCell ref="F5:G5"/>
    <mergeCell ref="H5:I5"/>
    <mergeCell ref="J5:K5"/>
    <mergeCell ref="L5:M5"/>
    <mergeCell ref="N5:O5"/>
    <mergeCell ref="P5:Q5"/>
    <mergeCell ref="R5:S5"/>
    <mergeCell ref="T5:U5"/>
    <mergeCell ref="V5:W5"/>
    <mergeCell ref="X5:Y5"/>
    <mergeCell ref="Z5:AA5"/>
    <mergeCell ref="AB5:AC5"/>
    <mergeCell ref="AD5:AE5"/>
    <mergeCell ref="AF5:AG5"/>
    <mergeCell ref="AH5:AI5"/>
    <mergeCell ref="AJ5:AK5"/>
    <mergeCell ref="AL5:AM5"/>
    <mergeCell ref="D6:E6"/>
    <mergeCell ref="F6:G6"/>
    <mergeCell ref="H6:I6"/>
    <mergeCell ref="J6:K6"/>
    <mergeCell ref="L6:M6"/>
    <mergeCell ref="N6:O6"/>
    <mergeCell ref="P6:Q6"/>
    <mergeCell ref="D7:E7"/>
    <mergeCell ref="F7:G7"/>
    <mergeCell ref="H7:I7"/>
    <mergeCell ref="J7:K7"/>
    <mergeCell ref="L7:M7"/>
    <mergeCell ref="N7:O7"/>
    <mergeCell ref="P7:Q7"/>
    <mergeCell ref="AJ7:AK7"/>
    <mergeCell ref="AL7:AM7"/>
    <mergeCell ref="AN7:AO7"/>
    <mergeCell ref="AP7:AQ7"/>
    <mergeCell ref="R7:S7"/>
    <mergeCell ref="T7:U7"/>
    <mergeCell ref="V7:W7"/>
    <mergeCell ref="X7:Y7"/>
    <mergeCell ref="Z7:AA7"/>
    <mergeCell ref="AB7:AC7"/>
    <mergeCell ref="AD7:AE7"/>
    <mergeCell ref="AF7:AG7"/>
    <mergeCell ref="AH7:AI7"/>
    <mergeCell ref="D8:E8"/>
    <mergeCell ref="F8:G8"/>
    <mergeCell ref="H8:I8"/>
    <mergeCell ref="J8:K8"/>
    <mergeCell ref="L8:M8"/>
    <mergeCell ref="N8:O8"/>
    <mergeCell ref="P8:Q8"/>
    <mergeCell ref="R8:S8"/>
    <mergeCell ref="T8:U8"/>
    <mergeCell ref="V8:W8"/>
    <mergeCell ref="X8:Y8"/>
    <mergeCell ref="Z8:AA8"/>
    <mergeCell ref="AB8:AC8"/>
    <mergeCell ref="AD8:AE8"/>
    <mergeCell ref="AF8:AG8"/>
    <mergeCell ref="AH8:AI8"/>
    <mergeCell ref="AJ8:AK8"/>
    <mergeCell ref="AL8:AM8"/>
    <mergeCell ref="D9:E9"/>
    <mergeCell ref="F9:G9"/>
    <mergeCell ref="H9:I9"/>
    <mergeCell ref="D10:E10"/>
    <mergeCell ref="F10:G10"/>
    <mergeCell ref="H10:I10"/>
    <mergeCell ref="J10:K10"/>
    <mergeCell ref="L10:M10"/>
    <mergeCell ref="N10:O10"/>
    <mergeCell ref="AH10:AI10"/>
    <mergeCell ref="AJ10:AK10"/>
    <mergeCell ref="AL10:AM10"/>
    <mergeCell ref="AN10:AO10"/>
    <mergeCell ref="AP10:AQ10"/>
    <mergeCell ref="P10:Q10"/>
    <mergeCell ref="R10:S10"/>
    <mergeCell ref="T10:U10"/>
    <mergeCell ref="V10:W10"/>
    <mergeCell ref="X10:Y10"/>
    <mergeCell ref="Z10:AA10"/>
    <mergeCell ref="AB10:AC10"/>
    <mergeCell ref="AD10:AE10"/>
    <mergeCell ref="AF10:AG10"/>
    <mergeCell ref="D11:E11"/>
    <mergeCell ref="F11:G11"/>
    <mergeCell ref="H11:I11"/>
    <mergeCell ref="J11:K11"/>
    <mergeCell ref="L11:M11"/>
    <mergeCell ref="N11:O11"/>
    <mergeCell ref="P11:Q11"/>
    <mergeCell ref="R11:S11"/>
    <mergeCell ref="T11:U11"/>
    <mergeCell ref="V11:W11"/>
    <mergeCell ref="X11:Y11"/>
    <mergeCell ref="Z11:AA11"/>
    <mergeCell ref="AB11:AC11"/>
    <mergeCell ref="AD11:AE11"/>
    <mergeCell ref="AF11:AG11"/>
    <mergeCell ref="AH11:AI11"/>
    <mergeCell ref="AJ11:AK11"/>
    <mergeCell ref="AL11:AM11"/>
    <mergeCell ref="D12:E12"/>
    <mergeCell ref="F12:G12"/>
    <mergeCell ref="H12:I12"/>
    <mergeCell ref="D13:E13"/>
    <mergeCell ref="F13:G13"/>
    <mergeCell ref="H13:I13"/>
    <mergeCell ref="J13:K13"/>
    <mergeCell ref="L13:M13"/>
    <mergeCell ref="N13:O13"/>
    <mergeCell ref="AH13:AI13"/>
    <mergeCell ref="AJ13:AK13"/>
    <mergeCell ref="AL13:AM13"/>
    <mergeCell ref="AN13:AO13"/>
    <mergeCell ref="AP13:AQ13"/>
    <mergeCell ref="P13:Q13"/>
    <mergeCell ref="R13:S13"/>
    <mergeCell ref="T13:U13"/>
    <mergeCell ref="V13:W13"/>
    <mergeCell ref="X13:Y13"/>
    <mergeCell ref="Z13:AA13"/>
    <mergeCell ref="AB13:AC13"/>
    <mergeCell ref="AD13:AE13"/>
    <mergeCell ref="AF13:AG13"/>
    <mergeCell ref="D14:E14"/>
    <mergeCell ref="F14:G14"/>
    <mergeCell ref="H14:I14"/>
    <mergeCell ref="J14:K14"/>
    <mergeCell ref="L14:M14"/>
    <mergeCell ref="N14:O14"/>
    <mergeCell ref="P14:Q14"/>
    <mergeCell ref="R14:S14"/>
    <mergeCell ref="T14:U14"/>
    <mergeCell ref="V14:W14"/>
    <mergeCell ref="X14:Y14"/>
    <mergeCell ref="Z14:AA14"/>
    <mergeCell ref="AB14:AC14"/>
    <mergeCell ref="AD14:AE14"/>
    <mergeCell ref="AF14:AG14"/>
    <mergeCell ref="AH14:AI14"/>
    <mergeCell ref="AJ14:AK14"/>
    <mergeCell ref="AL14:AM14"/>
    <mergeCell ref="D15:E15"/>
    <mergeCell ref="F15:G15"/>
    <mergeCell ref="H15:I15"/>
    <mergeCell ref="D16:E16"/>
    <mergeCell ref="F16:G16"/>
    <mergeCell ref="H16:I16"/>
    <mergeCell ref="J16:K16"/>
    <mergeCell ref="L16:M16"/>
    <mergeCell ref="N16:O16"/>
    <mergeCell ref="AH16:AI16"/>
    <mergeCell ref="AJ16:AK16"/>
    <mergeCell ref="AL16:AM16"/>
    <mergeCell ref="AN16:AO16"/>
    <mergeCell ref="AP16:AQ16"/>
    <mergeCell ref="P16:Q16"/>
    <mergeCell ref="R16:S16"/>
    <mergeCell ref="T16:U16"/>
    <mergeCell ref="V16:W16"/>
    <mergeCell ref="X16:Y16"/>
    <mergeCell ref="Z16:AA16"/>
    <mergeCell ref="AB16:AC16"/>
    <mergeCell ref="AD16:AE16"/>
    <mergeCell ref="AF16:AG16"/>
    <mergeCell ref="AJ17:AK17"/>
    <mergeCell ref="AL17:AM17"/>
    <mergeCell ref="D17:E17"/>
    <mergeCell ref="F17:G17"/>
    <mergeCell ref="H17:I17"/>
    <mergeCell ref="J17:K17"/>
    <mergeCell ref="L17:M17"/>
    <mergeCell ref="N17:O17"/>
    <mergeCell ref="P17:Q17"/>
    <mergeCell ref="R17:S17"/>
    <mergeCell ref="T17:U17"/>
    <mergeCell ref="AB19:AC19"/>
    <mergeCell ref="AD19:AE19"/>
    <mergeCell ref="AF19:AG19"/>
    <mergeCell ref="AH19:AI19"/>
    <mergeCell ref="V17:W17"/>
    <mergeCell ref="X17:Y17"/>
    <mergeCell ref="Z17:AA17"/>
    <mergeCell ref="AB17:AC17"/>
    <mergeCell ref="AD17:AE17"/>
    <mergeCell ref="AF17:AG17"/>
    <mergeCell ref="AH17:AI17"/>
    <mergeCell ref="AF18:AG18"/>
    <mergeCell ref="AH18:AI18"/>
    <mergeCell ref="AJ19:AK19"/>
    <mergeCell ref="AL19:AM19"/>
    <mergeCell ref="AN19:AO19"/>
    <mergeCell ref="AP19:AQ19"/>
    <mergeCell ref="AN17:AO17"/>
    <mergeCell ref="AP17:AQ17"/>
    <mergeCell ref="D18:E18"/>
    <mergeCell ref="F18:G18"/>
    <mergeCell ref="H18:I18"/>
    <mergeCell ref="J18:K18"/>
    <mergeCell ref="L18:M18"/>
    <mergeCell ref="AN18:AO18"/>
    <mergeCell ref="D19:E19"/>
    <mergeCell ref="F19:G19"/>
    <mergeCell ref="H19:I19"/>
    <mergeCell ref="J19:K19"/>
    <mergeCell ref="L19:M19"/>
    <mergeCell ref="N19:O19"/>
    <mergeCell ref="P19:Q19"/>
    <mergeCell ref="R19:S19"/>
    <mergeCell ref="T19:U19"/>
    <mergeCell ref="V19:W19"/>
    <mergeCell ref="X19:Y19"/>
    <mergeCell ref="Z19:AA19"/>
    <mergeCell ref="D20:E20"/>
    <mergeCell ref="F20:G20"/>
    <mergeCell ref="H20:I20"/>
    <mergeCell ref="J20:K20"/>
    <mergeCell ref="L20:M20"/>
    <mergeCell ref="N20:O20"/>
    <mergeCell ref="P20:Q20"/>
    <mergeCell ref="R20:S20"/>
    <mergeCell ref="T20:U20"/>
    <mergeCell ref="AL22:AM22"/>
    <mergeCell ref="AN22:AO22"/>
    <mergeCell ref="V20:W20"/>
    <mergeCell ref="X20:Y20"/>
    <mergeCell ref="Z20:AA20"/>
    <mergeCell ref="AB20:AC20"/>
    <mergeCell ref="AD20:AE20"/>
    <mergeCell ref="AF20:AG20"/>
    <mergeCell ref="AH20:AI20"/>
    <mergeCell ref="AJ20:AK20"/>
    <mergeCell ref="AL20:AM20"/>
    <mergeCell ref="T23:U23"/>
    <mergeCell ref="AP22:AQ22"/>
    <mergeCell ref="AN20:AO20"/>
    <mergeCell ref="AP20:AQ20"/>
    <mergeCell ref="D21:E21"/>
    <mergeCell ref="F21:G21"/>
    <mergeCell ref="H21:I21"/>
    <mergeCell ref="D22:E22"/>
    <mergeCell ref="F22:G22"/>
    <mergeCell ref="H22:I22"/>
    <mergeCell ref="J22:K22"/>
    <mergeCell ref="L22:M22"/>
    <mergeCell ref="N22:O22"/>
    <mergeCell ref="P22:Q22"/>
    <mergeCell ref="R22:S22"/>
    <mergeCell ref="T22:U22"/>
    <mergeCell ref="V22:W22"/>
    <mergeCell ref="X22:Y22"/>
    <mergeCell ref="Z22:AA22"/>
    <mergeCell ref="AB22:AC22"/>
    <mergeCell ref="AD22:AE22"/>
    <mergeCell ref="AF22:AG22"/>
    <mergeCell ref="AH22:AI22"/>
    <mergeCell ref="AJ22:AK22"/>
    <mergeCell ref="AN23:AO23"/>
    <mergeCell ref="AP23:AQ23"/>
    <mergeCell ref="D24:E24"/>
    <mergeCell ref="F24:G24"/>
    <mergeCell ref="H24:I24"/>
    <mergeCell ref="A28:B28"/>
    <mergeCell ref="R28:W28"/>
    <mergeCell ref="V23:W23"/>
    <mergeCell ref="X23:Y23"/>
    <mergeCell ref="Z23:AA23"/>
    <mergeCell ref="AB23:AC23"/>
    <mergeCell ref="AD23:AE23"/>
    <mergeCell ref="AF23:AG23"/>
    <mergeCell ref="AH23:AI23"/>
    <mergeCell ref="AJ23:AK23"/>
    <mergeCell ref="AL23:AM23"/>
    <mergeCell ref="D23:E23"/>
    <mergeCell ref="F23:G23"/>
    <mergeCell ref="H23:I23"/>
    <mergeCell ref="J23:K23"/>
    <mergeCell ref="L23:M23"/>
    <mergeCell ref="N23:O23"/>
    <mergeCell ref="P23:Q23"/>
    <mergeCell ref="R23:S23"/>
  </mergeCells>
  <conditionalFormatting sqref="A1 O1 W1 Y1 AO1:AQ1 D26 F26 H26 J26 L26 N26 P26 R26 T26 V26 X26 Z26 AB26 AD26 AF26 AH26 AJ26 AL26 AN26 AP26 A2:AO2 A25:AQ25 A3:AN3 A27:AQ27 A26:B26 AS1:XFD3 AS25:XFD1048576 A7:A8 A10:A11 A13:A14 A16:A17 A19:A20 A22:A23 AR4:XFD24 B6:B8 A4:B5 B10:B24 F4:F8 H4:H8 J4:J8 L4:L8 N4:N8 P4:P8 R4:R8 T4:T8 V4:V8 X4:X8 Z4:Z8 AB4:AB8 AD4:AD8 AF4:AF8 AH4:AH8 AJ4:AJ8 AL4:AL8 AN4:AN8 AP4:AP8 D10:D24 F10:F24 H10:H24 J10:J24 L10:L24 N10:N24 P10:P24 R10:R24 T10:T24 V10:V24 X10:X24 Z10:Z24 AB10:AB24 AD10:AD24 AF10:AF24 AH10:AH24 AJ10:AJ24 AL10:AL24 AN10:AN24 AP10:AP24 D4:D6 A31:AQ1048576 B30:AQ30 A28 C28:R28 D29:G29 O29:AQ29 X28:AQ28">
    <cfRule type="cellIs" dxfId="40" priority="68" operator="equal">
      <formula>0</formula>
    </cfRule>
  </conditionalFormatting>
  <conditionalFormatting sqref="D26 F26 H26 J26 L26 N26 P26 R26 T26 V26 X26 Z26 AB26 AD26 AF26 AH26 AJ26 AL26 AN26 AP26 A1:AQ1 A3:AN3 A2:AO2 A27:AQ27 A26:B26 A25:AQ25 AS1:XFD3 AS25:XFD1048576 AR4:XFD24 A4:B8 A10:B24 A9 F4:F8 H4:H8 J4:J8 L4:L8 N4:N8 P4:P8 R4:R8 T4:T8 V4:V8 X4:X8 Z4:Z8 AB4:AB8 AD4:AD8 AF4:AF8 AH4:AH8 AJ4:AJ8 AL4:AL8 AN4:AN8 AP4:AP8 D10:D24 F10:F24 H10:H24 J10:J24 L10:L24 N10:N24 P10:P24 R10:R24 T10:T24 V10:V24 X10:X24 Z10:Z24 AB10:AB24 AD10:AD24 AF10:AF24 AH10:AH24 AJ10:AJ24 AL10:AL24 AN10:AN24 AP10:AP24 D4:D6 A31:AQ1048576 B30:AQ30 A28 C28:R28 D29:G29 O29:AQ29 X28:AQ28">
    <cfRule type="containsText" dxfId="39" priority="61" operator="containsText" text="ADDC">
      <formula>NOT(ISERROR(SEARCH("ADDC",A1)))</formula>
    </cfRule>
    <cfRule type="containsText" dxfId="38" priority="63" operator="containsText" text="LFDP">
      <formula>NOT(ISERROR(SEARCH("LFDP",A1)))</formula>
    </cfRule>
    <cfRule type="containsText" dxfId="37" priority="64" operator="containsText" text="LFC">
      <formula>NOT(ISERROR(SEARCH("LFC",A1)))</formula>
    </cfRule>
  </conditionalFormatting>
  <conditionalFormatting sqref="AP2:AQ2 AP3">
    <cfRule type="cellIs" dxfId="36" priority="59" operator="equal">
      <formula>0</formula>
    </cfRule>
  </conditionalFormatting>
  <conditionalFormatting sqref="AP3 AP2:AQ2">
    <cfRule type="containsText" dxfId="35" priority="56" operator="containsText" text="ADDC">
      <formula>NOT(ISERROR(SEARCH("ADDC",AP2)))</formula>
    </cfRule>
    <cfRule type="containsText" dxfId="34" priority="57" operator="containsText" text="LFDP">
      <formula>NOT(ISERROR(SEARCH("LFDP",AP2)))</formula>
    </cfRule>
    <cfRule type="containsText" dxfId="33" priority="58" operator="containsText" text="LFC">
      <formula>NOT(ISERROR(SEARCH("LFC",AP2)))</formula>
    </cfRule>
  </conditionalFormatting>
  <conditionalFormatting sqref="AR25:AR1048576">
    <cfRule type="cellIs" dxfId="32" priority="55" operator="equal">
      <formula>0</formula>
    </cfRule>
  </conditionalFormatting>
  <conditionalFormatting sqref="AR25:AR1048576">
    <cfRule type="containsText" dxfId="31" priority="52" operator="containsText" text="ADDC">
      <formula>NOT(ISERROR(SEARCH("ADDC",AR25)))</formula>
    </cfRule>
    <cfRule type="containsText" dxfId="30" priority="53" operator="containsText" text="LFDP">
      <formula>NOT(ISERROR(SEARCH("LFDP",AR25)))</formula>
    </cfRule>
    <cfRule type="containsText" dxfId="29" priority="54" operator="containsText" text="LFC">
      <formula>NOT(ISERROR(SEARCH("LFC",AR25)))</formula>
    </cfRule>
  </conditionalFormatting>
  <conditionalFormatting sqref="B9 F9 H9 J9 L9 N9 P9 R9 T9 V9 X9 Z9 AB9 AD9 AF9 AH9 AJ9 AL9 AN9 AP9">
    <cfRule type="cellIs" dxfId="28" priority="16" operator="equal">
      <formula>0</formula>
    </cfRule>
  </conditionalFormatting>
  <conditionalFormatting sqref="B9 F9 H9 J9 L9 N9 P9 R9 T9 V9 X9 Z9 AB9 AD9 AF9 AH9 AJ9 AL9 AN9 AP9">
    <cfRule type="containsText" dxfId="27" priority="12" operator="containsText" text="ADDC">
      <formula>NOT(ISERROR(SEARCH("ADDC",B9)))</formula>
    </cfRule>
    <cfRule type="containsText" dxfId="26" priority="13" operator="containsText" text="LFDP">
      <formula>NOT(ISERROR(SEARCH("LFDP",B9)))</formula>
    </cfRule>
    <cfRule type="containsText" dxfId="25" priority="14" operator="containsText" text="LFC">
      <formula>NOT(ISERROR(SEARCH("LFC",B9)))</formula>
    </cfRule>
  </conditionalFormatting>
  <conditionalFormatting sqref="D7:D9">
    <cfRule type="cellIs" dxfId="24" priority="11" operator="equal">
      <formula>0</formula>
    </cfRule>
  </conditionalFormatting>
  <conditionalFormatting sqref="D7:D9">
    <cfRule type="containsText" dxfId="23" priority="7" operator="containsText" text="ADDC">
      <formula>NOT(ISERROR(SEARCH("ADDC",D7)))</formula>
    </cfRule>
    <cfRule type="containsText" dxfId="22" priority="8" operator="containsText" text="LFDP">
      <formula>NOT(ISERROR(SEARCH("LFDP",D7)))</formula>
    </cfRule>
    <cfRule type="containsText" dxfId="21" priority="9" operator="containsText" text="LFC">
      <formula>NOT(ISERROR(SEARCH("LFC",D7)))</formula>
    </cfRule>
  </conditionalFormatting>
  <conditionalFormatting sqref="A30:XFD1048576 D29:G29 O29:XFD29 A1:XFD27 A28:R28 X28:XFD28">
    <cfRule type="containsText" dxfId="20" priority="2" operator="containsText" text="LTB">
      <formula>NOT(ISERROR(SEARCH("LTB",A1)))</formula>
    </cfRule>
    <cfRule type="containsText" dxfId="19" priority="3" operator="containsText" text="LFC">
      <formula>NOT(ISERROR(SEARCH("LFC",A1)))</formula>
    </cfRule>
    <cfRule type="containsText" dxfId="18" priority="4" operator="containsText" text="LFDP">
      <formula>NOT(ISERROR(SEARCH("LFDP",A1)))</formula>
    </cfRule>
    <cfRule type="containsText" dxfId="17" priority="5" operator="containsText" text="ADDC">
      <formula>NOT(ISERROR(SEARCH("ADDC",A1)))</formula>
    </cfRule>
    <cfRule type="containsText" dxfId="16" priority="6" operator="containsText" text="ADDC">
      <formula>NOT(ISERROR(SEARCH("ADDC",A1)))</formula>
    </cfRule>
  </conditionalFormatting>
  <conditionalFormatting sqref="A1:XFD1048576">
    <cfRule type="containsText" dxfId="15" priority="1" operator="containsText" text="LFC">
      <formula>NOT(ISERROR(SEARCH("LFC",A1)))</formula>
    </cfRule>
  </conditionalFormatting>
  <pageMargins left="0.25" right="0.25" top="0.75" bottom="0.75" header="0.3" footer="0.3"/>
  <pageSetup scale="26" orientation="landscape" horizontalDpi="360" verticalDpi="36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67" operator="equal" id="{C3D39B6B-4630-438F-B831-D00D075CDF65}">
            <xm:f>Mois!$O$46</xm:f>
            <x14:dxf>
              <font>
                <color rgb="FF7030A0"/>
              </font>
            </x14:dxf>
          </x14:cfRule>
          <xm:sqref>B4:B8 B10:B24 F4:F8 H4:H8 J4:J8 L4:L8 N4:N8 P4:P8 R4:R8 T4:T8 V4:V8 X4:X8 Z4:Z8 AB4:AB8 AD4:AD8 AF4:AF8 AH4:AH8 AJ4:AJ8 AL4:AL8 AN4:AN8 AP4:AP8 D10:D24 F10:F24 H10:H24 J10:J24 L10:L24 N10:N24 P10:P24 R10:R24 T10:T24 V10:V24 X10:X24 Z10:Z24 AB10:AB24 AD10:AD24 AF10:AF24 AH10:AH24 AJ10:AJ24 AL10:AL24 AN10:AN24 AP10:AP24 D4:D6</xm:sqref>
        </x14:conditionalFormatting>
        <x14:conditionalFormatting xmlns:xm="http://schemas.microsoft.com/office/excel/2006/main">
          <x14:cfRule type="cellIs" priority="15" operator="equal" id="{AE9CE377-1D0F-4077-AD93-CD3EAEC95F29}">
            <xm:f>Mois!$O$46</xm:f>
            <x14:dxf>
              <font>
                <color rgb="FF7030A0"/>
              </font>
            </x14:dxf>
          </x14:cfRule>
          <xm:sqref>B9 F9 H9 J9 L9 N9 P9 R9 T9 V9 X9 Z9 AB9 AD9 AF9 AH9 AJ9 AL9 AN9 AP9</xm:sqref>
        </x14:conditionalFormatting>
        <x14:conditionalFormatting xmlns:xm="http://schemas.microsoft.com/office/excel/2006/main">
          <x14:cfRule type="cellIs" priority="10" operator="equal" id="{B715AD02-4760-4455-BD9F-CD4EDE9231C7}">
            <xm:f>Mois!$O$46</xm:f>
            <x14:dxf>
              <font>
                <color rgb="FF7030A0"/>
              </font>
            </x14:dxf>
          </x14:cfRule>
          <xm:sqref>D7:D9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752988-C3CA-4567-965D-BE2C70F9A335}">
  <dimension ref="A1:AN11"/>
  <sheetViews>
    <sheetView workbookViewId="0">
      <selection sqref="A1:XFD1048576"/>
    </sheetView>
  </sheetViews>
  <sheetFormatPr baseColWidth="10" defaultRowHeight="15" x14ac:dyDescent="0.25"/>
  <cols>
    <col min="1" max="1" width="15.28515625" bestFit="1" customWidth="1"/>
    <col min="2" max="39" width="6.7109375" customWidth="1"/>
  </cols>
  <sheetData>
    <row r="1" spans="1:40" ht="31.5" customHeight="1" x14ac:dyDescent="0.25">
      <c r="A1" s="129" t="str">
        <f>CONCATENATE("SEMAINE N° ",Mois!B48)</f>
        <v>SEMAINE N° 17</v>
      </c>
      <c r="B1" s="130"/>
      <c r="C1" s="130"/>
      <c r="D1" s="130"/>
      <c r="E1" s="130"/>
      <c r="F1" s="130"/>
      <c r="G1" s="130"/>
      <c r="H1" s="130"/>
      <c r="I1" s="130"/>
      <c r="J1" s="130"/>
      <c r="K1" s="130"/>
      <c r="L1" s="130"/>
      <c r="M1" s="130"/>
      <c r="N1" s="130"/>
      <c r="O1" s="131" t="str">
        <f>Mois!B50</f>
        <v>lundi 26 avril 2021</v>
      </c>
      <c r="P1" s="131"/>
      <c r="Q1" s="131"/>
      <c r="R1" s="131"/>
      <c r="S1" s="131"/>
      <c r="T1" s="131"/>
      <c r="U1" s="131"/>
      <c r="V1" s="131"/>
      <c r="W1" s="130" t="s">
        <v>0</v>
      </c>
      <c r="X1" s="130"/>
      <c r="Y1" s="132" t="str">
        <f>Mois!C50</f>
        <v>dimanche 02 mai 2021</v>
      </c>
      <c r="Z1" s="132"/>
      <c r="AA1" s="132"/>
      <c r="AB1" s="132"/>
      <c r="AC1" s="132"/>
      <c r="AD1" s="132"/>
      <c r="AE1" s="132"/>
      <c r="AF1" s="132"/>
      <c r="AG1" s="132"/>
      <c r="AH1" s="132"/>
      <c r="AI1" s="132"/>
      <c r="AJ1" s="132"/>
      <c r="AK1" s="132"/>
      <c r="AL1" s="132"/>
      <c r="AM1" s="132"/>
      <c r="AN1" s="133"/>
    </row>
    <row r="2" spans="1:40" ht="24.75" customHeight="1" x14ac:dyDescent="0.25">
      <c r="A2" s="24"/>
      <c r="B2" s="134" t="s">
        <v>22</v>
      </c>
      <c r="C2" s="135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5"/>
      <c r="P2" s="135"/>
      <c r="Q2" s="135"/>
      <c r="R2" s="135"/>
      <c r="S2" s="135"/>
      <c r="T2" s="135"/>
      <c r="U2" s="135"/>
      <c r="V2" s="135"/>
      <c r="W2" s="135"/>
      <c r="X2" s="135"/>
      <c r="Y2" s="135"/>
      <c r="Z2" s="135"/>
      <c r="AA2" s="135"/>
      <c r="AB2" s="135"/>
      <c r="AC2" s="135"/>
      <c r="AD2" s="135"/>
      <c r="AE2" s="135"/>
      <c r="AF2" s="135"/>
      <c r="AG2" s="135"/>
      <c r="AH2" s="135"/>
      <c r="AI2" s="135"/>
      <c r="AJ2" s="135"/>
      <c r="AK2" s="135"/>
      <c r="AL2" s="135"/>
      <c r="AM2" s="25"/>
      <c r="AN2" s="26"/>
    </row>
    <row r="3" spans="1:40" ht="147.75" customHeight="1" x14ac:dyDescent="0.25">
      <c r="A3" s="24"/>
      <c r="B3" s="136" t="str">
        <f>Mois!B1</f>
        <v>PERSONNE 1</v>
      </c>
      <c r="C3" s="137"/>
      <c r="D3" s="136" t="str">
        <f>Mois!F1</f>
        <v>PERSONNE 2</v>
      </c>
      <c r="E3" s="137"/>
      <c r="F3" s="136" t="str">
        <f>Mois!J1</f>
        <v>PERSONNE 3</v>
      </c>
      <c r="G3" s="137"/>
      <c r="H3" s="128" t="str">
        <f>Mois!N1</f>
        <v>PERSONNE 4</v>
      </c>
      <c r="I3" s="128"/>
      <c r="J3" s="128" t="str">
        <f>Mois!R1</f>
        <v>PERSONNE 5</v>
      </c>
      <c r="K3" s="128"/>
      <c r="L3" s="128" t="str">
        <f>Mois!V1</f>
        <v>PERSONNE 6</v>
      </c>
      <c r="M3" s="128"/>
      <c r="N3" s="128" t="str">
        <f>Mois!Y1</f>
        <v>PERSONNE 7</v>
      </c>
      <c r="O3" s="128"/>
      <c r="P3" s="128" t="str">
        <f>Mois!AB1</f>
        <v>PERSONNE 8</v>
      </c>
      <c r="Q3" s="128"/>
      <c r="R3" s="128" t="str">
        <f>Mois!AE1</f>
        <v>PERSONNE 9</v>
      </c>
      <c r="S3" s="128"/>
      <c r="T3" s="128" t="str">
        <f>Mois!AH1</f>
        <v>PERSONNE 10</v>
      </c>
      <c r="U3" s="128"/>
      <c r="V3" s="128" t="str">
        <f>Mois!AK1</f>
        <v>PERSONNE 11</v>
      </c>
      <c r="W3" s="128"/>
      <c r="X3" s="128" t="str">
        <f>Mois!AN1</f>
        <v>PERSONNE 12</v>
      </c>
      <c r="Y3" s="128"/>
      <c r="Z3" s="128" t="str">
        <f>Mois!AQ1</f>
        <v>PERSONNE 13</v>
      </c>
      <c r="AA3" s="128"/>
      <c r="AB3" s="128" t="str">
        <f>Mois!AT1</f>
        <v>PERSONNE 14</v>
      </c>
      <c r="AC3" s="128"/>
      <c r="AD3" s="128" t="str">
        <f>Mois!AW1</f>
        <v>PERSONNE 15</v>
      </c>
      <c r="AE3" s="128"/>
      <c r="AF3" s="128" t="str">
        <f>Mois!AZ1</f>
        <v>PERSONNE 16</v>
      </c>
      <c r="AG3" s="128"/>
      <c r="AH3" s="128" t="str">
        <f>Mois!BC1</f>
        <v>PERSONNE 17</v>
      </c>
      <c r="AI3" s="128"/>
      <c r="AJ3" s="128" t="str">
        <f>Mois!BF1</f>
        <v>PERSONNE 18</v>
      </c>
      <c r="AK3" s="128"/>
      <c r="AL3" s="128" t="str">
        <f>Mois!BI1</f>
        <v>PERSONNE 19</v>
      </c>
      <c r="AM3" s="128"/>
      <c r="AN3" s="26"/>
    </row>
    <row r="4" spans="1:40" ht="48.75" customHeight="1" x14ac:dyDescent="0.25">
      <c r="A4" s="24"/>
      <c r="B4" s="38" t="s">
        <v>37</v>
      </c>
      <c r="C4" s="38" t="s">
        <v>38</v>
      </c>
      <c r="D4" s="38" t="s">
        <v>37</v>
      </c>
      <c r="E4" s="38" t="s">
        <v>38</v>
      </c>
      <c r="F4" s="38" t="s">
        <v>37</v>
      </c>
      <c r="G4" s="38" t="s">
        <v>38</v>
      </c>
      <c r="H4" s="38" t="s">
        <v>37</v>
      </c>
      <c r="I4" s="38" t="s">
        <v>38</v>
      </c>
      <c r="J4" s="38" t="s">
        <v>37</v>
      </c>
      <c r="K4" s="38" t="s">
        <v>38</v>
      </c>
      <c r="L4" s="38" t="s">
        <v>37</v>
      </c>
      <c r="M4" s="38" t="s">
        <v>38</v>
      </c>
      <c r="N4" s="38" t="s">
        <v>37</v>
      </c>
      <c r="O4" s="38" t="s">
        <v>38</v>
      </c>
      <c r="P4" s="38" t="s">
        <v>37</v>
      </c>
      <c r="Q4" s="38" t="s">
        <v>38</v>
      </c>
      <c r="R4" s="38" t="s">
        <v>37</v>
      </c>
      <c r="S4" s="38" t="s">
        <v>38</v>
      </c>
      <c r="T4" s="38" t="s">
        <v>37</v>
      </c>
      <c r="U4" s="38" t="s">
        <v>38</v>
      </c>
      <c r="V4" s="38" t="s">
        <v>37</v>
      </c>
      <c r="W4" s="38" t="s">
        <v>38</v>
      </c>
      <c r="X4" s="38" t="s">
        <v>37</v>
      </c>
      <c r="Y4" s="38" t="s">
        <v>38</v>
      </c>
      <c r="Z4" s="38" t="s">
        <v>37</v>
      </c>
      <c r="AA4" s="38" t="s">
        <v>38</v>
      </c>
      <c r="AB4" s="38" t="s">
        <v>37</v>
      </c>
      <c r="AC4" s="38" t="s">
        <v>38</v>
      </c>
      <c r="AD4" s="38" t="s">
        <v>37</v>
      </c>
      <c r="AE4" s="38" t="s">
        <v>38</v>
      </c>
      <c r="AF4" s="38" t="s">
        <v>37</v>
      </c>
      <c r="AG4" s="38" t="s">
        <v>38</v>
      </c>
      <c r="AH4" s="38" t="s">
        <v>37</v>
      </c>
      <c r="AI4" s="38" t="s">
        <v>38</v>
      </c>
      <c r="AJ4" s="38" t="s">
        <v>37</v>
      </c>
      <c r="AK4" s="38" t="s">
        <v>38</v>
      </c>
      <c r="AL4" s="38" t="s">
        <v>37</v>
      </c>
      <c r="AM4" s="38" t="s">
        <v>38</v>
      </c>
      <c r="AN4" s="26"/>
    </row>
    <row r="5" spans="1:40" ht="80.099999999999994" customHeight="1" x14ac:dyDescent="0.25">
      <c r="A5" s="47" t="s">
        <v>23</v>
      </c>
      <c r="B5" s="43">
        <f>IF(Mois!E3="VAC","VAC",Mois!B3)</f>
        <v>0.23611111111111113</v>
      </c>
      <c r="C5" s="43">
        <f>IF(Mois!E3="VAC","VAC",Mois!C3)</f>
        <v>0.35694444444444445</v>
      </c>
      <c r="D5" s="43">
        <f>IF(Mois!I3="VAC","VAC",Mois!F3)</f>
        <v>0.25</v>
      </c>
      <c r="E5" s="43">
        <f>IF(Mois!I3="VAC","VAC",Mois!G3)</f>
        <v>0.55208333333333337</v>
      </c>
      <c r="F5" s="43" t="str">
        <f>IF(Mois!M3="VAC","VAC",Mois!J3)</f>
        <v>VAC</v>
      </c>
      <c r="G5" s="43" t="str">
        <f>IF(Mois!M3="VAC","VAC",Mois!K3)</f>
        <v>VAC</v>
      </c>
      <c r="H5" s="44">
        <f>IF(Mois!Q3="VAC","VAC",Mois!N3)</f>
        <v>0.33333333333333331</v>
      </c>
      <c r="I5" s="44">
        <f>IF(Mois!Q3="VAC","VAC",Mois!O3)</f>
        <v>0.375</v>
      </c>
      <c r="J5" s="44">
        <f>Mois!R3</f>
        <v>0</v>
      </c>
      <c r="K5" s="44">
        <f>Mois!S3</f>
        <v>0</v>
      </c>
      <c r="L5" s="44">
        <f>Mois!V3</f>
        <v>0</v>
      </c>
      <c r="M5" s="44">
        <f>Mois!W3</f>
        <v>0</v>
      </c>
      <c r="N5" s="44">
        <f>Mois!Y3</f>
        <v>0</v>
      </c>
      <c r="O5" s="44">
        <f>Mois!Z3</f>
        <v>0</v>
      </c>
      <c r="P5" s="44">
        <f>Mois!AB3</f>
        <v>0</v>
      </c>
      <c r="Q5" s="44">
        <f>Mois!AC3</f>
        <v>0</v>
      </c>
      <c r="R5" s="44">
        <f>Mois!AE3</f>
        <v>0</v>
      </c>
      <c r="S5" s="44">
        <f>Mois!AF3</f>
        <v>0</v>
      </c>
      <c r="T5" s="44">
        <f>Mois!AH3</f>
        <v>0</v>
      </c>
      <c r="U5" s="44">
        <f>Mois!AI3</f>
        <v>0</v>
      </c>
      <c r="V5" s="44">
        <f>Mois!AK3</f>
        <v>0</v>
      </c>
      <c r="W5" s="44">
        <f>Mois!AL3</f>
        <v>0</v>
      </c>
      <c r="X5" s="44">
        <f>Mois!AN3</f>
        <v>0</v>
      </c>
      <c r="Y5" s="44">
        <f>Mois!AO3</f>
        <v>0</v>
      </c>
      <c r="Z5" s="44">
        <f>Mois!AQ3</f>
        <v>0</v>
      </c>
      <c r="AA5" s="44">
        <f>Mois!AR3</f>
        <v>0</v>
      </c>
      <c r="AB5" s="44">
        <f>Mois!AT3</f>
        <v>0</v>
      </c>
      <c r="AC5" s="44">
        <f>Mois!AU3</f>
        <v>0</v>
      </c>
      <c r="AD5" s="44">
        <f>Mois!AW3</f>
        <v>0</v>
      </c>
      <c r="AE5" s="44">
        <f>Mois!AX3</f>
        <v>0</v>
      </c>
      <c r="AF5" s="44">
        <f>Mois!AZ3</f>
        <v>0</v>
      </c>
      <c r="AG5" s="44">
        <f>Mois!BA3</f>
        <v>0</v>
      </c>
      <c r="AH5" s="44">
        <f>Mois!BC3</f>
        <v>0</v>
      </c>
      <c r="AI5" s="44">
        <f>Mois!BD3</f>
        <v>0</v>
      </c>
      <c r="AJ5" s="44">
        <f>Mois!BF3</f>
        <v>0</v>
      </c>
      <c r="AK5" s="44">
        <f>Mois!BG3</f>
        <v>0</v>
      </c>
      <c r="AL5" s="44">
        <f>Mois!BI3</f>
        <v>0</v>
      </c>
      <c r="AM5" s="44">
        <f>Mois!BJ3</f>
        <v>0</v>
      </c>
      <c r="AN5" s="45"/>
    </row>
    <row r="6" spans="1:40" ht="80.099999999999994" customHeight="1" x14ac:dyDescent="0.25">
      <c r="A6" s="42" t="s">
        <v>24</v>
      </c>
      <c r="B6" s="43">
        <f>IF(Mois!E4="VAC","VAC",Mois!B4)</f>
        <v>0.27083333333333331</v>
      </c>
      <c r="C6" s="43">
        <f>IF(Mois!E4="VAC","VAC",Mois!C4)</f>
        <v>0.54166666666666663</v>
      </c>
      <c r="D6" s="43" t="str">
        <f>IF(Mois!I4="VAC","VAC",Mois!F4)</f>
        <v>VAC</v>
      </c>
      <c r="E6" s="43" t="str">
        <f>IF(Mois!I4="VAC","VAC",Mois!G4)</f>
        <v>VAC</v>
      </c>
      <c r="F6" s="43" t="str">
        <f>IF(Mois!M4="VAC","VAC",Mois!J4)</f>
        <v>VAC</v>
      </c>
      <c r="G6" s="43" t="str">
        <f>IF(Mois!M4="VAC","VAC",Mois!K4)</f>
        <v>VAC</v>
      </c>
      <c r="H6" s="44">
        <f>IF(Mois!Q4="VAC","VAC",Mois!N4)</f>
        <v>0.5</v>
      </c>
      <c r="I6" s="44">
        <f>IF(Mois!Q4="VAC","VAC",Mois!O4)</f>
        <v>0.58333333333333337</v>
      </c>
      <c r="J6" s="44">
        <f>Mois!R4</f>
        <v>0</v>
      </c>
      <c r="K6" s="44">
        <f>Mois!S4</f>
        <v>0</v>
      </c>
      <c r="L6" s="44">
        <f>Mois!V4</f>
        <v>0</v>
      </c>
      <c r="M6" s="44">
        <f>Mois!W4</f>
        <v>0</v>
      </c>
      <c r="N6" s="44">
        <f>Mois!Y4</f>
        <v>0</v>
      </c>
      <c r="O6" s="44">
        <f>Mois!Z4</f>
        <v>0</v>
      </c>
      <c r="P6" s="44">
        <f>Mois!AB4</f>
        <v>0</v>
      </c>
      <c r="Q6" s="44">
        <f>Mois!AC4</f>
        <v>0</v>
      </c>
      <c r="R6" s="44">
        <f>Mois!AE4</f>
        <v>0</v>
      </c>
      <c r="S6" s="44">
        <f>Mois!AF4</f>
        <v>0</v>
      </c>
      <c r="T6" s="44">
        <f>Mois!AH4</f>
        <v>0</v>
      </c>
      <c r="U6" s="44">
        <f>Mois!AI4</f>
        <v>0</v>
      </c>
      <c r="V6" s="44">
        <f>Mois!AK4</f>
        <v>0</v>
      </c>
      <c r="W6" s="44">
        <f>Mois!AL4</f>
        <v>0</v>
      </c>
      <c r="X6" s="44">
        <f>Mois!AN4</f>
        <v>0</v>
      </c>
      <c r="Y6" s="44">
        <f>Mois!AO4</f>
        <v>0</v>
      </c>
      <c r="Z6" s="44">
        <f>Mois!AQ4</f>
        <v>0</v>
      </c>
      <c r="AA6" s="44">
        <f>Mois!AR4</f>
        <v>0</v>
      </c>
      <c r="AB6" s="44">
        <f>Mois!AT4</f>
        <v>0</v>
      </c>
      <c r="AC6" s="44">
        <f>Mois!AU4</f>
        <v>0</v>
      </c>
      <c r="AD6" s="44">
        <f>Mois!AW4</f>
        <v>0</v>
      </c>
      <c r="AE6" s="44">
        <f>Mois!AX4</f>
        <v>0</v>
      </c>
      <c r="AF6" s="44">
        <f>Mois!AZ4</f>
        <v>0</v>
      </c>
      <c r="AG6" s="44">
        <f>Mois!BA4</f>
        <v>0</v>
      </c>
      <c r="AH6" s="44">
        <f>Mois!BC4</f>
        <v>0</v>
      </c>
      <c r="AI6" s="44">
        <f>Mois!BD4</f>
        <v>0</v>
      </c>
      <c r="AJ6" s="44">
        <f>Mois!BF4</f>
        <v>0</v>
      </c>
      <c r="AK6" s="44">
        <f>Mois!BG4</f>
        <v>0</v>
      </c>
      <c r="AL6" s="44">
        <f>Mois!BI4</f>
        <v>0</v>
      </c>
      <c r="AM6" s="44">
        <f>Mois!BJ4</f>
        <v>0</v>
      </c>
      <c r="AN6" s="45"/>
    </row>
    <row r="7" spans="1:40" ht="80.099999999999994" customHeight="1" x14ac:dyDescent="0.25">
      <c r="A7" s="42" t="s">
        <v>25</v>
      </c>
      <c r="B7" s="43" t="str">
        <f>IF(Mois!E5="VAC","VAC",Mois!B5)</f>
        <v>VAC</v>
      </c>
      <c r="C7" s="43" t="str">
        <f>IF(Mois!E5="VAC","VAC",Mois!C5)</f>
        <v>VAC</v>
      </c>
      <c r="D7" s="43">
        <f>IF(Mois!I5="VAC","VAC",Mois!F5)</f>
        <v>0.33333333333333298</v>
      </c>
      <c r="E7" s="43">
        <f>IF(Mois!I5="VAC","VAC",Mois!G5)</f>
        <v>0.63541666666666696</v>
      </c>
      <c r="F7" s="43" t="str">
        <f>IF(Mois!M5="VAC","VAC",Mois!J5)</f>
        <v>VAC</v>
      </c>
      <c r="G7" s="43" t="str">
        <f>IF(Mois!M5="VAC","VAC",Mois!K5)</f>
        <v>VAC</v>
      </c>
      <c r="H7" s="44">
        <f>IF(Mois!Q5="VAC","VAC",Mois!N5)</f>
        <v>0</v>
      </c>
      <c r="I7" s="44">
        <f>IF(Mois!Q5="VAC","VAC",Mois!O5)</f>
        <v>0</v>
      </c>
      <c r="J7" s="44">
        <f>Mois!R5</f>
        <v>0</v>
      </c>
      <c r="K7" s="44">
        <f>Mois!S5</f>
        <v>0</v>
      </c>
      <c r="L7" s="44">
        <f>Mois!V5</f>
        <v>0</v>
      </c>
      <c r="M7" s="44">
        <f>Mois!W5</f>
        <v>0</v>
      </c>
      <c r="N7" s="44">
        <f>Mois!Y5</f>
        <v>0</v>
      </c>
      <c r="O7" s="44">
        <f>Mois!Z5</f>
        <v>0</v>
      </c>
      <c r="P7" s="44">
        <f>Mois!AB5</f>
        <v>0</v>
      </c>
      <c r="Q7" s="44">
        <f>Mois!AC5</f>
        <v>0</v>
      </c>
      <c r="R7" s="44">
        <f>Mois!AE5</f>
        <v>0</v>
      </c>
      <c r="S7" s="44">
        <f>Mois!AF5</f>
        <v>0</v>
      </c>
      <c r="T7" s="44">
        <f>Mois!AH5</f>
        <v>0</v>
      </c>
      <c r="U7" s="44">
        <f>Mois!AI5</f>
        <v>0</v>
      </c>
      <c r="V7" s="44">
        <f>Mois!AK5</f>
        <v>0</v>
      </c>
      <c r="W7" s="44">
        <f>Mois!AL5</f>
        <v>0</v>
      </c>
      <c r="X7" s="44">
        <f>Mois!AN5</f>
        <v>0</v>
      </c>
      <c r="Y7" s="44">
        <f>Mois!AO5</f>
        <v>0</v>
      </c>
      <c r="Z7" s="44">
        <f>Mois!AQ5</f>
        <v>0</v>
      </c>
      <c r="AA7" s="44">
        <f>Mois!AR5</f>
        <v>0</v>
      </c>
      <c r="AB7" s="44">
        <f>Mois!AT5</f>
        <v>0</v>
      </c>
      <c r="AC7" s="44">
        <f>Mois!AU5</f>
        <v>0</v>
      </c>
      <c r="AD7" s="44">
        <f>Mois!AW5</f>
        <v>0</v>
      </c>
      <c r="AE7" s="44">
        <f>Mois!AX5</f>
        <v>0</v>
      </c>
      <c r="AF7" s="44">
        <f>Mois!AZ5</f>
        <v>0</v>
      </c>
      <c r="AG7" s="44">
        <f>Mois!BA5</f>
        <v>0</v>
      </c>
      <c r="AH7" s="44">
        <f>Mois!BC5</f>
        <v>0</v>
      </c>
      <c r="AI7" s="44">
        <f>Mois!BD5</f>
        <v>0</v>
      </c>
      <c r="AJ7" s="44">
        <f>Mois!BF5</f>
        <v>0</v>
      </c>
      <c r="AK7" s="44">
        <f>Mois!BG5</f>
        <v>0</v>
      </c>
      <c r="AL7" s="44">
        <f>Mois!BI5</f>
        <v>0</v>
      </c>
      <c r="AM7" s="44">
        <f>Mois!BJ5</f>
        <v>0</v>
      </c>
      <c r="AN7" s="45"/>
    </row>
    <row r="8" spans="1:40" ht="80.099999999999994" customHeight="1" x14ac:dyDescent="0.25">
      <c r="A8" s="42" t="s">
        <v>26</v>
      </c>
      <c r="B8" s="43">
        <f>IF(Mois!E6="VAC","VAC",Mois!B6)</f>
        <v>0.26041666666666669</v>
      </c>
      <c r="C8" s="43">
        <f>IF(Mois!E6="VAC","VAC",Mois!C6)</f>
        <v>0.54166666666666663</v>
      </c>
      <c r="D8" s="43">
        <f>IF(Mois!I6="VAC","VAC",Mois!F6)</f>
        <v>0.36458333333333331</v>
      </c>
      <c r="E8" s="43">
        <f>IF(Mois!I6="VAC","VAC",Mois!G6)</f>
        <v>0.42708333333333331</v>
      </c>
      <c r="F8" s="43" t="str">
        <f>IF(Mois!M6="VAC","VAC",Mois!J6)</f>
        <v>VAC</v>
      </c>
      <c r="G8" s="43" t="str">
        <f>IF(Mois!M6="VAC","VAC",Mois!K6)</f>
        <v>VAC</v>
      </c>
      <c r="H8" s="44">
        <f>IF(Mois!Q6="VAC","VAC",Mois!N6)</f>
        <v>0</v>
      </c>
      <c r="I8" s="44">
        <f>IF(Mois!Q6="VAC","VAC",Mois!O6)</f>
        <v>0</v>
      </c>
      <c r="J8" s="44">
        <f>Mois!R6</f>
        <v>0</v>
      </c>
      <c r="K8" s="44">
        <f>Mois!S6</f>
        <v>0</v>
      </c>
      <c r="L8" s="44">
        <f>Mois!V6</f>
        <v>0</v>
      </c>
      <c r="M8" s="44">
        <f>Mois!W6</f>
        <v>0</v>
      </c>
      <c r="N8" s="44">
        <f>Mois!Y6</f>
        <v>0</v>
      </c>
      <c r="O8" s="44">
        <f>Mois!Z6</f>
        <v>0</v>
      </c>
      <c r="P8" s="44">
        <f>Mois!AB6</f>
        <v>0</v>
      </c>
      <c r="Q8" s="44">
        <f>Mois!AC6</f>
        <v>0</v>
      </c>
      <c r="R8" s="44">
        <f>Mois!AE6</f>
        <v>0</v>
      </c>
      <c r="S8" s="44">
        <f>Mois!AF6</f>
        <v>0</v>
      </c>
      <c r="T8" s="44">
        <f>Mois!AH6</f>
        <v>0</v>
      </c>
      <c r="U8" s="44">
        <f>Mois!AI6</f>
        <v>0</v>
      </c>
      <c r="V8" s="44">
        <f>Mois!AK6</f>
        <v>0</v>
      </c>
      <c r="W8" s="44">
        <f>Mois!AL6</f>
        <v>0</v>
      </c>
      <c r="X8" s="44">
        <f>Mois!AN6</f>
        <v>0</v>
      </c>
      <c r="Y8" s="44">
        <f>Mois!AO6</f>
        <v>0</v>
      </c>
      <c r="Z8" s="44">
        <f>Mois!AQ6</f>
        <v>0</v>
      </c>
      <c r="AA8" s="44">
        <f>Mois!AR6</f>
        <v>0</v>
      </c>
      <c r="AB8" s="44">
        <f>Mois!AT6</f>
        <v>0</v>
      </c>
      <c r="AC8" s="44">
        <f>Mois!AU6</f>
        <v>0</v>
      </c>
      <c r="AD8" s="44">
        <f>Mois!AW6</f>
        <v>0</v>
      </c>
      <c r="AE8" s="44">
        <f>Mois!AX6</f>
        <v>0</v>
      </c>
      <c r="AF8" s="44">
        <f>Mois!AZ6</f>
        <v>0</v>
      </c>
      <c r="AG8" s="44">
        <f>Mois!BA6</f>
        <v>0</v>
      </c>
      <c r="AH8" s="44">
        <f>Mois!BC6</f>
        <v>0</v>
      </c>
      <c r="AI8" s="44">
        <f>Mois!BD6</f>
        <v>0</v>
      </c>
      <c r="AJ8" s="44">
        <f>Mois!BF6</f>
        <v>0</v>
      </c>
      <c r="AK8" s="44">
        <f>Mois!BG6</f>
        <v>0</v>
      </c>
      <c r="AL8" s="44">
        <f>Mois!BI6</f>
        <v>0</v>
      </c>
      <c r="AM8" s="44">
        <f>Mois!BJ6</f>
        <v>0</v>
      </c>
      <c r="AN8" s="45"/>
    </row>
    <row r="9" spans="1:40" ht="80.099999999999994" customHeight="1" x14ac:dyDescent="0.25">
      <c r="A9" s="42" t="s">
        <v>27</v>
      </c>
      <c r="B9" s="43">
        <f>IF(Mois!E7="VAC","VAC",Mois!B7)</f>
        <v>0.26041666666666669</v>
      </c>
      <c r="C9" s="43">
        <f>IF(Mois!E7="VAC","VAC",Mois!C7)</f>
        <v>0.54166666666666663</v>
      </c>
      <c r="D9" s="43">
        <f>IF(Mois!I7="VAC","VAC",Mois!F7)</f>
        <v>0</v>
      </c>
      <c r="E9" s="43">
        <f>IF(Mois!I7="VAC","VAC",Mois!G7)</f>
        <v>0</v>
      </c>
      <c r="F9" s="43">
        <f>IF(Mois!M7="VAC","VAC",Mois!J7)</f>
        <v>0.52430555555555558</v>
      </c>
      <c r="G9" s="43">
        <f>IF(Mois!M7="VAC","VAC",Mois!K7)</f>
        <v>0.5805555555555556</v>
      </c>
      <c r="H9" s="44">
        <f>IF(Mois!Q7="VAC","VAC",Mois!N7)</f>
        <v>0</v>
      </c>
      <c r="I9" s="44">
        <f>IF(Mois!Q7="VAC","VAC",Mois!O7)</f>
        <v>0</v>
      </c>
      <c r="J9" s="44">
        <f>Mois!R7</f>
        <v>0</v>
      </c>
      <c r="K9" s="44">
        <f>Mois!S7</f>
        <v>0</v>
      </c>
      <c r="L9" s="44">
        <f>Mois!V7</f>
        <v>0.5</v>
      </c>
      <c r="M9" s="44">
        <f>Mois!W7</f>
        <v>0.54166666666666663</v>
      </c>
      <c r="N9" s="44">
        <f>Mois!Y7</f>
        <v>0</v>
      </c>
      <c r="O9" s="44">
        <f>Mois!Z7</f>
        <v>0</v>
      </c>
      <c r="P9" s="44">
        <f>Mois!AB7</f>
        <v>0</v>
      </c>
      <c r="Q9" s="44">
        <f>Mois!AC7</f>
        <v>0</v>
      </c>
      <c r="R9" s="44">
        <f>Mois!AE7</f>
        <v>0</v>
      </c>
      <c r="S9" s="44">
        <f>Mois!AF7</f>
        <v>0</v>
      </c>
      <c r="T9" s="44">
        <f>Mois!AH7</f>
        <v>0</v>
      </c>
      <c r="U9" s="44">
        <f>Mois!AI7</f>
        <v>0</v>
      </c>
      <c r="V9" s="44">
        <f>Mois!AK7</f>
        <v>0</v>
      </c>
      <c r="W9" s="44">
        <f>Mois!AL7</f>
        <v>0</v>
      </c>
      <c r="X9" s="44">
        <f>Mois!AN7</f>
        <v>0</v>
      </c>
      <c r="Y9" s="44">
        <f>Mois!AO7</f>
        <v>0</v>
      </c>
      <c r="Z9" s="44">
        <f>Mois!AQ7</f>
        <v>0</v>
      </c>
      <c r="AA9" s="44">
        <f>Mois!AR7</f>
        <v>0</v>
      </c>
      <c r="AB9" s="44">
        <f>Mois!AT7</f>
        <v>0</v>
      </c>
      <c r="AC9" s="44">
        <f>Mois!AU7</f>
        <v>0</v>
      </c>
      <c r="AD9" s="44">
        <f>Mois!AW7</f>
        <v>0</v>
      </c>
      <c r="AE9" s="44">
        <f>Mois!AX7</f>
        <v>0</v>
      </c>
      <c r="AF9" s="44">
        <f>Mois!AZ7</f>
        <v>0</v>
      </c>
      <c r="AG9" s="44">
        <f>Mois!BA7</f>
        <v>0</v>
      </c>
      <c r="AH9" s="44">
        <f>Mois!BC7</f>
        <v>0</v>
      </c>
      <c r="AI9" s="44">
        <f>Mois!BD7</f>
        <v>0</v>
      </c>
      <c r="AJ9" s="44">
        <f>Mois!BF7</f>
        <v>0</v>
      </c>
      <c r="AK9" s="44">
        <f>Mois!BG7</f>
        <v>0</v>
      </c>
      <c r="AL9" s="44">
        <f>Mois!BI7</f>
        <v>0</v>
      </c>
      <c r="AM9" s="44">
        <f>Mois!BJ7</f>
        <v>0</v>
      </c>
      <c r="AN9" s="45"/>
    </row>
    <row r="10" spans="1:40" ht="80.099999999999994" customHeight="1" x14ac:dyDescent="0.25">
      <c r="A10" s="42" t="s">
        <v>28</v>
      </c>
      <c r="B10" s="43">
        <f>IF(Mois!E8="VAC","VAC",Mois!B8)</f>
        <v>0.54166666666666663</v>
      </c>
      <c r="C10" s="43">
        <f>IF(Mois!E8="VAC","VAC",Mois!C8)</f>
        <v>0.80208333333333337</v>
      </c>
      <c r="D10" s="43">
        <f>IF(Mois!I8="VAC","VAC",Mois!F8)</f>
        <v>0.45833333333333331</v>
      </c>
      <c r="E10" s="43">
        <f>IF(Mois!I8="VAC","VAC",Mois!G8)</f>
        <v>0.5</v>
      </c>
      <c r="F10" s="43">
        <f>IF(Mois!M8="VAC","VAC",Mois!J8)</f>
        <v>0.45833333333333331</v>
      </c>
      <c r="G10" s="43">
        <f>IF(Mois!M8="VAC","VAC",Mois!K8)</f>
        <v>0.5</v>
      </c>
      <c r="H10" s="44" t="str">
        <f>IF(Mois!Q8="VAC","VAC",Mois!N8)</f>
        <v>VAC</v>
      </c>
      <c r="I10" s="44" t="str">
        <f>IF(Mois!Q8="VAC","VAC",Mois!O8)</f>
        <v>VAC</v>
      </c>
      <c r="J10" s="44">
        <f>Mois!R8</f>
        <v>0</v>
      </c>
      <c r="K10" s="44">
        <f>Mois!S8</f>
        <v>0</v>
      </c>
      <c r="L10" s="44">
        <f>Mois!V8</f>
        <v>0</v>
      </c>
      <c r="M10" s="44">
        <f>Mois!W8</f>
        <v>0</v>
      </c>
      <c r="N10" s="44">
        <f>Mois!Y8</f>
        <v>0</v>
      </c>
      <c r="O10" s="44">
        <f>Mois!Z8</f>
        <v>0</v>
      </c>
      <c r="P10" s="44">
        <f>Mois!AB8</f>
        <v>0</v>
      </c>
      <c r="Q10" s="44">
        <f>Mois!AC8</f>
        <v>0</v>
      </c>
      <c r="R10" s="44">
        <f>Mois!AE8</f>
        <v>0</v>
      </c>
      <c r="S10" s="44">
        <f>Mois!AF8</f>
        <v>0</v>
      </c>
      <c r="T10" s="44">
        <f>Mois!AH8</f>
        <v>0</v>
      </c>
      <c r="U10" s="44">
        <f>Mois!AI8</f>
        <v>0</v>
      </c>
      <c r="V10" s="44">
        <f>Mois!AK8</f>
        <v>0</v>
      </c>
      <c r="W10" s="44">
        <f>Mois!AL8</f>
        <v>0</v>
      </c>
      <c r="X10" s="44">
        <f>Mois!AN8</f>
        <v>0</v>
      </c>
      <c r="Y10" s="44">
        <f>Mois!AO8</f>
        <v>0</v>
      </c>
      <c r="Z10" s="44">
        <f>Mois!AQ8</f>
        <v>0</v>
      </c>
      <c r="AA10" s="44">
        <f>Mois!AR8</f>
        <v>0</v>
      </c>
      <c r="AB10" s="44">
        <f>Mois!AT8</f>
        <v>0</v>
      </c>
      <c r="AC10" s="44">
        <f>Mois!AU8</f>
        <v>0</v>
      </c>
      <c r="AD10" s="44">
        <f>Mois!AW8</f>
        <v>0</v>
      </c>
      <c r="AE10" s="44">
        <f>Mois!AX8</f>
        <v>0</v>
      </c>
      <c r="AF10" s="44">
        <f>Mois!AZ8</f>
        <v>0</v>
      </c>
      <c r="AG10" s="44">
        <f>Mois!BA8</f>
        <v>0</v>
      </c>
      <c r="AH10" s="44">
        <f>Mois!BC8</f>
        <v>0</v>
      </c>
      <c r="AI10" s="44">
        <f>Mois!BD8</f>
        <v>0</v>
      </c>
      <c r="AJ10" s="44">
        <f>Mois!BF8</f>
        <v>0</v>
      </c>
      <c r="AK10" s="44">
        <f>Mois!BG8</f>
        <v>0</v>
      </c>
      <c r="AL10" s="44">
        <f>Mois!BI8</f>
        <v>0</v>
      </c>
      <c r="AM10" s="44">
        <f>Mois!BJ8</f>
        <v>0</v>
      </c>
      <c r="AN10" s="45"/>
    </row>
    <row r="11" spans="1:40" ht="80.099999999999994" customHeight="1" x14ac:dyDescent="0.25">
      <c r="A11" s="42" t="s">
        <v>29</v>
      </c>
      <c r="B11" s="46">
        <f>IF(Mois!E9="VAC","VAC",Mois!B9)</f>
        <v>0.26041666666666669</v>
      </c>
      <c r="C11" s="46">
        <f>IF(Mois!E9="VAC","VAC",Mois!C9)</f>
        <v>0.54166666666666663</v>
      </c>
      <c r="D11" s="46">
        <f>IF(Mois!I9="VAC","VAC",Mois!F9)</f>
        <v>0</v>
      </c>
      <c r="E11" s="44">
        <f>IF(Mois!I9="VAC","VAC",Mois!G9)</f>
        <v>0</v>
      </c>
      <c r="F11" s="44">
        <f>IF(Mois!M9="VAC","VAC",Mois!J9)</f>
        <v>0</v>
      </c>
      <c r="G11" s="44">
        <f>IF(Mois!M9="VAC","VAC",Mois!K9)</f>
        <v>0</v>
      </c>
      <c r="H11" s="44">
        <f>IF(Mois!Q9="VAC","VAC",Mois!N9)</f>
        <v>0</v>
      </c>
      <c r="I11" s="44">
        <f>IF(Mois!Q9="VAC","VAC",Mois!O9)</f>
        <v>0</v>
      </c>
      <c r="J11" s="44">
        <f>Mois!R9</f>
        <v>0</v>
      </c>
      <c r="K11" s="44">
        <f>Mois!S9</f>
        <v>0</v>
      </c>
      <c r="L11" s="44">
        <f>Mois!V9</f>
        <v>0</v>
      </c>
      <c r="M11" s="44">
        <f>Mois!W9</f>
        <v>0</v>
      </c>
      <c r="N11" s="44">
        <f>Mois!Y9</f>
        <v>0</v>
      </c>
      <c r="O11" s="44">
        <f>Mois!Z9</f>
        <v>0</v>
      </c>
      <c r="P11" s="44">
        <f>Mois!AB9</f>
        <v>0</v>
      </c>
      <c r="Q11" s="44">
        <f>Mois!AC9</f>
        <v>0</v>
      </c>
      <c r="R11" s="44">
        <f>Mois!AE9</f>
        <v>0</v>
      </c>
      <c r="S11" s="44">
        <f>Mois!AF9</f>
        <v>0</v>
      </c>
      <c r="T11" s="44">
        <f>Mois!AH9</f>
        <v>0</v>
      </c>
      <c r="U11" s="44">
        <f>Mois!AI9</f>
        <v>0</v>
      </c>
      <c r="V11" s="44">
        <f>Mois!AK9</f>
        <v>0</v>
      </c>
      <c r="W11" s="44">
        <f>Mois!AL9</f>
        <v>0</v>
      </c>
      <c r="X11" s="44">
        <f>Mois!AN9</f>
        <v>0</v>
      </c>
      <c r="Y11" s="44">
        <f>Mois!AO9</f>
        <v>0</v>
      </c>
      <c r="Z11" s="44">
        <f>Mois!AQ9</f>
        <v>0</v>
      </c>
      <c r="AA11" s="44">
        <f>Mois!AR9</f>
        <v>0</v>
      </c>
      <c r="AB11" s="44">
        <f>Mois!AT9</f>
        <v>0</v>
      </c>
      <c r="AC11" s="44">
        <f>Mois!AU9</f>
        <v>0</v>
      </c>
      <c r="AD11" s="44">
        <f>Mois!AW9</f>
        <v>0</v>
      </c>
      <c r="AE11" s="44">
        <f>Mois!AX9</f>
        <v>0</v>
      </c>
      <c r="AF11" s="44">
        <f>Mois!AZ9</f>
        <v>0</v>
      </c>
      <c r="AG11" s="44">
        <f>Mois!BA9</f>
        <v>0</v>
      </c>
      <c r="AH11" s="44">
        <f>Mois!BC9</f>
        <v>0</v>
      </c>
      <c r="AI11" s="44">
        <f>Mois!BD9</f>
        <v>0</v>
      </c>
      <c r="AJ11" s="44">
        <f>Mois!BF9</f>
        <v>0</v>
      </c>
      <c r="AK11" s="44">
        <f>Mois!BG9</f>
        <v>0</v>
      </c>
      <c r="AL11" s="44">
        <f>Mois!BI9</f>
        <v>0</v>
      </c>
      <c r="AM11" s="44">
        <f>Mois!BJ9</f>
        <v>0</v>
      </c>
      <c r="AN11" s="45"/>
    </row>
  </sheetData>
  <mergeCells count="24">
    <mergeCell ref="AJ3:AK3"/>
    <mergeCell ref="AL3:AM3"/>
    <mergeCell ref="X3:Y3"/>
    <mergeCell ref="Z3:AA3"/>
    <mergeCell ref="AB3:AC3"/>
    <mergeCell ref="AD3:AE3"/>
    <mergeCell ref="AF3:AG3"/>
    <mergeCell ref="AH3:AI3"/>
    <mergeCell ref="V3:W3"/>
    <mergeCell ref="A1:N1"/>
    <mergeCell ref="O1:V1"/>
    <mergeCell ref="W1:X1"/>
    <mergeCell ref="Y1:AN1"/>
    <mergeCell ref="B2:AL2"/>
    <mergeCell ref="B3:C3"/>
    <mergeCell ref="D3:E3"/>
    <mergeCell ref="F3:G3"/>
    <mergeCell ref="H3:I3"/>
    <mergeCell ref="J3:K3"/>
    <mergeCell ref="L3:M3"/>
    <mergeCell ref="N3:O3"/>
    <mergeCell ref="P3:Q3"/>
    <mergeCell ref="R3:S3"/>
    <mergeCell ref="T3:U3"/>
  </mergeCells>
  <conditionalFormatting sqref="A1 O1 W1 Y1 AO1:XFD1 A2:XFD1048576">
    <cfRule type="cellIs" dxfId="11" priority="4" operator="equal">
      <formula>0</formula>
    </cfRule>
  </conditionalFormatting>
  <pageMargins left="0.7" right="0.7" top="0.75" bottom="0.75" header="0.3" footer="0.3"/>
  <pageSetup orientation="landscape" horizontalDpi="360" verticalDpi="36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" operator="equal" id="{7C3165E4-2BFD-4346-8303-FFB5E553062B}">
            <xm:f>Mois!$O$46</xm:f>
            <x14:dxf>
              <font>
                <color rgb="FF7030A0"/>
              </font>
            </x14:dxf>
          </x14:cfRule>
          <xm:sqref>B5:E11</xm:sqref>
        </x14:conditionalFormatting>
        <x14:conditionalFormatting xmlns:xm="http://schemas.microsoft.com/office/excel/2006/main">
          <x14:cfRule type="cellIs" priority="2" operator="equal" id="{CE78226B-A9CF-427B-B422-724E6B892072}">
            <xm:f>Mois!$O$46</xm:f>
            <x14:dxf>
              <font>
                <color rgb="FF7030A0"/>
              </font>
            </x14:dxf>
          </x14:cfRule>
          <xm:sqref>F5:G11</xm:sqref>
        </x14:conditionalFormatting>
        <x14:conditionalFormatting xmlns:xm="http://schemas.microsoft.com/office/excel/2006/main">
          <x14:cfRule type="cellIs" priority="1" operator="equal" id="{C1B03AA5-54FA-4177-8FF8-50CFFBD2BAD1}">
            <xm:f>Mois!$O$46</xm:f>
            <x14:dxf>
              <font>
                <color rgb="FF7030A0"/>
              </font>
            </x14:dxf>
          </x14:cfRule>
          <xm:sqref>F5:G11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614E2B-657A-4CA3-902E-245FDD40AA7D}">
  <dimension ref="A1:AN11"/>
  <sheetViews>
    <sheetView workbookViewId="0">
      <selection sqref="A1:XFD1048576"/>
    </sheetView>
  </sheetViews>
  <sheetFormatPr baseColWidth="10" defaultRowHeight="15" x14ac:dyDescent="0.25"/>
  <cols>
    <col min="1" max="1" width="15.28515625" bestFit="1" customWidth="1"/>
    <col min="2" max="39" width="6.7109375" customWidth="1"/>
  </cols>
  <sheetData>
    <row r="1" spans="1:40" ht="31.5" customHeight="1" x14ac:dyDescent="0.25">
      <c r="A1" s="129" t="str">
        <f>CONCATENATE("SEMAINE N° ",Mois!B48)</f>
        <v>SEMAINE N° 17</v>
      </c>
      <c r="B1" s="130"/>
      <c r="C1" s="130"/>
      <c r="D1" s="130"/>
      <c r="E1" s="130"/>
      <c r="F1" s="130"/>
      <c r="G1" s="130"/>
      <c r="H1" s="130"/>
      <c r="I1" s="130"/>
      <c r="J1" s="130"/>
      <c r="K1" s="130"/>
      <c r="L1" s="130"/>
      <c r="M1" s="130"/>
      <c r="N1" s="130"/>
      <c r="O1" s="131" t="str">
        <f>Mois!B50</f>
        <v>lundi 26 avril 2021</v>
      </c>
      <c r="P1" s="131"/>
      <c r="Q1" s="131"/>
      <c r="R1" s="131"/>
      <c r="S1" s="131"/>
      <c r="T1" s="131"/>
      <c r="U1" s="131"/>
      <c r="V1" s="131"/>
      <c r="W1" s="130" t="s">
        <v>0</v>
      </c>
      <c r="X1" s="130"/>
      <c r="Y1" s="132" t="str">
        <f>Mois!C50</f>
        <v>dimanche 02 mai 2021</v>
      </c>
      <c r="Z1" s="132"/>
      <c r="AA1" s="132"/>
      <c r="AB1" s="132"/>
      <c r="AC1" s="132"/>
      <c r="AD1" s="132"/>
      <c r="AE1" s="132"/>
      <c r="AF1" s="132"/>
      <c r="AG1" s="132"/>
      <c r="AH1" s="132"/>
      <c r="AI1" s="132"/>
      <c r="AJ1" s="132"/>
      <c r="AK1" s="132"/>
      <c r="AL1" s="132"/>
      <c r="AM1" s="132"/>
      <c r="AN1" s="133"/>
    </row>
    <row r="2" spans="1:40" ht="24.75" customHeight="1" x14ac:dyDescent="0.25">
      <c r="A2" s="24"/>
      <c r="B2" s="134" t="s">
        <v>22</v>
      </c>
      <c r="C2" s="135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5"/>
      <c r="P2" s="135"/>
      <c r="Q2" s="135"/>
      <c r="R2" s="135"/>
      <c r="S2" s="135"/>
      <c r="T2" s="135"/>
      <c r="U2" s="135"/>
      <c r="V2" s="135"/>
      <c r="W2" s="135"/>
      <c r="X2" s="135"/>
      <c r="Y2" s="135"/>
      <c r="Z2" s="135"/>
      <c r="AA2" s="135"/>
      <c r="AB2" s="135"/>
      <c r="AC2" s="135"/>
      <c r="AD2" s="135"/>
      <c r="AE2" s="135"/>
      <c r="AF2" s="135"/>
      <c r="AG2" s="135"/>
      <c r="AH2" s="135"/>
      <c r="AI2" s="135"/>
      <c r="AJ2" s="135"/>
      <c r="AK2" s="135"/>
      <c r="AL2" s="135"/>
      <c r="AM2" s="25"/>
      <c r="AN2" s="26"/>
    </row>
    <row r="3" spans="1:40" ht="147.75" customHeight="1" x14ac:dyDescent="0.25">
      <c r="A3" s="24"/>
      <c r="B3" s="136" t="str">
        <f>Mois!B1</f>
        <v>PERSONNE 1</v>
      </c>
      <c r="C3" s="137"/>
      <c r="D3" s="136" t="str">
        <f>Mois!F1</f>
        <v>PERSONNE 2</v>
      </c>
      <c r="E3" s="137"/>
      <c r="F3" s="136" t="str">
        <f>Mois!J1</f>
        <v>PERSONNE 3</v>
      </c>
      <c r="G3" s="137"/>
      <c r="H3" s="128" t="str">
        <f>Mois!N1</f>
        <v>PERSONNE 4</v>
      </c>
      <c r="I3" s="128"/>
      <c r="J3" s="128" t="str">
        <f>Mois!R1</f>
        <v>PERSONNE 5</v>
      </c>
      <c r="K3" s="128"/>
      <c r="L3" s="128" t="str">
        <f>Mois!V1</f>
        <v>PERSONNE 6</v>
      </c>
      <c r="M3" s="128"/>
      <c r="N3" s="128" t="str">
        <f>Mois!Y1</f>
        <v>PERSONNE 7</v>
      </c>
      <c r="O3" s="128"/>
      <c r="P3" s="128" t="str">
        <f>Mois!AB1</f>
        <v>PERSONNE 8</v>
      </c>
      <c r="Q3" s="128"/>
      <c r="R3" s="128" t="str">
        <f>Mois!AE1</f>
        <v>PERSONNE 9</v>
      </c>
      <c r="S3" s="128"/>
      <c r="T3" s="128" t="str">
        <f>Mois!AH1</f>
        <v>PERSONNE 10</v>
      </c>
      <c r="U3" s="128"/>
      <c r="V3" s="128" t="str">
        <f>Mois!AK1</f>
        <v>PERSONNE 11</v>
      </c>
      <c r="W3" s="128"/>
      <c r="X3" s="128" t="str">
        <f>Mois!AN1</f>
        <v>PERSONNE 12</v>
      </c>
      <c r="Y3" s="128"/>
      <c r="Z3" s="128" t="str">
        <f>Mois!AQ1</f>
        <v>PERSONNE 13</v>
      </c>
      <c r="AA3" s="128"/>
      <c r="AB3" s="128" t="str">
        <f>Mois!AT1</f>
        <v>PERSONNE 14</v>
      </c>
      <c r="AC3" s="128"/>
      <c r="AD3" s="128" t="str">
        <f>Mois!AW1</f>
        <v>PERSONNE 15</v>
      </c>
      <c r="AE3" s="128"/>
      <c r="AF3" s="128" t="str">
        <f>Mois!AZ1</f>
        <v>PERSONNE 16</v>
      </c>
      <c r="AG3" s="128"/>
      <c r="AH3" s="128" t="str">
        <f>Mois!BC1</f>
        <v>PERSONNE 17</v>
      </c>
      <c r="AI3" s="128"/>
      <c r="AJ3" s="128" t="str">
        <f>Mois!BF1</f>
        <v>PERSONNE 18</v>
      </c>
      <c r="AK3" s="128"/>
      <c r="AL3" s="128" t="str">
        <f>Mois!BI1</f>
        <v>PERSONNE 19</v>
      </c>
      <c r="AM3" s="128"/>
      <c r="AN3" s="26"/>
    </row>
    <row r="4" spans="1:40" ht="48.75" customHeight="1" x14ac:dyDescent="0.25">
      <c r="A4" s="24"/>
      <c r="B4" s="38" t="s">
        <v>37</v>
      </c>
      <c r="C4" s="38" t="s">
        <v>38</v>
      </c>
      <c r="D4" s="38" t="s">
        <v>37</v>
      </c>
      <c r="E4" s="38" t="s">
        <v>38</v>
      </c>
      <c r="F4" s="38" t="s">
        <v>37</v>
      </c>
      <c r="G4" s="38" t="s">
        <v>38</v>
      </c>
      <c r="H4" s="38" t="s">
        <v>37</v>
      </c>
      <c r="I4" s="38" t="s">
        <v>38</v>
      </c>
      <c r="J4" s="38" t="s">
        <v>37</v>
      </c>
      <c r="K4" s="38" t="s">
        <v>38</v>
      </c>
      <c r="L4" s="38" t="s">
        <v>37</v>
      </c>
      <c r="M4" s="38" t="s">
        <v>38</v>
      </c>
      <c r="N4" s="38" t="s">
        <v>37</v>
      </c>
      <c r="O4" s="38" t="s">
        <v>38</v>
      </c>
      <c r="P4" s="38" t="s">
        <v>37</v>
      </c>
      <c r="Q4" s="38" t="s">
        <v>38</v>
      </c>
      <c r="R4" s="38" t="s">
        <v>37</v>
      </c>
      <c r="S4" s="38" t="s">
        <v>38</v>
      </c>
      <c r="T4" s="38" t="s">
        <v>37</v>
      </c>
      <c r="U4" s="38" t="s">
        <v>38</v>
      </c>
      <c r="V4" s="38" t="s">
        <v>37</v>
      </c>
      <c r="W4" s="38" t="s">
        <v>38</v>
      </c>
      <c r="X4" s="38" t="s">
        <v>37</v>
      </c>
      <c r="Y4" s="38" t="s">
        <v>38</v>
      </c>
      <c r="Z4" s="38" t="s">
        <v>37</v>
      </c>
      <c r="AA4" s="38" t="s">
        <v>38</v>
      </c>
      <c r="AB4" s="38" t="s">
        <v>37</v>
      </c>
      <c r="AC4" s="38" t="s">
        <v>38</v>
      </c>
      <c r="AD4" s="38" t="s">
        <v>37</v>
      </c>
      <c r="AE4" s="38" t="s">
        <v>38</v>
      </c>
      <c r="AF4" s="38" t="s">
        <v>37</v>
      </c>
      <c r="AG4" s="38" t="s">
        <v>38</v>
      </c>
      <c r="AH4" s="38" t="s">
        <v>37</v>
      </c>
      <c r="AI4" s="38" t="s">
        <v>38</v>
      </c>
      <c r="AJ4" s="38" t="s">
        <v>37</v>
      </c>
      <c r="AK4" s="38" t="s">
        <v>38</v>
      </c>
      <c r="AL4" s="38" t="s">
        <v>37</v>
      </c>
      <c r="AM4" s="38" t="s">
        <v>38</v>
      </c>
      <c r="AN4" s="26"/>
    </row>
    <row r="5" spans="1:40" ht="80.099999999999994" customHeight="1" x14ac:dyDescent="0.25">
      <c r="A5" s="47" t="s">
        <v>23</v>
      </c>
      <c r="B5" s="43">
        <f>IF(Mois!E3="VAC","VAC",Mois!B3)</f>
        <v>0.23611111111111113</v>
      </c>
      <c r="C5" s="43">
        <f>IF(Mois!E3="VAC","VAC",Mois!C3)</f>
        <v>0.35694444444444445</v>
      </c>
      <c r="D5" s="43">
        <f>IF(Mois!I3="VAC","VAC",Mois!F3)</f>
        <v>0.25</v>
      </c>
      <c r="E5" s="43">
        <f>IF(Mois!I3="VAC","VAC",Mois!G3)</f>
        <v>0.55208333333333337</v>
      </c>
      <c r="F5" s="43" t="str">
        <f>IF(Mois!M3="VAC","VAC",Mois!J3)</f>
        <v>VAC</v>
      </c>
      <c r="G5" s="43" t="str">
        <f>IF(Mois!M3="VAC","VAC",Mois!K3)</f>
        <v>VAC</v>
      </c>
      <c r="H5" s="44">
        <f>IF(Mois!Q3="VAC","VAC",Mois!N3)</f>
        <v>0.33333333333333331</v>
      </c>
      <c r="I5" s="44">
        <f>IF(Mois!Q3="VAC","VAC",Mois!O3)</f>
        <v>0.375</v>
      </c>
      <c r="J5" s="44">
        <f>Mois!R3</f>
        <v>0</v>
      </c>
      <c r="K5" s="44">
        <f>Mois!S3</f>
        <v>0</v>
      </c>
      <c r="L5" s="44">
        <f>Mois!V3</f>
        <v>0</v>
      </c>
      <c r="M5" s="44">
        <f>Mois!W3</f>
        <v>0</v>
      </c>
      <c r="N5" s="44">
        <f>Mois!Y3</f>
        <v>0</v>
      </c>
      <c r="O5" s="44">
        <f>Mois!Z3</f>
        <v>0</v>
      </c>
      <c r="P5" s="44">
        <f>Mois!AB3</f>
        <v>0</v>
      </c>
      <c r="Q5" s="44">
        <f>Mois!AC3</f>
        <v>0</v>
      </c>
      <c r="R5" s="44">
        <f>Mois!AE3</f>
        <v>0</v>
      </c>
      <c r="S5" s="44">
        <f>Mois!AF3</f>
        <v>0</v>
      </c>
      <c r="T5" s="44">
        <f>Mois!AH3</f>
        <v>0</v>
      </c>
      <c r="U5" s="44">
        <f>Mois!AI3</f>
        <v>0</v>
      </c>
      <c r="V5" s="44">
        <f>Mois!AK3</f>
        <v>0</v>
      </c>
      <c r="W5" s="44">
        <f>Mois!AL3</f>
        <v>0</v>
      </c>
      <c r="X5" s="44">
        <f>Mois!AN3</f>
        <v>0</v>
      </c>
      <c r="Y5" s="44">
        <f>Mois!AO3</f>
        <v>0</v>
      </c>
      <c r="Z5" s="44">
        <f>Mois!AQ3</f>
        <v>0</v>
      </c>
      <c r="AA5" s="44">
        <f>Mois!AR3</f>
        <v>0</v>
      </c>
      <c r="AB5" s="44">
        <f>Mois!AT3</f>
        <v>0</v>
      </c>
      <c r="AC5" s="44">
        <f>Mois!AU3</f>
        <v>0</v>
      </c>
      <c r="AD5" s="44">
        <f>Mois!AW3</f>
        <v>0</v>
      </c>
      <c r="AE5" s="44">
        <f>Mois!AX3</f>
        <v>0</v>
      </c>
      <c r="AF5" s="44">
        <f>Mois!AZ3</f>
        <v>0</v>
      </c>
      <c r="AG5" s="44">
        <f>Mois!BA3</f>
        <v>0</v>
      </c>
      <c r="AH5" s="44">
        <f>Mois!BC3</f>
        <v>0</v>
      </c>
      <c r="AI5" s="44">
        <f>Mois!BD3</f>
        <v>0</v>
      </c>
      <c r="AJ5" s="44">
        <f>Mois!BF3</f>
        <v>0</v>
      </c>
      <c r="AK5" s="44">
        <f>Mois!BG3</f>
        <v>0</v>
      </c>
      <c r="AL5" s="44">
        <f>Mois!BI3</f>
        <v>0</v>
      </c>
      <c r="AM5" s="44">
        <f>Mois!BJ3</f>
        <v>0</v>
      </c>
      <c r="AN5" s="45"/>
    </row>
    <row r="6" spans="1:40" ht="80.099999999999994" customHeight="1" x14ac:dyDescent="0.25">
      <c r="A6" s="42" t="s">
        <v>24</v>
      </c>
      <c r="B6" s="43">
        <f>IF(Mois!E4="VAC","VAC",Mois!B4)</f>
        <v>0.27083333333333331</v>
      </c>
      <c r="C6" s="43">
        <f>IF(Mois!E4="VAC","VAC",Mois!C4)</f>
        <v>0.54166666666666663</v>
      </c>
      <c r="D6" s="43" t="str">
        <f>IF(Mois!I4="VAC","VAC",Mois!F4)</f>
        <v>VAC</v>
      </c>
      <c r="E6" s="43" t="str">
        <f>IF(Mois!I4="VAC","VAC",Mois!G4)</f>
        <v>VAC</v>
      </c>
      <c r="F6" s="43" t="str">
        <f>IF(Mois!M4="VAC","VAC",Mois!J4)</f>
        <v>VAC</v>
      </c>
      <c r="G6" s="43" t="str">
        <f>IF(Mois!M4="VAC","VAC",Mois!K4)</f>
        <v>VAC</v>
      </c>
      <c r="H6" s="44">
        <f>IF(Mois!Q4="VAC","VAC",Mois!N4)</f>
        <v>0.5</v>
      </c>
      <c r="I6" s="44">
        <f>IF(Mois!Q4="VAC","VAC",Mois!O4)</f>
        <v>0.58333333333333337</v>
      </c>
      <c r="J6" s="44">
        <f>Mois!R4</f>
        <v>0</v>
      </c>
      <c r="K6" s="44">
        <f>Mois!S4</f>
        <v>0</v>
      </c>
      <c r="L6" s="44">
        <f>Mois!V4</f>
        <v>0</v>
      </c>
      <c r="M6" s="44">
        <f>Mois!W4</f>
        <v>0</v>
      </c>
      <c r="N6" s="44">
        <f>Mois!Y4</f>
        <v>0</v>
      </c>
      <c r="O6" s="44">
        <f>Mois!Z4</f>
        <v>0</v>
      </c>
      <c r="P6" s="44">
        <f>Mois!AB4</f>
        <v>0</v>
      </c>
      <c r="Q6" s="44">
        <f>Mois!AC4</f>
        <v>0</v>
      </c>
      <c r="R6" s="44">
        <f>Mois!AE4</f>
        <v>0</v>
      </c>
      <c r="S6" s="44">
        <f>Mois!AF4</f>
        <v>0</v>
      </c>
      <c r="T6" s="44">
        <f>Mois!AH4</f>
        <v>0</v>
      </c>
      <c r="U6" s="44">
        <f>Mois!AI4</f>
        <v>0</v>
      </c>
      <c r="V6" s="44">
        <f>Mois!AK4</f>
        <v>0</v>
      </c>
      <c r="W6" s="44">
        <f>Mois!AL4</f>
        <v>0</v>
      </c>
      <c r="X6" s="44">
        <f>Mois!AN4</f>
        <v>0</v>
      </c>
      <c r="Y6" s="44">
        <f>Mois!AO4</f>
        <v>0</v>
      </c>
      <c r="Z6" s="44">
        <f>Mois!AQ4</f>
        <v>0</v>
      </c>
      <c r="AA6" s="44">
        <f>Mois!AR4</f>
        <v>0</v>
      </c>
      <c r="AB6" s="44">
        <f>Mois!AT4</f>
        <v>0</v>
      </c>
      <c r="AC6" s="44">
        <f>Mois!AU4</f>
        <v>0</v>
      </c>
      <c r="AD6" s="44">
        <f>Mois!AW4</f>
        <v>0</v>
      </c>
      <c r="AE6" s="44">
        <f>Mois!AX4</f>
        <v>0</v>
      </c>
      <c r="AF6" s="44">
        <f>Mois!AZ4</f>
        <v>0</v>
      </c>
      <c r="AG6" s="44">
        <f>Mois!BA4</f>
        <v>0</v>
      </c>
      <c r="AH6" s="44">
        <f>Mois!BC4</f>
        <v>0</v>
      </c>
      <c r="AI6" s="44">
        <f>Mois!BD4</f>
        <v>0</v>
      </c>
      <c r="AJ6" s="44">
        <f>Mois!BF4</f>
        <v>0</v>
      </c>
      <c r="AK6" s="44">
        <f>Mois!BG4</f>
        <v>0</v>
      </c>
      <c r="AL6" s="44">
        <f>Mois!BI4</f>
        <v>0</v>
      </c>
      <c r="AM6" s="44">
        <f>Mois!BJ4</f>
        <v>0</v>
      </c>
      <c r="AN6" s="45"/>
    </row>
    <row r="7" spans="1:40" ht="80.099999999999994" customHeight="1" x14ac:dyDescent="0.25">
      <c r="A7" s="42" t="s">
        <v>25</v>
      </c>
      <c r="B7" s="43" t="str">
        <f>IF(Mois!E5="VAC","VAC",Mois!B5)</f>
        <v>VAC</v>
      </c>
      <c r="C7" s="43" t="str">
        <f>IF(Mois!E5="VAC","VAC",Mois!C5)</f>
        <v>VAC</v>
      </c>
      <c r="D7" s="43">
        <f>IF(Mois!I5="VAC","VAC",Mois!F5)</f>
        <v>0.33333333333333298</v>
      </c>
      <c r="E7" s="43">
        <f>IF(Mois!I5="VAC","VAC",Mois!G5)</f>
        <v>0.63541666666666696</v>
      </c>
      <c r="F7" s="43" t="str">
        <f>IF(Mois!M5="VAC","VAC",Mois!J5)</f>
        <v>VAC</v>
      </c>
      <c r="G7" s="43" t="str">
        <f>IF(Mois!M5="VAC","VAC",Mois!K5)</f>
        <v>VAC</v>
      </c>
      <c r="H7" s="44">
        <f>IF(Mois!Q5="VAC","VAC",Mois!N5)</f>
        <v>0</v>
      </c>
      <c r="I7" s="44">
        <f>IF(Mois!Q5="VAC","VAC",Mois!O5)</f>
        <v>0</v>
      </c>
      <c r="J7" s="44">
        <f>Mois!R5</f>
        <v>0</v>
      </c>
      <c r="K7" s="44">
        <f>Mois!S5</f>
        <v>0</v>
      </c>
      <c r="L7" s="44">
        <f>Mois!V5</f>
        <v>0</v>
      </c>
      <c r="M7" s="44">
        <f>Mois!W5</f>
        <v>0</v>
      </c>
      <c r="N7" s="44">
        <f>Mois!Y5</f>
        <v>0</v>
      </c>
      <c r="O7" s="44">
        <f>Mois!Z5</f>
        <v>0</v>
      </c>
      <c r="P7" s="44">
        <f>Mois!AB5</f>
        <v>0</v>
      </c>
      <c r="Q7" s="44">
        <f>Mois!AC5</f>
        <v>0</v>
      </c>
      <c r="R7" s="44">
        <f>Mois!AE5</f>
        <v>0</v>
      </c>
      <c r="S7" s="44">
        <f>Mois!AF5</f>
        <v>0</v>
      </c>
      <c r="T7" s="44">
        <f>Mois!AH5</f>
        <v>0</v>
      </c>
      <c r="U7" s="44">
        <f>Mois!AI5</f>
        <v>0</v>
      </c>
      <c r="V7" s="44">
        <f>Mois!AK5</f>
        <v>0</v>
      </c>
      <c r="W7" s="44">
        <f>Mois!AL5</f>
        <v>0</v>
      </c>
      <c r="X7" s="44">
        <f>Mois!AN5</f>
        <v>0</v>
      </c>
      <c r="Y7" s="44">
        <f>Mois!AO5</f>
        <v>0</v>
      </c>
      <c r="Z7" s="44">
        <f>Mois!AQ5</f>
        <v>0</v>
      </c>
      <c r="AA7" s="44">
        <f>Mois!AR5</f>
        <v>0</v>
      </c>
      <c r="AB7" s="44">
        <f>Mois!AT5</f>
        <v>0</v>
      </c>
      <c r="AC7" s="44">
        <f>Mois!AU5</f>
        <v>0</v>
      </c>
      <c r="AD7" s="44">
        <f>Mois!AW5</f>
        <v>0</v>
      </c>
      <c r="AE7" s="44">
        <f>Mois!AX5</f>
        <v>0</v>
      </c>
      <c r="AF7" s="44">
        <f>Mois!AZ5</f>
        <v>0</v>
      </c>
      <c r="AG7" s="44">
        <f>Mois!BA5</f>
        <v>0</v>
      </c>
      <c r="AH7" s="44">
        <f>Mois!BC5</f>
        <v>0</v>
      </c>
      <c r="AI7" s="44">
        <f>Mois!BD5</f>
        <v>0</v>
      </c>
      <c r="AJ7" s="44">
        <f>Mois!BF5</f>
        <v>0</v>
      </c>
      <c r="AK7" s="44">
        <f>Mois!BG5</f>
        <v>0</v>
      </c>
      <c r="AL7" s="44">
        <f>Mois!BI5</f>
        <v>0</v>
      </c>
      <c r="AM7" s="44">
        <f>Mois!BJ5</f>
        <v>0</v>
      </c>
      <c r="AN7" s="45"/>
    </row>
    <row r="8" spans="1:40" ht="80.099999999999994" customHeight="1" x14ac:dyDescent="0.25">
      <c r="A8" s="42" t="s">
        <v>26</v>
      </c>
      <c r="B8" s="43">
        <f>IF(Mois!E6="VAC","VAC",Mois!B6)</f>
        <v>0.26041666666666669</v>
      </c>
      <c r="C8" s="43">
        <f>IF(Mois!E6="VAC","VAC",Mois!C6)</f>
        <v>0.54166666666666663</v>
      </c>
      <c r="D8" s="43">
        <f>IF(Mois!I6="VAC","VAC",Mois!F6)</f>
        <v>0.36458333333333331</v>
      </c>
      <c r="E8" s="43">
        <f>IF(Mois!I6="VAC","VAC",Mois!G6)</f>
        <v>0.42708333333333331</v>
      </c>
      <c r="F8" s="43" t="str">
        <f>IF(Mois!M6="VAC","VAC",Mois!J6)</f>
        <v>VAC</v>
      </c>
      <c r="G8" s="43" t="str">
        <f>IF(Mois!M6="VAC","VAC",Mois!K6)</f>
        <v>VAC</v>
      </c>
      <c r="H8" s="44">
        <f>IF(Mois!Q6="VAC","VAC",Mois!N6)</f>
        <v>0</v>
      </c>
      <c r="I8" s="44">
        <f>IF(Mois!Q6="VAC","VAC",Mois!O6)</f>
        <v>0</v>
      </c>
      <c r="J8" s="44">
        <f>Mois!R6</f>
        <v>0</v>
      </c>
      <c r="K8" s="44">
        <f>Mois!S6</f>
        <v>0</v>
      </c>
      <c r="L8" s="44">
        <f>Mois!V6</f>
        <v>0</v>
      </c>
      <c r="M8" s="44">
        <f>Mois!W6</f>
        <v>0</v>
      </c>
      <c r="N8" s="44">
        <f>Mois!Y6</f>
        <v>0</v>
      </c>
      <c r="O8" s="44">
        <f>Mois!Z6</f>
        <v>0</v>
      </c>
      <c r="P8" s="44">
        <f>Mois!AB6</f>
        <v>0</v>
      </c>
      <c r="Q8" s="44">
        <f>Mois!AC6</f>
        <v>0</v>
      </c>
      <c r="R8" s="44">
        <f>Mois!AE6</f>
        <v>0</v>
      </c>
      <c r="S8" s="44">
        <f>Mois!AF6</f>
        <v>0</v>
      </c>
      <c r="T8" s="44">
        <f>Mois!AH6</f>
        <v>0</v>
      </c>
      <c r="U8" s="44">
        <f>Mois!AI6</f>
        <v>0</v>
      </c>
      <c r="V8" s="44">
        <f>Mois!AK6</f>
        <v>0</v>
      </c>
      <c r="W8" s="44">
        <f>Mois!AL6</f>
        <v>0</v>
      </c>
      <c r="X8" s="44">
        <f>Mois!AN6</f>
        <v>0</v>
      </c>
      <c r="Y8" s="44">
        <f>Mois!AO6</f>
        <v>0</v>
      </c>
      <c r="Z8" s="44">
        <f>Mois!AQ6</f>
        <v>0</v>
      </c>
      <c r="AA8" s="44">
        <f>Mois!AR6</f>
        <v>0</v>
      </c>
      <c r="AB8" s="44">
        <f>Mois!AT6</f>
        <v>0</v>
      </c>
      <c r="AC8" s="44">
        <f>Mois!AU6</f>
        <v>0</v>
      </c>
      <c r="AD8" s="44">
        <f>Mois!AW6</f>
        <v>0</v>
      </c>
      <c r="AE8" s="44">
        <f>Mois!AX6</f>
        <v>0</v>
      </c>
      <c r="AF8" s="44">
        <f>Mois!AZ6</f>
        <v>0</v>
      </c>
      <c r="AG8" s="44">
        <f>Mois!BA6</f>
        <v>0</v>
      </c>
      <c r="AH8" s="44">
        <f>Mois!BC6</f>
        <v>0</v>
      </c>
      <c r="AI8" s="44">
        <f>Mois!BD6</f>
        <v>0</v>
      </c>
      <c r="AJ8" s="44">
        <f>Mois!BF6</f>
        <v>0</v>
      </c>
      <c r="AK8" s="44">
        <f>Mois!BG6</f>
        <v>0</v>
      </c>
      <c r="AL8" s="44">
        <f>Mois!BI6</f>
        <v>0</v>
      </c>
      <c r="AM8" s="44">
        <f>Mois!BJ6</f>
        <v>0</v>
      </c>
      <c r="AN8" s="45"/>
    </row>
    <row r="9" spans="1:40" ht="80.099999999999994" customHeight="1" x14ac:dyDescent="0.25">
      <c r="A9" s="42" t="s">
        <v>27</v>
      </c>
      <c r="B9" s="43">
        <f>IF(Mois!E7="VAC","VAC",Mois!B7)</f>
        <v>0.26041666666666669</v>
      </c>
      <c r="C9" s="43">
        <f>IF(Mois!E7="VAC","VAC",Mois!C7)</f>
        <v>0.54166666666666663</v>
      </c>
      <c r="D9" s="43">
        <f>IF(Mois!I7="VAC","VAC",Mois!F7)</f>
        <v>0</v>
      </c>
      <c r="E9" s="43">
        <f>IF(Mois!I7="VAC","VAC",Mois!G7)</f>
        <v>0</v>
      </c>
      <c r="F9" s="43">
        <f>IF(Mois!M7="VAC","VAC",Mois!J7)</f>
        <v>0.52430555555555558</v>
      </c>
      <c r="G9" s="43">
        <f>IF(Mois!M7="VAC","VAC",Mois!K7)</f>
        <v>0.5805555555555556</v>
      </c>
      <c r="H9" s="44">
        <f>IF(Mois!Q7="VAC","VAC",Mois!N7)</f>
        <v>0</v>
      </c>
      <c r="I9" s="44">
        <f>IF(Mois!Q7="VAC","VAC",Mois!O7)</f>
        <v>0</v>
      </c>
      <c r="J9" s="44">
        <f>Mois!R7</f>
        <v>0</v>
      </c>
      <c r="K9" s="44">
        <f>Mois!S7</f>
        <v>0</v>
      </c>
      <c r="L9" s="44">
        <f>Mois!V7</f>
        <v>0.5</v>
      </c>
      <c r="M9" s="44">
        <f>Mois!W7</f>
        <v>0.54166666666666663</v>
      </c>
      <c r="N9" s="44">
        <f>Mois!Y7</f>
        <v>0</v>
      </c>
      <c r="O9" s="44">
        <f>Mois!Z7</f>
        <v>0</v>
      </c>
      <c r="P9" s="44">
        <f>Mois!AB7</f>
        <v>0</v>
      </c>
      <c r="Q9" s="44">
        <f>Mois!AC7</f>
        <v>0</v>
      </c>
      <c r="R9" s="44">
        <f>Mois!AE7</f>
        <v>0</v>
      </c>
      <c r="S9" s="44">
        <f>Mois!AF7</f>
        <v>0</v>
      </c>
      <c r="T9" s="44">
        <f>Mois!AH7</f>
        <v>0</v>
      </c>
      <c r="U9" s="44">
        <f>Mois!AI7</f>
        <v>0</v>
      </c>
      <c r="V9" s="44">
        <f>Mois!AK7</f>
        <v>0</v>
      </c>
      <c r="W9" s="44">
        <f>Mois!AL7</f>
        <v>0</v>
      </c>
      <c r="X9" s="44">
        <f>Mois!AN7</f>
        <v>0</v>
      </c>
      <c r="Y9" s="44">
        <f>Mois!AO7</f>
        <v>0</v>
      </c>
      <c r="Z9" s="44">
        <f>Mois!AQ7</f>
        <v>0</v>
      </c>
      <c r="AA9" s="44">
        <f>Mois!AR7</f>
        <v>0</v>
      </c>
      <c r="AB9" s="44">
        <f>Mois!AT7</f>
        <v>0</v>
      </c>
      <c r="AC9" s="44">
        <f>Mois!AU7</f>
        <v>0</v>
      </c>
      <c r="AD9" s="44">
        <f>Mois!AW7</f>
        <v>0</v>
      </c>
      <c r="AE9" s="44">
        <f>Mois!AX7</f>
        <v>0</v>
      </c>
      <c r="AF9" s="44">
        <f>Mois!AZ7</f>
        <v>0</v>
      </c>
      <c r="AG9" s="44">
        <f>Mois!BA7</f>
        <v>0</v>
      </c>
      <c r="AH9" s="44">
        <f>Mois!BC7</f>
        <v>0</v>
      </c>
      <c r="AI9" s="44">
        <f>Mois!BD7</f>
        <v>0</v>
      </c>
      <c r="AJ9" s="44">
        <f>Mois!BF7</f>
        <v>0</v>
      </c>
      <c r="AK9" s="44">
        <f>Mois!BG7</f>
        <v>0</v>
      </c>
      <c r="AL9" s="44">
        <f>Mois!BI7</f>
        <v>0</v>
      </c>
      <c r="AM9" s="44">
        <f>Mois!BJ7</f>
        <v>0</v>
      </c>
      <c r="AN9" s="45"/>
    </row>
    <row r="10" spans="1:40" ht="80.099999999999994" customHeight="1" x14ac:dyDescent="0.25">
      <c r="A10" s="42" t="s">
        <v>28</v>
      </c>
      <c r="B10" s="43">
        <f>IF(Mois!E8="VAC","VAC",Mois!B8)</f>
        <v>0.54166666666666663</v>
      </c>
      <c r="C10" s="43">
        <f>IF(Mois!E8="VAC","VAC",Mois!C8)</f>
        <v>0.80208333333333337</v>
      </c>
      <c r="D10" s="43">
        <f>IF(Mois!I8="VAC","VAC",Mois!F8)</f>
        <v>0.45833333333333331</v>
      </c>
      <c r="E10" s="43">
        <f>IF(Mois!I8="VAC","VAC",Mois!G8)</f>
        <v>0.5</v>
      </c>
      <c r="F10" s="43">
        <f>IF(Mois!M8="VAC","VAC",Mois!J8)</f>
        <v>0.45833333333333331</v>
      </c>
      <c r="G10" s="43">
        <f>IF(Mois!M8="VAC","VAC",Mois!K8)</f>
        <v>0.5</v>
      </c>
      <c r="H10" s="44" t="str">
        <f>IF(Mois!Q8="VAC","VAC",Mois!N8)</f>
        <v>VAC</v>
      </c>
      <c r="I10" s="44" t="str">
        <f>IF(Mois!Q8="VAC","VAC",Mois!O8)</f>
        <v>VAC</v>
      </c>
      <c r="J10" s="44">
        <f>Mois!R8</f>
        <v>0</v>
      </c>
      <c r="K10" s="44">
        <f>Mois!S8</f>
        <v>0</v>
      </c>
      <c r="L10" s="44">
        <f>Mois!V8</f>
        <v>0</v>
      </c>
      <c r="M10" s="44">
        <f>Mois!W8</f>
        <v>0</v>
      </c>
      <c r="N10" s="44">
        <f>Mois!Y8</f>
        <v>0</v>
      </c>
      <c r="O10" s="44">
        <f>Mois!Z8</f>
        <v>0</v>
      </c>
      <c r="P10" s="44">
        <f>Mois!AB8</f>
        <v>0</v>
      </c>
      <c r="Q10" s="44">
        <f>Mois!AC8</f>
        <v>0</v>
      </c>
      <c r="R10" s="44">
        <f>Mois!AE8</f>
        <v>0</v>
      </c>
      <c r="S10" s="44">
        <f>Mois!AF8</f>
        <v>0</v>
      </c>
      <c r="T10" s="44">
        <f>Mois!AH8</f>
        <v>0</v>
      </c>
      <c r="U10" s="44">
        <f>Mois!AI8</f>
        <v>0</v>
      </c>
      <c r="V10" s="44">
        <f>Mois!AK8</f>
        <v>0</v>
      </c>
      <c r="W10" s="44">
        <f>Mois!AL8</f>
        <v>0</v>
      </c>
      <c r="X10" s="44">
        <f>Mois!AN8</f>
        <v>0</v>
      </c>
      <c r="Y10" s="44">
        <f>Mois!AO8</f>
        <v>0</v>
      </c>
      <c r="Z10" s="44">
        <f>Mois!AQ8</f>
        <v>0</v>
      </c>
      <c r="AA10" s="44">
        <f>Mois!AR8</f>
        <v>0</v>
      </c>
      <c r="AB10" s="44">
        <f>Mois!AT8</f>
        <v>0</v>
      </c>
      <c r="AC10" s="44">
        <f>Mois!AU8</f>
        <v>0</v>
      </c>
      <c r="AD10" s="44">
        <f>Mois!AW8</f>
        <v>0</v>
      </c>
      <c r="AE10" s="44">
        <f>Mois!AX8</f>
        <v>0</v>
      </c>
      <c r="AF10" s="44">
        <f>Mois!AZ8</f>
        <v>0</v>
      </c>
      <c r="AG10" s="44">
        <f>Mois!BA8</f>
        <v>0</v>
      </c>
      <c r="AH10" s="44">
        <f>Mois!BC8</f>
        <v>0</v>
      </c>
      <c r="AI10" s="44">
        <f>Mois!BD8</f>
        <v>0</v>
      </c>
      <c r="AJ10" s="44">
        <f>Mois!BF8</f>
        <v>0</v>
      </c>
      <c r="AK10" s="44">
        <f>Mois!BG8</f>
        <v>0</v>
      </c>
      <c r="AL10" s="44">
        <f>Mois!BI8</f>
        <v>0</v>
      </c>
      <c r="AM10" s="44">
        <f>Mois!BJ8</f>
        <v>0</v>
      </c>
      <c r="AN10" s="45"/>
    </row>
    <row r="11" spans="1:40" ht="80.099999999999994" customHeight="1" x14ac:dyDescent="0.25">
      <c r="A11" s="42" t="s">
        <v>29</v>
      </c>
      <c r="B11" s="46">
        <f>IF(Mois!E9="VAC","VAC",Mois!B9)</f>
        <v>0.26041666666666669</v>
      </c>
      <c r="C11" s="46">
        <f>IF(Mois!E9="VAC","VAC",Mois!C9)</f>
        <v>0.54166666666666663</v>
      </c>
      <c r="D11" s="46">
        <f>IF(Mois!I9="VAC","VAC",Mois!F9)</f>
        <v>0</v>
      </c>
      <c r="E11" s="44">
        <f>IF(Mois!I9="VAC","VAC",Mois!G9)</f>
        <v>0</v>
      </c>
      <c r="F11" s="44">
        <f>IF(Mois!M9="VAC","VAC",Mois!J9)</f>
        <v>0</v>
      </c>
      <c r="G11" s="44">
        <f>IF(Mois!M9="VAC","VAC",Mois!K9)</f>
        <v>0</v>
      </c>
      <c r="H11" s="44">
        <f>IF(Mois!Q9="VAC","VAC",Mois!N9)</f>
        <v>0</v>
      </c>
      <c r="I11" s="44">
        <f>IF(Mois!Q9="VAC","VAC",Mois!O9)</f>
        <v>0</v>
      </c>
      <c r="J11" s="44">
        <f>Mois!R9</f>
        <v>0</v>
      </c>
      <c r="K11" s="44">
        <f>Mois!S9</f>
        <v>0</v>
      </c>
      <c r="L11" s="44">
        <f>Mois!V9</f>
        <v>0</v>
      </c>
      <c r="M11" s="44">
        <f>Mois!W9</f>
        <v>0</v>
      </c>
      <c r="N11" s="44">
        <f>Mois!Y9</f>
        <v>0</v>
      </c>
      <c r="O11" s="44">
        <f>Mois!Z9</f>
        <v>0</v>
      </c>
      <c r="P11" s="44">
        <f>Mois!AB9</f>
        <v>0</v>
      </c>
      <c r="Q11" s="44">
        <f>Mois!AC9</f>
        <v>0</v>
      </c>
      <c r="R11" s="44">
        <f>Mois!AE9</f>
        <v>0</v>
      </c>
      <c r="S11" s="44">
        <f>Mois!AF9</f>
        <v>0</v>
      </c>
      <c r="T11" s="44">
        <f>Mois!AH9</f>
        <v>0</v>
      </c>
      <c r="U11" s="44">
        <f>Mois!AI9</f>
        <v>0</v>
      </c>
      <c r="V11" s="44">
        <f>Mois!AK9</f>
        <v>0</v>
      </c>
      <c r="W11" s="44">
        <f>Mois!AL9</f>
        <v>0</v>
      </c>
      <c r="X11" s="44">
        <f>Mois!AN9</f>
        <v>0</v>
      </c>
      <c r="Y11" s="44">
        <f>Mois!AO9</f>
        <v>0</v>
      </c>
      <c r="Z11" s="44">
        <f>Mois!AQ9</f>
        <v>0</v>
      </c>
      <c r="AA11" s="44">
        <f>Mois!AR9</f>
        <v>0</v>
      </c>
      <c r="AB11" s="44">
        <f>Mois!AT9</f>
        <v>0</v>
      </c>
      <c r="AC11" s="44">
        <f>Mois!AU9</f>
        <v>0</v>
      </c>
      <c r="AD11" s="44">
        <f>Mois!AW9</f>
        <v>0</v>
      </c>
      <c r="AE11" s="44">
        <f>Mois!AX9</f>
        <v>0</v>
      </c>
      <c r="AF11" s="44">
        <f>Mois!AZ9</f>
        <v>0</v>
      </c>
      <c r="AG11" s="44">
        <f>Mois!BA9</f>
        <v>0</v>
      </c>
      <c r="AH11" s="44">
        <f>Mois!BC9</f>
        <v>0</v>
      </c>
      <c r="AI11" s="44">
        <f>Mois!BD9</f>
        <v>0</v>
      </c>
      <c r="AJ11" s="44">
        <f>Mois!BF9</f>
        <v>0</v>
      </c>
      <c r="AK11" s="44">
        <f>Mois!BG9</f>
        <v>0</v>
      </c>
      <c r="AL11" s="44">
        <f>Mois!BI9</f>
        <v>0</v>
      </c>
      <c r="AM11" s="44">
        <f>Mois!BJ9</f>
        <v>0</v>
      </c>
      <c r="AN11" s="45"/>
    </row>
  </sheetData>
  <mergeCells count="24">
    <mergeCell ref="AJ3:AK3"/>
    <mergeCell ref="AL3:AM3"/>
    <mergeCell ref="X3:Y3"/>
    <mergeCell ref="Z3:AA3"/>
    <mergeCell ref="AB3:AC3"/>
    <mergeCell ref="AD3:AE3"/>
    <mergeCell ref="AF3:AG3"/>
    <mergeCell ref="AH3:AI3"/>
    <mergeCell ref="L3:M3"/>
    <mergeCell ref="N3:O3"/>
    <mergeCell ref="P3:Q3"/>
    <mergeCell ref="R3:S3"/>
    <mergeCell ref="T3:U3"/>
    <mergeCell ref="V3:W3"/>
    <mergeCell ref="A1:N1"/>
    <mergeCell ref="O1:V1"/>
    <mergeCell ref="W1:X1"/>
    <mergeCell ref="Y1:AN1"/>
    <mergeCell ref="B2:AL2"/>
    <mergeCell ref="B3:C3"/>
    <mergeCell ref="D3:E3"/>
    <mergeCell ref="F3:G3"/>
    <mergeCell ref="H3:I3"/>
    <mergeCell ref="J3:K3"/>
  </mergeCells>
  <conditionalFormatting sqref="A1 O1 W1 Y1 AO1:XFD1 A2:XFD1048576">
    <cfRule type="cellIs" dxfId="7" priority="4" operator="equal">
      <formula>0</formula>
    </cfRule>
  </conditionalFormatting>
  <pageMargins left="0.7" right="0.7" top="0.75" bottom="0.75" header="0.3" footer="0.3"/>
  <pageSetup orientation="portrait" horizontalDpi="360" verticalDpi="36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" operator="equal" id="{7EB56EC2-2D1B-4E94-B681-24B9BBC08C76}">
            <xm:f>Mois!$O$46</xm:f>
            <x14:dxf>
              <font>
                <color rgb="FF7030A0"/>
              </font>
            </x14:dxf>
          </x14:cfRule>
          <xm:sqref>B5:E11</xm:sqref>
        </x14:conditionalFormatting>
        <x14:conditionalFormatting xmlns:xm="http://schemas.microsoft.com/office/excel/2006/main">
          <x14:cfRule type="cellIs" priority="2" operator="equal" id="{BA9ADADC-7D13-4D6E-AFFF-AE0EC97E6522}">
            <xm:f>Mois!$O$46</xm:f>
            <x14:dxf>
              <font>
                <color rgb="FF7030A0"/>
              </font>
            </x14:dxf>
          </x14:cfRule>
          <xm:sqref>F5:G11</xm:sqref>
        </x14:conditionalFormatting>
        <x14:conditionalFormatting xmlns:xm="http://schemas.microsoft.com/office/excel/2006/main">
          <x14:cfRule type="cellIs" priority="1" operator="equal" id="{258F4141-C7A8-4340-8A1B-3852A0CB27E0}">
            <xm:f>Mois!$O$46</xm:f>
            <x14:dxf>
              <font>
                <color rgb="FF7030A0"/>
              </font>
            </x14:dxf>
          </x14:cfRule>
          <xm:sqref>F5:G11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28336F-3AD8-4E14-B218-0D1ACF0B6288}">
  <dimension ref="A1:AN11"/>
  <sheetViews>
    <sheetView workbookViewId="0">
      <selection sqref="A1:XFD1048576"/>
    </sheetView>
  </sheetViews>
  <sheetFormatPr baseColWidth="10" defaultRowHeight="15" x14ac:dyDescent="0.25"/>
  <cols>
    <col min="1" max="1" width="15.28515625" bestFit="1" customWidth="1"/>
    <col min="2" max="39" width="6.7109375" customWidth="1"/>
  </cols>
  <sheetData>
    <row r="1" spans="1:40" ht="31.5" customHeight="1" x14ac:dyDescent="0.25">
      <c r="A1" s="129" t="str">
        <f>CONCATENATE("SEMAINE N° ",Mois!B48)</f>
        <v>SEMAINE N° 17</v>
      </c>
      <c r="B1" s="130"/>
      <c r="C1" s="130"/>
      <c r="D1" s="130"/>
      <c r="E1" s="130"/>
      <c r="F1" s="130"/>
      <c r="G1" s="130"/>
      <c r="H1" s="130"/>
      <c r="I1" s="130"/>
      <c r="J1" s="130"/>
      <c r="K1" s="130"/>
      <c r="L1" s="130"/>
      <c r="M1" s="130"/>
      <c r="N1" s="130"/>
      <c r="O1" s="131" t="str">
        <f>Mois!B50</f>
        <v>lundi 26 avril 2021</v>
      </c>
      <c r="P1" s="131"/>
      <c r="Q1" s="131"/>
      <c r="R1" s="131"/>
      <c r="S1" s="131"/>
      <c r="T1" s="131"/>
      <c r="U1" s="131"/>
      <c r="V1" s="131"/>
      <c r="W1" s="130" t="s">
        <v>0</v>
      </c>
      <c r="X1" s="130"/>
      <c r="Y1" s="132" t="str">
        <f>Mois!C50</f>
        <v>dimanche 02 mai 2021</v>
      </c>
      <c r="Z1" s="132"/>
      <c r="AA1" s="132"/>
      <c r="AB1" s="132"/>
      <c r="AC1" s="132"/>
      <c r="AD1" s="132"/>
      <c r="AE1" s="132"/>
      <c r="AF1" s="132"/>
      <c r="AG1" s="132"/>
      <c r="AH1" s="132"/>
      <c r="AI1" s="132"/>
      <c r="AJ1" s="132"/>
      <c r="AK1" s="132"/>
      <c r="AL1" s="132"/>
      <c r="AM1" s="132"/>
      <c r="AN1" s="133"/>
    </row>
    <row r="2" spans="1:40" ht="24.75" customHeight="1" x14ac:dyDescent="0.25">
      <c r="A2" s="24"/>
      <c r="B2" s="134" t="s">
        <v>22</v>
      </c>
      <c r="C2" s="135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5"/>
      <c r="P2" s="135"/>
      <c r="Q2" s="135"/>
      <c r="R2" s="135"/>
      <c r="S2" s="135"/>
      <c r="T2" s="135"/>
      <c r="U2" s="135"/>
      <c r="V2" s="135"/>
      <c r="W2" s="135"/>
      <c r="X2" s="135"/>
      <c r="Y2" s="135"/>
      <c r="Z2" s="135"/>
      <c r="AA2" s="135"/>
      <c r="AB2" s="135"/>
      <c r="AC2" s="135"/>
      <c r="AD2" s="135"/>
      <c r="AE2" s="135"/>
      <c r="AF2" s="135"/>
      <c r="AG2" s="135"/>
      <c r="AH2" s="135"/>
      <c r="AI2" s="135"/>
      <c r="AJ2" s="135"/>
      <c r="AK2" s="135"/>
      <c r="AL2" s="135"/>
      <c r="AM2" s="25"/>
      <c r="AN2" s="26"/>
    </row>
    <row r="3" spans="1:40" ht="147.75" customHeight="1" x14ac:dyDescent="0.25">
      <c r="A3" s="24"/>
      <c r="B3" s="136" t="str">
        <f>Mois!B1</f>
        <v>PERSONNE 1</v>
      </c>
      <c r="C3" s="137"/>
      <c r="D3" s="136" t="str">
        <f>Mois!F1</f>
        <v>PERSONNE 2</v>
      </c>
      <c r="E3" s="137"/>
      <c r="F3" s="136" t="str">
        <f>Mois!J1</f>
        <v>PERSONNE 3</v>
      </c>
      <c r="G3" s="137"/>
      <c r="H3" s="128" t="str">
        <f>Mois!N1</f>
        <v>PERSONNE 4</v>
      </c>
      <c r="I3" s="128"/>
      <c r="J3" s="128" t="str">
        <f>Mois!R1</f>
        <v>PERSONNE 5</v>
      </c>
      <c r="K3" s="128"/>
      <c r="L3" s="128" t="str">
        <f>Mois!V1</f>
        <v>PERSONNE 6</v>
      </c>
      <c r="M3" s="128"/>
      <c r="N3" s="128" t="str">
        <f>Mois!Y1</f>
        <v>PERSONNE 7</v>
      </c>
      <c r="O3" s="128"/>
      <c r="P3" s="128" t="str">
        <f>Mois!AB1</f>
        <v>PERSONNE 8</v>
      </c>
      <c r="Q3" s="128"/>
      <c r="R3" s="128" t="str">
        <f>Mois!AE1</f>
        <v>PERSONNE 9</v>
      </c>
      <c r="S3" s="128"/>
      <c r="T3" s="128" t="str">
        <f>Mois!AH1</f>
        <v>PERSONNE 10</v>
      </c>
      <c r="U3" s="128"/>
      <c r="V3" s="128" t="str">
        <f>Mois!AK1</f>
        <v>PERSONNE 11</v>
      </c>
      <c r="W3" s="128"/>
      <c r="X3" s="128" t="str">
        <f>Mois!AN1</f>
        <v>PERSONNE 12</v>
      </c>
      <c r="Y3" s="128"/>
      <c r="Z3" s="128" t="str">
        <f>Mois!AQ1</f>
        <v>PERSONNE 13</v>
      </c>
      <c r="AA3" s="128"/>
      <c r="AB3" s="128" t="str">
        <f>Mois!AT1</f>
        <v>PERSONNE 14</v>
      </c>
      <c r="AC3" s="128"/>
      <c r="AD3" s="128" t="str">
        <f>Mois!AW1</f>
        <v>PERSONNE 15</v>
      </c>
      <c r="AE3" s="128"/>
      <c r="AF3" s="128" t="str">
        <f>Mois!AZ1</f>
        <v>PERSONNE 16</v>
      </c>
      <c r="AG3" s="128"/>
      <c r="AH3" s="128" t="str">
        <f>Mois!BC1</f>
        <v>PERSONNE 17</v>
      </c>
      <c r="AI3" s="128"/>
      <c r="AJ3" s="128" t="str">
        <f>Mois!BF1</f>
        <v>PERSONNE 18</v>
      </c>
      <c r="AK3" s="128"/>
      <c r="AL3" s="128" t="str">
        <f>Mois!BI1</f>
        <v>PERSONNE 19</v>
      </c>
      <c r="AM3" s="128"/>
      <c r="AN3" s="26"/>
    </row>
    <row r="4" spans="1:40" ht="48.75" customHeight="1" x14ac:dyDescent="0.25">
      <c r="A4" s="24"/>
      <c r="B4" s="38" t="s">
        <v>37</v>
      </c>
      <c r="C4" s="38" t="s">
        <v>38</v>
      </c>
      <c r="D4" s="38" t="s">
        <v>37</v>
      </c>
      <c r="E4" s="38" t="s">
        <v>38</v>
      </c>
      <c r="F4" s="38" t="s">
        <v>37</v>
      </c>
      <c r="G4" s="38" t="s">
        <v>38</v>
      </c>
      <c r="H4" s="38" t="s">
        <v>37</v>
      </c>
      <c r="I4" s="38" t="s">
        <v>38</v>
      </c>
      <c r="J4" s="38" t="s">
        <v>37</v>
      </c>
      <c r="K4" s="38" t="s">
        <v>38</v>
      </c>
      <c r="L4" s="38" t="s">
        <v>37</v>
      </c>
      <c r="M4" s="38" t="s">
        <v>38</v>
      </c>
      <c r="N4" s="38" t="s">
        <v>37</v>
      </c>
      <c r="O4" s="38" t="s">
        <v>38</v>
      </c>
      <c r="P4" s="38" t="s">
        <v>37</v>
      </c>
      <c r="Q4" s="38" t="s">
        <v>38</v>
      </c>
      <c r="R4" s="38" t="s">
        <v>37</v>
      </c>
      <c r="S4" s="38" t="s">
        <v>38</v>
      </c>
      <c r="T4" s="38" t="s">
        <v>37</v>
      </c>
      <c r="U4" s="38" t="s">
        <v>38</v>
      </c>
      <c r="V4" s="38" t="s">
        <v>37</v>
      </c>
      <c r="W4" s="38" t="s">
        <v>38</v>
      </c>
      <c r="X4" s="38" t="s">
        <v>37</v>
      </c>
      <c r="Y4" s="38" t="s">
        <v>38</v>
      </c>
      <c r="Z4" s="38" t="s">
        <v>37</v>
      </c>
      <c r="AA4" s="38" t="s">
        <v>38</v>
      </c>
      <c r="AB4" s="38" t="s">
        <v>37</v>
      </c>
      <c r="AC4" s="38" t="s">
        <v>38</v>
      </c>
      <c r="AD4" s="38" t="s">
        <v>37</v>
      </c>
      <c r="AE4" s="38" t="s">
        <v>38</v>
      </c>
      <c r="AF4" s="38" t="s">
        <v>37</v>
      </c>
      <c r="AG4" s="38" t="s">
        <v>38</v>
      </c>
      <c r="AH4" s="38" t="s">
        <v>37</v>
      </c>
      <c r="AI4" s="38" t="s">
        <v>38</v>
      </c>
      <c r="AJ4" s="38" t="s">
        <v>37</v>
      </c>
      <c r="AK4" s="38" t="s">
        <v>38</v>
      </c>
      <c r="AL4" s="38" t="s">
        <v>37</v>
      </c>
      <c r="AM4" s="38" t="s">
        <v>38</v>
      </c>
      <c r="AN4" s="26"/>
    </row>
    <row r="5" spans="1:40" ht="80.099999999999994" customHeight="1" x14ac:dyDescent="0.25">
      <c r="A5" s="47" t="s">
        <v>23</v>
      </c>
      <c r="B5" s="43">
        <f>IF(Mois!E3="VAC","VAC",Mois!B3)</f>
        <v>0.23611111111111113</v>
      </c>
      <c r="C5" s="43">
        <f>IF(Mois!E3="VAC","VAC",Mois!C3)</f>
        <v>0.35694444444444445</v>
      </c>
      <c r="D5" s="43">
        <f>IF(Mois!I3="VAC","VAC",Mois!F3)</f>
        <v>0.25</v>
      </c>
      <c r="E5" s="43">
        <f>IF(Mois!I3="VAC","VAC",Mois!G3)</f>
        <v>0.55208333333333337</v>
      </c>
      <c r="F5" s="43" t="str">
        <f>IF(Mois!M3="VAC","VAC",Mois!J3)</f>
        <v>VAC</v>
      </c>
      <c r="G5" s="43" t="str">
        <f>IF(Mois!M3="VAC","VAC",Mois!K3)</f>
        <v>VAC</v>
      </c>
      <c r="H5" s="44">
        <f>IF(Mois!Q3="VAC","VAC",Mois!N3)</f>
        <v>0.33333333333333331</v>
      </c>
      <c r="I5" s="44">
        <f>IF(Mois!Q3="VAC","VAC",Mois!O3)</f>
        <v>0.375</v>
      </c>
      <c r="J5" s="44">
        <f>Mois!R3</f>
        <v>0</v>
      </c>
      <c r="K5" s="44">
        <f>Mois!S3</f>
        <v>0</v>
      </c>
      <c r="L5" s="44">
        <f>Mois!V3</f>
        <v>0</v>
      </c>
      <c r="M5" s="44">
        <f>Mois!W3</f>
        <v>0</v>
      </c>
      <c r="N5" s="44">
        <f>Mois!Y3</f>
        <v>0</v>
      </c>
      <c r="O5" s="44">
        <f>Mois!Z3</f>
        <v>0</v>
      </c>
      <c r="P5" s="44">
        <f>Mois!AB3</f>
        <v>0</v>
      </c>
      <c r="Q5" s="44">
        <f>Mois!AC3</f>
        <v>0</v>
      </c>
      <c r="R5" s="44">
        <f>Mois!AE3</f>
        <v>0</v>
      </c>
      <c r="S5" s="44">
        <f>Mois!AF3</f>
        <v>0</v>
      </c>
      <c r="T5" s="44">
        <f>Mois!AH3</f>
        <v>0</v>
      </c>
      <c r="U5" s="44">
        <f>Mois!AI3</f>
        <v>0</v>
      </c>
      <c r="V5" s="44">
        <f>Mois!AK3</f>
        <v>0</v>
      </c>
      <c r="W5" s="44">
        <f>Mois!AL3</f>
        <v>0</v>
      </c>
      <c r="X5" s="44">
        <f>Mois!AN3</f>
        <v>0</v>
      </c>
      <c r="Y5" s="44">
        <f>Mois!AO3</f>
        <v>0</v>
      </c>
      <c r="Z5" s="44">
        <f>Mois!AQ3</f>
        <v>0</v>
      </c>
      <c r="AA5" s="44">
        <f>Mois!AR3</f>
        <v>0</v>
      </c>
      <c r="AB5" s="44">
        <f>Mois!AT3</f>
        <v>0</v>
      </c>
      <c r="AC5" s="44">
        <f>Mois!AU3</f>
        <v>0</v>
      </c>
      <c r="AD5" s="44">
        <f>Mois!AW3</f>
        <v>0</v>
      </c>
      <c r="AE5" s="44">
        <f>Mois!AX3</f>
        <v>0</v>
      </c>
      <c r="AF5" s="44">
        <f>Mois!AZ3</f>
        <v>0</v>
      </c>
      <c r="AG5" s="44">
        <f>Mois!BA3</f>
        <v>0</v>
      </c>
      <c r="AH5" s="44">
        <f>Mois!BC3</f>
        <v>0</v>
      </c>
      <c r="AI5" s="44">
        <f>Mois!BD3</f>
        <v>0</v>
      </c>
      <c r="AJ5" s="44">
        <f>Mois!BF3</f>
        <v>0</v>
      </c>
      <c r="AK5" s="44">
        <f>Mois!BG3</f>
        <v>0</v>
      </c>
      <c r="AL5" s="44">
        <f>Mois!BI3</f>
        <v>0</v>
      </c>
      <c r="AM5" s="44">
        <f>Mois!BJ3</f>
        <v>0</v>
      </c>
      <c r="AN5" s="45"/>
    </row>
    <row r="6" spans="1:40" ht="80.099999999999994" customHeight="1" x14ac:dyDescent="0.25">
      <c r="A6" s="42" t="s">
        <v>24</v>
      </c>
      <c r="B6" s="43">
        <f>IF(Mois!E4="VAC","VAC",Mois!B4)</f>
        <v>0.27083333333333331</v>
      </c>
      <c r="C6" s="43">
        <f>IF(Mois!E4="VAC","VAC",Mois!C4)</f>
        <v>0.54166666666666663</v>
      </c>
      <c r="D6" s="43" t="str">
        <f>IF(Mois!I4="VAC","VAC",Mois!F4)</f>
        <v>VAC</v>
      </c>
      <c r="E6" s="43" t="str">
        <f>IF(Mois!I4="VAC","VAC",Mois!G4)</f>
        <v>VAC</v>
      </c>
      <c r="F6" s="43" t="str">
        <f>IF(Mois!M4="VAC","VAC",Mois!J4)</f>
        <v>VAC</v>
      </c>
      <c r="G6" s="43" t="str">
        <f>IF(Mois!M4="VAC","VAC",Mois!K4)</f>
        <v>VAC</v>
      </c>
      <c r="H6" s="44">
        <f>IF(Mois!Q4="VAC","VAC",Mois!N4)</f>
        <v>0.5</v>
      </c>
      <c r="I6" s="44">
        <f>IF(Mois!Q4="VAC","VAC",Mois!O4)</f>
        <v>0.58333333333333337</v>
      </c>
      <c r="J6" s="44">
        <f>Mois!R4</f>
        <v>0</v>
      </c>
      <c r="K6" s="44">
        <f>Mois!S4</f>
        <v>0</v>
      </c>
      <c r="L6" s="44">
        <f>Mois!V4</f>
        <v>0</v>
      </c>
      <c r="M6" s="44">
        <f>Mois!W4</f>
        <v>0</v>
      </c>
      <c r="N6" s="44">
        <f>Mois!Y4</f>
        <v>0</v>
      </c>
      <c r="O6" s="44">
        <f>Mois!Z4</f>
        <v>0</v>
      </c>
      <c r="P6" s="44">
        <f>Mois!AB4</f>
        <v>0</v>
      </c>
      <c r="Q6" s="44">
        <f>Mois!AC4</f>
        <v>0</v>
      </c>
      <c r="R6" s="44">
        <f>Mois!AE4</f>
        <v>0</v>
      </c>
      <c r="S6" s="44">
        <f>Mois!AF4</f>
        <v>0</v>
      </c>
      <c r="T6" s="44">
        <f>Mois!AH4</f>
        <v>0</v>
      </c>
      <c r="U6" s="44">
        <f>Mois!AI4</f>
        <v>0</v>
      </c>
      <c r="V6" s="44">
        <f>Mois!AK4</f>
        <v>0</v>
      </c>
      <c r="W6" s="44">
        <f>Mois!AL4</f>
        <v>0</v>
      </c>
      <c r="X6" s="44">
        <f>Mois!AN4</f>
        <v>0</v>
      </c>
      <c r="Y6" s="44">
        <f>Mois!AO4</f>
        <v>0</v>
      </c>
      <c r="Z6" s="44">
        <f>Mois!AQ4</f>
        <v>0</v>
      </c>
      <c r="AA6" s="44">
        <f>Mois!AR4</f>
        <v>0</v>
      </c>
      <c r="AB6" s="44">
        <f>Mois!AT4</f>
        <v>0</v>
      </c>
      <c r="AC6" s="44">
        <f>Mois!AU4</f>
        <v>0</v>
      </c>
      <c r="AD6" s="44">
        <f>Mois!AW4</f>
        <v>0</v>
      </c>
      <c r="AE6" s="44">
        <f>Mois!AX4</f>
        <v>0</v>
      </c>
      <c r="AF6" s="44">
        <f>Mois!AZ4</f>
        <v>0</v>
      </c>
      <c r="AG6" s="44">
        <f>Mois!BA4</f>
        <v>0</v>
      </c>
      <c r="AH6" s="44">
        <f>Mois!BC4</f>
        <v>0</v>
      </c>
      <c r="AI6" s="44">
        <f>Mois!BD4</f>
        <v>0</v>
      </c>
      <c r="AJ6" s="44">
        <f>Mois!BF4</f>
        <v>0</v>
      </c>
      <c r="AK6" s="44">
        <f>Mois!BG4</f>
        <v>0</v>
      </c>
      <c r="AL6" s="44">
        <f>Mois!BI4</f>
        <v>0</v>
      </c>
      <c r="AM6" s="44">
        <f>Mois!BJ4</f>
        <v>0</v>
      </c>
      <c r="AN6" s="45"/>
    </row>
    <row r="7" spans="1:40" ht="80.099999999999994" customHeight="1" x14ac:dyDescent="0.25">
      <c r="A7" s="42" t="s">
        <v>25</v>
      </c>
      <c r="B7" s="43" t="str">
        <f>IF(Mois!E5="VAC","VAC",Mois!B5)</f>
        <v>VAC</v>
      </c>
      <c r="C7" s="43" t="str">
        <f>IF(Mois!E5="VAC","VAC",Mois!C5)</f>
        <v>VAC</v>
      </c>
      <c r="D7" s="43">
        <f>IF(Mois!I5="VAC","VAC",Mois!F5)</f>
        <v>0.33333333333333298</v>
      </c>
      <c r="E7" s="43">
        <f>IF(Mois!I5="VAC","VAC",Mois!G5)</f>
        <v>0.63541666666666696</v>
      </c>
      <c r="F7" s="43" t="str">
        <f>IF(Mois!M5="VAC","VAC",Mois!J5)</f>
        <v>VAC</v>
      </c>
      <c r="G7" s="43" t="str">
        <f>IF(Mois!M5="VAC","VAC",Mois!K5)</f>
        <v>VAC</v>
      </c>
      <c r="H7" s="44">
        <f>IF(Mois!Q5="VAC","VAC",Mois!N5)</f>
        <v>0</v>
      </c>
      <c r="I7" s="44">
        <f>IF(Mois!Q5="VAC","VAC",Mois!O5)</f>
        <v>0</v>
      </c>
      <c r="J7" s="44">
        <f>Mois!R5</f>
        <v>0</v>
      </c>
      <c r="K7" s="44">
        <f>Mois!S5</f>
        <v>0</v>
      </c>
      <c r="L7" s="44">
        <f>Mois!V5</f>
        <v>0</v>
      </c>
      <c r="M7" s="44">
        <f>Mois!W5</f>
        <v>0</v>
      </c>
      <c r="N7" s="44">
        <f>Mois!Y5</f>
        <v>0</v>
      </c>
      <c r="O7" s="44">
        <f>Mois!Z5</f>
        <v>0</v>
      </c>
      <c r="P7" s="44">
        <f>Mois!AB5</f>
        <v>0</v>
      </c>
      <c r="Q7" s="44">
        <f>Mois!AC5</f>
        <v>0</v>
      </c>
      <c r="R7" s="44">
        <f>Mois!AE5</f>
        <v>0</v>
      </c>
      <c r="S7" s="44">
        <f>Mois!AF5</f>
        <v>0</v>
      </c>
      <c r="T7" s="44">
        <f>Mois!AH5</f>
        <v>0</v>
      </c>
      <c r="U7" s="44">
        <f>Mois!AI5</f>
        <v>0</v>
      </c>
      <c r="V7" s="44">
        <f>Mois!AK5</f>
        <v>0</v>
      </c>
      <c r="W7" s="44">
        <f>Mois!AL5</f>
        <v>0</v>
      </c>
      <c r="X7" s="44">
        <f>Mois!AN5</f>
        <v>0</v>
      </c>
      <c r="Y7" s="44">
        <f>Mois!AO5</f>
        <v>0</v>
      </c>
      <c r="Z7" s="44">
        <f>Mois!AQ5</f>
        <v>0</v>
      </c>
      <c r="AA7" s="44">
        <f>Mois!AR5</f>
        <v>0</v>
      </c>
      <c r="AB7" s="44">
        <f>Mois!AT5</f>
        <v>0</v>
      </c>
      <c r="AC7" s="44">
        <f>Mois!AU5</f>
        <v>0</v>
      </c>
      <c r="AD7" s="44">
        <f>Mois!AW5</f>
        <v>0</v>
      </c>
      <c r="AE7" s="44">
        <f>Mois!AX5</f>
        <v>0</v>
      </c>
      <c r="AF7" s="44">
        <f>Mois!AZ5</f>
        <v>0</v>
      </c>
      <c r="AG7" s="44">
        <f>Mois!BA5</f>
        <v>0</v>
      </c>
      <c r="AH7" s="44">
        <f>Mois!BC5</f>
        <v>0</v>
      </c>
      <c r="AI7" s="44">
        <f>Mois!BD5</f>
        <v>0</v>
      </c>
      <c r="AJ7" s="44">
        <f>Mois!BF5</f>
        <v>0</v>
      </c>
      <c r="AK7" s="44">
        <f>Mois!BG5</f>
        <v>0</v>
      </c>
      <c r="AL7" s="44">
        <f>Mois!BI5</f>
        <v>0</v>
      </c>
      <c r="AM7" s="44">
        <f>Mois!BJ5</f>
        <v>0</v>
      </c>
      <c r="AN7" s="45"/>
    </row>
    <row r="8" spans="1:40" ht="80.099999999999994" customHeight="1" x14ac:dyDescent="0.25">
      <c r="A8" s="42" t="s">
        <v>26</v>
      </c>
      <c r="B8" s="43">
        <f>IF(Mois!E6="VAC","VAC",Mois!B6)</f>
        <v>0.26041666666666669</v>
      </c>
      <c r="C8" s="43">
        <f>IF(Mois!E6="VAC","VAC",Mois!C6)</f>
        <v>0.54166666666666663</v>
      </c>
      <c r="D8" s="43">
        <f>IF(Mois!I6="VAC","VAC",Mois!F6)</f>
        <v>0.36458333333333331</v>
      </c>
      <c r="E8" s="43">
        <f>IF(Mois!I6="VAC","VAC",Mois!G6)</f>
        <v>0.42708333333333331</v>
      </c>
      <c r="F8" s="43" t="str">
        <f>IF(Mois!M6="VAC","VAC",Mois!J6)</f>
        <v>VAC</v>
      </c>
      <c r="G8" s="43" t="str">
        <f>IF(Mois!M6="VAC","VAC",Mois!K6)</f>
        <v>VAC</v>
      </c>
      <c r="H8" s="44">
        <f>IF(Mois!Q6="VAC","VAC",Mois!N6)</f>
        <v>0</v>
      </c>
      <c r="I8" s="44">
        <f>IF(Mois!Q6="VAC","VAC",Mois!O6)</f>
        <v>0</v>
      </c>
      <c r="J8" s="44">
        <f>Mois!R6</f>
        <v>0</v>
      </c>
      <c r="K8" s="44">
        <f>Mois!S6</f>
        <v>0</v>
      </c>
      <c r="L8" s="44">
        <f>Mois!V6</f>
        <v>0</v>
      </c>
      <c r="M8" s="44">
        <f>Mois!W6</f>
        <v>0</v>
      </c>
      <c r="N8" s="44">
        <f>Mois!Y6</f>
        <v>0</v>
      </c>
      <c r="O8" s="44">
        <f>Mois!Z6</f>
        <v>0</v>
      </c>
      <c r="P8" s="44">
        <f>Mois!AB6</f>
        <v>0</v>
      </c>
      <c r="Q8" s="44">
        <f>Mois!AC6</f>
        <v>0</v>
      </c>
      <c r="R8" s="44">
        <f>Mois!AE6</f>
        <v>0</v>
      </c>
      <c r="S8" s="44">
        <f>Mois!AF6</f>
        <v>0</v>
      </c>
      <c r="T8" s="44">
        <f>Mois!AH6</f>
        <v>0</v>
      </c>
      <c r="U8" s="44">
        <f>Mois!AI6</f>
        <v>0</v>
      </c>
      <c r="V8" s="44">
        <f>Mois!AK6</f>
        <v>0</v>
      </c>
      <c r="W8" s="44">
        <f>Mois!AL6</f>
        <v>0</v>
      </c>
      <c r="X8" s="44">
        <f>Mois!AN6</f>
        <v>0</v>
      </c>
      <c r="Y8" s="44">
        <f>Mois!AO6</f>
        <v>0</v>
      </c>
      <c r="Z8" s="44">
        <f>Mois!AQ6</f>
        <v>0</v>
      </c>
      <c r="AA8" s="44">
        <f>Mois!AR6</f>
        <v>0</v>
      </c>
      <c r="AB8" s="44">
        <f>Mois!AT6</f>
        <v>0</v>
      </c>
      <c r="AC8" s="44">
        <f>Mois!AU6</f>
        <v>0</v>
      </c>
      <c r="AD8" s="44">
        <f>Mois!AW6</f>
        <v>0</v>
      </c>
      <c r="AE8" s="44">
        <f>Mois!AX6</f>
        <v>0</v>
      </c>
      <c r="AF8" s="44">
        <f>Mois!AZ6</f>
        <v>0</v>
      </c>
      <c r="AG8" s="44">
        <f>Mois!BA6</f>
        <v>0</v>
      </c>
      <c r="AH8" s="44">
        <f>Mois!BC6</f>
        <v>0</v>
      </c>
      <c r="AI8" s="44">
        <f>Mois!BD6</f>
        <v>0</v>
      </c>
      <c r="AJ8" s="44">
        <f>Mois!BF6</f>
        <v>0</v>
      </c>
      <c r="AK8" s="44">
        <f>Mois!BG6</f>
        <v>0</v>
      </c>
      <c r="AL8" s="44">
        <f>Mois!BI6</f>
        <v>0</v>
      </c>
      <c r="AM8" s="44">
        <f>Mois!BJ6</f>
        <v>0</v>
      </c>
      <c r="AN8" s="45"/>
    </row>
    <row r="9" spans="1:40" ht="80.099999999999994" customHeight="1" x14ac:dyDescent="0.25">
      <c r="A9" s="42" t="s">
        <v>27</v>
      </c>
      <c r="B9" s="43">
        <f>IF(Mois!E7="VAC","VAC",Mois!B7)</f>
        <v>0.26041666666666669</v>
      </c>
      <c r="C9" s="43">
        <f>IF(Mois!E7="VAC","VAC",Mois!C7)</f>
        <v>0.54166666666666663</v>
      </c>
      <c r="D9" s="43">
        <f>IF(Mois!I7="VAC","VAC",Mois!F7)</f>
        <v>0</v>
      </c>
      <c r="E9" s="43">
        <f>IF(Mois!I7="VAC","VAC",Mois!G7)</f>
        <v>0</v>
      </c>
      <c r="F9" s="43">
        <f>IF(Mois!M7="VAC","VAC",Mois!J7)</f>
        <v>0.52430555555555558</v>
      </c>
      <c r="G9" s="43">
        <f>IF(Mois!M7="VAC","VAC",Mois!K7)</f>
        <v>0.5805555555555556</v>
      </c>
      <c r="H9" s="44">
        <f>IF(Mois!Q7="VAC","VAC",Mois!N7)</f>
        <v>0</v>
      </c>
      <c r="I9" s="44">
        <f>IF(Mois!Q7="VAC","VAC",Mois!O7)</f>
        <v>0</v>
      </c>
      <c r="J9" s="44">
        <f>Mois!R7</f>
        <v>0</v>
      </c>
      <c r="K9" s="44">
        <f>Mois!S7</f>
        <v>0</v>
      </c>
      <c r="L9" s="44">
        <f>Mois!V7</f>
        <v>0.5</v>
      </c>
      <c r="M9" s="44">
        <f>Mois!W7</f>
        <v>0.54166666666666663</v>
      </c>
      <c r="N9" s="44">
        <f>Mois!Y7</f>
        <v>0</v>
      </c>
      <c r="O9" s="44">
        <f>Mois!Z7</f>
        <v>0</v>
      </c>
      <c r="P9" s="44">
        <f>Mois!AB7</f>
        <v>0</v>
      </c>
      <c r="Q9" s="44">
        <f>Mois!AC7</f>
        <v>0</v>
      </c>
      <c r="R9" s="44">
        <f>Mois!AE7</f>
        <v>0</v>
      </c>
      <c r="S9" s="44">
        <f>Mois!AF7</f>
        <v>0</v>
      </c>
      <c r="T9" s="44">
        <f>Mois!AH7</f>
        <v>0</v>
      </c>
      <c r="U9" s="44">
        <f>Mois!AI7</f>
        <v>0</v>
      </c>
      <c r="V9" s="44">
        <f>Mois!AK7</f>
        <v>0</v>
      </c>
      <c r="W9" s="44">
        <f>Mois!AL7</f>
        <v>0</v>
      </c>
      <c r="X9" s="44">
        <f>Mois!AN7</f>
        <v>0</v>
      </c>
      <c r="Y9" s="44">
        <f>Mois!AO7</f>
        <v>0</v>
      </c>
      <c r="Z9" s="44">
        <f>Mois!AQ7</f>
        <v>0</v>
      </c>
      <c r="AA9" s="44">
        <f>Mois!AR7</f>
        <v>0</v>
      </c>
      <c r="AB9" s="44">
        <f>Mois!AT7</f>
        <v>0</v>
      </c>
      <c r="AC9" s="44">
        <f>Mois!AU7</f>
        <v>0</v>
      </c>
      <c r="AD9" s="44">
        <f>Mois!AW7</f>
        <v>0</v>
      </c>
      <c r="AE9" s="44">
        <f>Mois!AX7</f>
        <v>0</v>
      </c>
      <c r="AF9" s="44">
        <f>Mois!AZ7</f>
        <v>0</v>
      </c>
      <c r="AG9" s="44">
        <f>Mois!BA7</f>
        <v>0</v>
      </c>
      <c r="AH9" s="44">
        <f>Mois!BC7</f>
        <v>0</v>
      </c>
      <c r="AI9" s="44">
        <f>Mois!BD7</f>
        <v>0</v>
      </c>
      <c r="AJ9" s="44">
        <f>Mois!BF7</f>
        <v>0</v>
      </c>
      <c r="AK9" s="44">
        <f>Mois!BG7</f>
        <v>0</v>
      </c>
      <c r="AL9" s="44">
        <f>Mois!BI7</f>
        <v>0</v>
      </c>
      <c r="AM9" s="44">
        <f>Mois!BJ7</f>
        <v>0</v>
      </c>
      <c r="AN9" s="45"/>
    </row>
    <row r="10" spans="1:40" ht="80.099999999999994" customHeight="1" x14ac:dyDescent="0.25">
      <c r="A10" s="42" t="s">
        <v>28</v>
      </c>
      <c r="B10" s="43">
        <f>IF(Mois!E8="VAC","VAC",Mois!B8)</f>
        <v>0.54166666666666663</v>
      </c>
      <c r="C10" s="43">
        <f>IF(Mois!E8="VAC","VAC",Mois!C8)</f>
        <v>0.80208333333333337</v>
      </c>
      <c r="D10" s="43">
        <f>IF(Mois!I8="VAC","VAC",Mois!F8)</f>
        <v>0.45833333333333331</v>
      </c>
      <c r="E10" s="43">
        <f>IF(Mois!I8="VAC","VAC",Mois!G8)</f>
        <v>0.5</v>
      </c>
      <c r="F10" s="43">
        <f>IF(Mois!M8="VAC","VAC",Mois!J8)</f>
        <v>0.45833333333333331</v>
      </c>
      <c r="G10" s="43">
        <f>IF(Mois!M8="VAC","VAC",Mois!K8)</f>
        <v>0.5</v>
      </c>
      <c r="H10" s="44" t="str">
        <f>IF(Mois!Q8="VAC","VAC",Mois!N8)</f>
        <v>VAC</v>
      </c>
      <c r="I10" s="44" t="str">
        <f>IF(Mois!Q8="VAC","VAC",Mois!O8)</f>
        <v>VAC</v>
      </c>
      <c r="J10" s="44">
        <f>Mois!R8</f>
        <v>0</v>
      </c>
      <c r="K10" s="44">
        <f>Mois!S8</f>
        <v>0</v>
      </c>
      <c r="L10" s="44">
        <f>Mois!V8</f>
        <v>0</v>
      </c>
      <c r="M10" s="44">
        <f>Mois!W8</f>
        <v>0</v>
      </c>
      <c r="N10" s="44">
        <f>Mois!Y8</f>
        <v>0</v>
      </c>
      <c r="O10" s="44">
        <f>Mois!Z8</f>
        <v>0</v>
      </c>
      <c r="P10" s="44">
        <f>Mois!AB8</f>
        <v>0</v>
      </c>
      <c r="Q10" s="44">
        <f>Mois!AC8</f>
        <v>0</v>
      </c>
      <c r="R10" s="44">
        <f>Mois!AE8</f>
        <v>0</v>
      </c>
      <c r="S10" s="44">
        <f>Mois!AF8</f>
        <v>0</v>
      </c>
      <c r="T10" s="44">
        <f>Mois!AH8</f>
        <v>0</v>
      </c>
      <c r="U10" s="44">
        <f>Mois!AI8</f>
        <v>0</v>
      </c>
      <c r="V10" s="44">
        <f>Mois!AK8</f>
        <v>0</v>
      </c>
      <c r="W10" s="44">
        <f>Mois!AL8</f>
        <v>0</v>
      </c>
      <c r="X10" s="44">
        <f>Mois!AN8</f>
        <v>0</v>
      </c>
      <c r="Y10" s="44">
        <f>Mois!AO8</f>
        <v>0</v>
      </c>
      <c r="Z10" s="44">
        <f>Mois!AQ8</f>
        <v>0</v>
      </c>
      <c r="AA10" s="44">
        <f>Mois!AR8</f>
        <v>0</v>
      </c>
      <c r="AB10" s="44">
        <f>Mois!AT8</f>
        <v>0</v>
      </c>
      <c r="AC10" s="44">
        <f>Mois!AU8</f>
        <v>0</v>
      </c>
      <c r="AD10" s="44">
        <f>Mois!AW8</f>
        <v>0</v>
      </c>
      <c r="AE10" s="44">
        <f>Mois!AX8</f>
        <v>0</v>
      </c>
      <c r="AF10" s="44">
        <f>Mois!AZ8</f>
        <v>0</v>
      </c>
      <c r="AG10" s="44">
        <f>Mois!BA8</f>
        <v>0</v>
      </c>
      <c r="AH10" s="44">
        <f>Mois!BC8</f>
        <v>0</v>
      </c>
      <c r="AI10" s="44">
        <f>Mois!BD8</f>
        <v>0</v>
      </c>
      <c r="AJ10" s="44">
        <f>Mois!BF8</f>
        <v>0</v>
      </c>
      <c r="AK10" s="44">
        <f>Mois!BG8</f>
        <v>0</v>
      </c>
      <c r="AL10" s="44">
        <f>Mois!BI8</f>
        <v>0</v>
      </c>
      <c r="AM10" s="44">
        <f>Mois!BJ8</f>
        <v>0</v>
      </c>
      <c r="AN10" s="45"/>
    </row>
    <row r="11" spans="1:40" ht="80.099999999999994" customHeight="1" x14ac:dyDescent="0.25">
      <c r="A11" s="42" t="s">
        <v>29</v>
      </c>
      <c r="B11" s="46">
        <f>IF(Mois!E9="VAC","VAC",Mois!B9)</f>
        <v>0.26041666666666669</v>
      </c>
      <c r="C11" s="46">
        <f>IF(Mois!E9="VAC","VAC",Mois!C9)</f>
        <v>0.54166666666666663</v>
      </c>
      <c r="D11" s="46">
        <f>IF(Mois!I9="VAC","VAC",Mois!F9)</f>
        <v>0</v>
      </c>
      <c r="E11" s="44">
        <f>IF(Mois!I9="VAC","VAC",Mois!G9)</f>
        <v>0</v>
      </c>
      <c r="F11" s="44">
        <f>IF(Mois!M9="VAC","VAC",Mois!J9)</f>
        <v>0</v>
      </c>
      <c r="G11" s="44">
        <f>IF(Mois!M9="VAC","VAC",Mois!K9)</f>
        <v>0</v>
      </c>
      <c r="H11" s="44">
        <f>IF(Mois!Q9="VAC","VAC",Mois!N9)</f>
        <v>0</v>
      </c>
      <c r="I11" s="44">
        <f>IF(Mois!Q9="VAC","VAC",Mois!O9)</f>
        <v>0</v>
      </c>
      <c r="J11" s="44">
        <f>Mois!R9</f>
        <v>0</v>
      </c>
      <c r="K11" s="44">
        <f>Mois!S9</f>
        <v>0</v>
      </c>
      <c r="L11" s="44">
        <f>Mois!V9</f>
        <v>0</v>
      </c>
      <c r="M11" s="44">
        <f>Mois!W9</f>
        <v>0</v>
      </c>
      <c r="N11" s="44">
        <f>Mois!Y9</f>
        <v>0</v>
      </c>
      <c r="O11" s="44">
        <f>Mois!Z9</f>
        <v>0</v>
      </c>
      <c r="P11" s="44">
        <f>Mois!AB9</f>
        <v>0</v>
      </c>
      <c r="Q11" s="44">
        <f>Mois!AC9</f>
        <v>0</v>
      </c>
      <c r="R11" s="44">
        <f>Mois!AE9</f>
        <v>0</v>
      </c>
      <c r="S11" s="44">
        <f>Mois!AF9</f>
        <v>0</v>
      </c>
      <c r="T11" s="44">
        <f>Mois!AH9</f>
        <v>0</v>
      </c>
      <c r="U11" s="44">
        <f>Mois!AI9</f>
        <v>0</v>
      </c>
      <c r="V11" s="44">
        <f>Mois!AK9</f>
        <v>0</v>
      </c>
      <c r="W11" s="44">
        <f>Mois!AL9</f>
        <v>0</v>
      </c>
      <c r="X11" s="44">
        <f>Mois!AN9</f>
        <v>0</v>
      </c>
      <c r="Y11" s="44">
        <f>Mois!AO9</f>
        <v>0</v>
      </c>
      <c r="Z11" s="44">
        <f>Mois!AQ9</f>
        <v>0</v>
      </c>
      <c r="AA11" s="44">
        <f>Mois!AR9</f>
        <v>0</v>
      </c>
      <c r="AB11" s="44">
        <f>Mois!AT9</f>
        <v>0</v>
      </c>
      <c r="AC11" s="44">
        <f>Mois!AU9</f>
        <v>0</v>
      </c>
      <c r="AD11" s="44">
        <f>Mois!AW9</f>
        <v>0</v>
      </c>
      <c r="AE11" s="44">
        <f>Mois!AX9</f>
        <v>0</v>
      </c>
      <c r="AF11" s="44">
        <f>Mois!AZ9</f>
        <v>0</v>
      </c>
      <c r="AG11" s="44">
        <f>Mois!BA9</f>
        <v>0</v>
      </c>
      <c r="AH11" s="44">
        <f>Mois!BC9</f>
        <v>0</v>
      </c>
      <c r="AI11" s="44">
        <f>Mois!BD9</f>
        <v>0</v>
      </c>
      <c r="AJ11" s="44">
        <f>Mois!BF9</f>
        <v>0</v>
      </c>
      <c r="AK11" s="44">
        <f>Mois!BG9</f>
        <v>0</v>
      </c>
      <c r="AL11" s="44">
        <f>Mois!BI9</f>
        <v>0</v>
      </c>
      <c r="AM11" s="44">
        <f>Mois!BJ9</f>
        <v>0</v>
      </c>
      <c r="AN11" s="45"/>
    </row>
  </sheetData>
  <mergeCells count="24">
    <mergeCell ref="AJ3:AK3"/>
    <mergeCell ref="AL3:AM3"/>
    <mergeCell ref="X3:Y3"/>
    <mergeCell ref="Z3:AA3"/>
    <mergeCell ref="AB3:AC3"/>
    <mergeCell ref="AD3:AE3"/>
    <mergeCell ref="AF3:AG3"/>
    <mergeCell ref="AH3:AI3"/>
    <mergeCell ref="L3:M3"/>
    <mergeCell ref="N3:O3"/>
    <mergeCell ref="P3:Q3"/>
    <mergeCell ref="R3:S3"/>
    <mergeCell ref="T3:U3"/>
    <mergeCell ref="V3:W3"/>
    <mergeCell ref="A1:N1"/>
    <mergeCell ref="O1:V1"/>
    <mergeCell ref="W1:X1"/>
    <mergeCell ref="Y1:AN1"/>
    <mergeCell ref="B2:AL2"/>
    <mergeCell ref="B3:C3"/>
    <mergeCell ref="D3:E3"/>
    <mergeCell ref="F3:G3"/>
    <mergeCell ref="H3:I3"/>
    <mergeCell ref="J3:K3"/>
  </mergeCells>
  <conditionalFormatting sqref="A1 O1 W1 Y1 AO1:XFD1 A2:XFD1048576">
    <cfRule type="cellIs" dxfId="3" priority="4" operator="equal">
      <formula>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" operator="equal" id="{37F8F358-7059-4B51-A901-D1CA713D5EBC}">
            <xm:f>Mois!$O$46</xm:f>
            <x14:dxf>
              <font>
                <color rgb="FF7030A0"/>
              </font>
            </x14:dxf>
          </x14:cfRule>
          <xm:sqref>B5:E11</xm:sqref>
        </x14:conditionalFormatting>
        <x14:conditionalFormatting xmlns:xm="http://schemas.microsoft.com/office/excel/2006/main">
          <x14:cfRule type="cellIs" priority="2" operator="equal" id="{A4C7D96F-ADD1-4199-AA59-6237111ED3EC}">
            <xm:f>Mois!$O$46</xm:f>
            <x14:dxf>
              <font>
                <color rgb="FF7030A0"/>
              </font>
            </x14:dxf>
          </x14:cfRule>
          <xm:sqref>F5:G11</xm:sqref>
        </x14:conditionalFormatting>
        <x14:conditionalFormatting xmlns:xm="http://schemas.microsoft.com/office/excel/2006/main">
          <x14:cfRule type="cellIs" priority="1" operator="equal" id="{AB36E477-9A53-4910-8C2B-44FA6A9EC2B3}">
            <xm:f>Mois!$O$46</xm:f>
            <x14:dxf>
              <font>
                <color rgb="FF7030A0"/>
              </font>
            </x14:dxf>
          </x14:cfRule>
          <xm:sqref>F5:G11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Mois</vt:lpstr>
      <vt:lpstr>Semaine 1</vt:lpstr>
      <vt:lpstr>Semaine 2</vt:lpstr>
      <vt:lpstr>Semaine 4</vt:lpstr>
      <vt:lpstr>Semaine 5</vt:lpstr>
      <vt:lpstr>'Semaine 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Thomas</cp:lastModifiedBy>
  <cp:lastPrinted>2021-04-22T17:49:43Z</cp:lastPrinted>
  <dcterms:created xsi:type="dcterms:W3CDTF">2021-04-19T17:41:05Z</dcterms:created>
  <dcterms:modified xsi:type="dcterms:W3CDTF">2021-05-04T10:58:46Z</dcterms:modified>
</cp:coreProperties>
</file>