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rentin\Documents\"/>
    </mc:Choice>
  </mc:AlternateContent>
  <xr:revisionPtr revIDLastSave="0" documentId="13_ncr:1_{458086D7-8CB0-4AD5-B0EB-369BB5EFC5B6}" xr6:coauthVersionLast="46" xr6:coauthVersionMax="46" xr10:uidLastSave="{00000000-0000-0000-0000-000000000000}"/>
  <bookViews>
    <workbookView xWindow="28680" yWindow="-105" windowWidth="29040" windowHeight="15840" xr2:uid="{C7162745-F714-4592-9A98-0853C5DE166E}"/>
  </bookViews>
  <sheets>
    <sheet name="Feuil1" sheetId="1" r:id="rId1"/>
    <sheet name="Feuil2" sheetId="2" r:id="rId2"/>
  </sheets>
  <externalReferences>
    <externalReference r:id="rId3"/>
  </externalReferences>
  <definedNames>
    <definedName name="laBasePassPro">[1]BasePassPro!$1:$1048576</definedName>
    <definedName name="lesComposantes">[1]BasePassPro!$A$2:$A$116</definedName>
    <definedName name="lesConditions">[1]Composantes!$A$128:$A$130</definedName>
    <definedName name="lesModalitesReal">[1]Composantes!$A$123:$A$125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9" i="2" l="1"/>
  <c r="B19" i="2"/>
  <c r="A19" i="2"/>
  <c r="D18" i="2"/>
</calcChain>
</file>

<file path=xl/sharedStrings.xml><?xml version="1.0" encoding="utf-8"?>
<sst xmlns="http://schemas.openxmlformats.org/spreadsheetml/2006/main" count="32" uniqueCount="29">
  <si>
    <t>COMPOSANTES</t>
  </si>
  <si>
    <t>COMPETENCES</t>
  </si>
  <si>
    <t>5.4.1 Prévision des composantes de l'activité</t>
  </si>
  <si>
    <t>Effectuer des prévisions grâce à la mise en œuvre de méthodes justifiées et adaptées.</t>
  </si>
  <si>
    <t>5.4.2. Etablissement des budgets</t>
  </si>
  <si>
    <t>Etablir les budgets opérationnels, pour établir et analyser le budget de trésorerie et proposer des solutions d’équilibrage.</t>
  </si>
  <si>
    <t xml:space="preserve">6.6.2. Interprétation d'un tableau des flux </t>
  </si>
  <si>
    <t>Etablir un diagnostic financier analytique et global, repérer les situations à risque.</t>
  </si>
  <si>
    <t>7.1.1. caractérisation du SIC</t>
  </si>
  <si>
    <t>Caractériser un SIC.</t>
  </si>
  <si>
    <t>7.1.2. Evaluation des besoins d'information</t>
  </si>
  <si>
    <t>Interpréter un processus organisationnel pour en identifier les acteurs, les activités et les besoins d’information nécessaires à la réalisation des activités.</t>
  </si>
  <si>
    <t>7.1.3. Mises en œuvre les méthodes de recherche d'information</t>
  </si>
  <si>
    <t>Opérer des opérations de traitement de données, extraites en nombre, avec l’outil adapté à la structuration des données.</t>
  </si>
  <si>
    <t>7.1.4. Réalisation d'une veille informationnelle</t>
  </si>
  <si>
    <t>Se constituer une documentation organisée et actualisée à partir d’une veille informationnelle  dans les domaines métiers ou propres à l’organisation.</t>
  </si>
  <si>
    <t>7.2.1 Contrôle de la fiabilité des informations</t>
  </si>
  <si>
    <t>Opérer des contrôles ou des mesures automatisés sur des données extraites en nombre.</t>
  </si>
  <si>
    <t xml:space="preserve">7.2.2 Maintien de la fiabilité et de la sécurité des informations </t>
  </si>
  <si>
    <t>Identifier les ressources, leur localisation et leurs rôles au sein du SI, leurs droits d’accès et les services de sécurité</t>
  </si>
  <si>
    <t>7.2.3. Structuration des informations</t>
  </si>
  <si>
    <t>Proposer une organisation des données structurée selon les canons du modèle relationnel.</t>
  </si>
  <si>
    <t xml:space="preserve">7.3.1 Optimisation du traitement de l'information </t>
  </si>
  <si>
    <t>Analyser l’efficacité d’un processus du point de vue informationnel, technique et organisationnel</t>
  </si>
  <si>
    <t xml:space="preserve">7.3.2. Participation à l'évolution du système d'information </t>
  </si>
  <si>
    <t>Mettre à jour des données ou le paramétrage d’un PGI suite à une situation d’alerte, à une évolution des éléments de contexte, à une décision de gestion.</t>
  </si>
  <si>
    <t>7.3.3 Contribution à la sécurité du système d'information</t>
  </si>
  <si>
    <t>Apprécier les dispositifs de sécurité en place dans l’organisation dans la manipulation des outils du SIC.</t>
  </si>
  <si>
    <t>Composante de l'activité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</si>
</sst>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0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22"/>
      <color theme="0"/>
      <name val="Calibri"/>
      <family val="2"/>
    </font>
    <font>
      <b/>
      <sz val="11"/>
      <name val="Calibri"/>
      <family val="2"/>
    </font>
    <font>
      <b/>
      <sz val="18"/>
      <name val="Calibri"/>
      <family val="2"/>
    </font>
    <font>
      <b/>
      <sz val="16"/>
      <name val="Calibri"/>
      <family val="2"/>
    </font>
    <font>
      <sz val="11"/>
      <name val="Calibri"/>
      <family val="2"/>
    </font>
    <font>
      <sz val="12"/>
      <name val="Liberation Sans"/>
      <family val="2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00CC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FF7400"/>
        <bgColor indexed="64"/>
      </patternFill>
    </fill>
    <fill>
      <patternFill patternType="solid">
        <fgColor rgb="FFBF7130"/>
        <bgColor indexed="64"/>
      </patternFill>
    </fill>
    <fill>
      <patternFill patternType="solid">
        <fgColor rgb="FF39E63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963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3" borderId="0" xfId="0" applyFill="1"/>
    <xf numFmtId="0" fontId="4" fillId="4" borderId="1" xfId="0" applyFont="1" applyFill="1" applyBorder="1" applyAlignment="1">
      <alignment vertical="center" wrapText="1"/>
    </xf>
    <xf numFmtId="0" fontId="5" fillId="5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/>
    </xf>
    <xf numFmtId="164" fontId="5" fillId="5" borderId="3" xfId="0" applyNumberFormat="1" applyFont="1" applyFill="1" applyBorder="1" applyAlignment="1">
      <alignment horizontal="center" vertical="center"/>
    </xf>
    <xf numFmtId="164" fontId="6" fillId="6" borderId="3" xfId="0" applyNumberFormat="1" applyFont="1" applyFill="1" applyBorder="1" applyAlignment="1">
      <alignment horizontal="center" vertical="center"/>
    </xf>
    <xf numFmtId="0" fontId="1" fillId="8" borderId="0" xfId="0" applyFont="1" applyFill="1"/>
    <xf numFmtId="0" fontId="7" fillId="0" borderId="6" xfId="0" applyFont="1" applyBorder="1" applyAlignment="1">
      <alignment vertical="top" wrapText="1"/>
    </xf>
    <xf numFmtId="0" fontId="7" fillId="0" borderId="0" xfId="0" applyFont="1" applyAlignment="1">
      <alignment vertical="top" wrapText="1"/>
    </xf>
    <xf numFmtId="0" fontId="9" fillId="0" borderId="10" xfId="1" applyFont="1" applyBorder="1" applyAlignment="1" applyProtection="1">
      <alignment vertical="center" wrapText="1"/>
    </xf>
    <xf numFmtId="0" fontId="0" fillId="0" borderId="11" xfId="0" applyBorder="1" applyAlignment="1">
      <alignment vertical="center" wrapText="1"/>
    </xf>
    <xf numFmtId="0" fontId="7" fillId="9" borderId="11" xfId="0" applyFont="1" applyFill="1" applyBorder="1" applyAlignment="1">
      <alignment vertical="center" wrapText="1"/>
    </xf>
    <xf numFmtId="0" fontId="7" fillId="0" borderId="12" xfId="0" applyFont="1" applyBorder="1" applyAlignment="1">
      <alignment vertical="center" wrapText="1"/>
    </xf>
    <xf numFmtId="0" fontId="7" fillId="9" borderId="1" xfId="0" applyFont="1" applyFill="1" applyBorder="1" applyAlignment="1">
      <alignment vertical="center" wrapText="1"/>
    </xf>
    <xf numFmtId="0" fontId="9" fillId="0" borderId="13" xfId="1" applyFont="1" applyBorder="1" applyAlignment="1" applyProtection="1">
      <alignment vertical="center" wrapText="1"/>
    </xf>
    <xf numFmtId="0" fontId="0" fillId="0" borderId="14" xfId="0" applyBorder="1" applyAlignment="1">
      <alignment vertical="center" wrapText="1"/>
    </xf>
    <xf numFmtId="0" fontId="7" fillId="9" borderId="15" xfId="0" applyFont="1" applyFill="1" applyBorder="1" applyAlignment="1">
      <alignment vertical="center" wrapText="1"/>
    </xf>
    <xf numFmtId="0" fontId="7" fillId="0" borderId="16" xfId="0" applyFont="1" applyBorder="1" applyAlignment="1">
      <alignment vertical="center" wrapText="1"/>
    </xf>
    <xf numFmtId="0" fontId="2" fillId="0" borderId="0" xfId="1" applyAlignment="1" applyProtection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/>
    </xf>
    <xf numFmtId="0" fontId="7" fillId="0" borderId="19" xfId="0" applyFont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2" fillId="0" borderId="7" xfId="1" applyBorder="1" applyAlignment="1" applyProtection="1">
      <alignment vertical="top" wrapText="1"/>
    </xf>
    <xf numFmtId="0" fontId="2" fillId="0" borderId="8" xfId="1" applyBorder="1" applyAlignment="1" applyProtection="1">
      <alignment vertical="top" wrapText="1"/>
    </xf>
    <xf numFmtId="0" fontId="2" fillId="0" borderId="9" xfId="1" applyBorder="1" applyAlignment="1" applyProtection="1">
      <alignment vertical="top" wrapText="1"/>
    </xf>
    <xf numFmtId="0" fontId="6" fillId="7" borderId="7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7" fillId="0" borderId="17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ntin/Downloads/BTS_CG_passeport%20pro%20P5%20P6%202019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Référentiel de compétences"/>
      <sheetName val="Passeport professionnel"/>
      <sheetName val="Fiche de Situation Pro"/>
      <sheetName val="Recensement"/>
      <sheetName val="BasePassPro"/>
      <sheetName val="Processus-activité"/>
      <sheetName val="Composantes"/>
      <sheetName val="Herbes Vertes"/>
      <sheetName val="Monbana"/>
      <sheetName val="Skivision"/>
      <sheetName val="Jeujura"/>
      <sheetName val="Pack Inbox Analyse d'activité"/>
      <sheetName val="Pack Inbox Analyse équilibre F"/>
      <sheetName val="Pack Inbox solvabilité"/>
      <sheetName val="MDF prévision des ventes"/>
      <sheetName val="MDF prévision de trésorerie"/>
      <sheetName val="MDF Ajust budget trésorerie"/>
      <sheetName val="MDF Compte de résultat"/>
      <sheetName val="FRANCOBOIS"/>
      <sheetName val="Storage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COMPOSANTES</v>
          </cell>
          <cell r="B1" t="str">
            <v>COMPETENCES</v>
          </cell>
          <cell r="C1" t="str">
            <v>Processus</v>
          </cell>
          <cell r="D1" t="str">
            <v>Activité</v>
          </cell>
        </row>
        <row r="2">
          <cell r="A2" t="str">
            <v>1.1.1. Identification des caractéristiques du SIC dans l'entreprise et ses acteurs</v>
          </cell>
          <cell r="B2" t="str">
            <v>Se situer et identifier le rôle et les ressources du système d’information comptable en termes de traitement d’informations.</v>
          </cell>
          <cell r="C2" t="str">
            <v>P1 - CONTRÔLE ET TRAITEMENT COMPTABLE DES OPÉRATIONS COMMERCIALES</v>
          </cell>
          <cell r="D2" t="str">
            <v>Activité 1.1. : Analyse du système d'information comptable (SIC)</v>
          </cell>
        </row>
        <row r="3">
          <cell r="A3" t="str">
            <v>1.1.2. Repérage de l'organisation comptable : la hiérarchie des travaux comptables</v>
          </cell>
          <cell r="B3" t="str">
            <v>Décrire et adapter l’organisation comptable et la hiérarchisation des étapes de réalisation des travaux comptables (comptes, journaux, procédures…) en fonction des contingences.</v>
          </cell>
          <cell r="C3" t="str">
            <v>P1 - CONTRÔLE ET TRAITEMENT COMPTABLE DES OPÉRATIONS COMMERCIALES</v>
          </cell>
          <cell r="D3" t="str">
            <v>Activité 1.1. : Analyse du système d'information comptable (SIC)</v>
          </cell>
        </row>
        <row r="4">
          <cell r="A4" t="str">
            <v>1.1.3. Repérage des sources du droit comptable et des obligations liées à l'exercice du métier</v>
          </cell>
          <cell r="B4" t="str">
            <v>Identifier et rechercher les textes légaux et réglementaires à mettre en œuvre dans l’organisation.</v>
          </cell>
          <cell r="C4" t="str">
            <v>P1 - CONTRÔLE ET TRAITEMENT COMPTABLE DES OPÉRATIONS COMMERCIALES</v>
          </cell>
          <cell r="D4" t="str">
            <v>Activité 1.1. : Analyse du système d'information comptable (SIC)</v>
          </cell>
        </row>
        <row r="5">
          <cell r="A5" t="str">
            <v>1.1.4. Analyse et description des mécanismes comptables : les modèles comptables, les principes d'enregistrement</v>
          </cell>
          <cell r="B5" t="str">
            <v>Appréhender les mécanismes comptables et les principes de l’enregistrement comptable de base.</v>
          </cell>
          <cell r="C5" t="str">
            <v>P1 - CONTRÔLE ET TRAITEMENT COMPTABLE DES OPÉRATIONS COMMERCIALES</v>
          </cell>
          <cell r="D5" t="str">
            <v>Activité 1.1. : Analyse du système d'information comptable (SIC)</v>
          </cell>
        </row>
        <row r="6">
          <cell r="A6" t="str">
            <v>1.2.1. Tenue et suivi des dossiers clients : du contrôle du devis au contrôle de l'encaissement</v>
          </cell>
          <cell r="B6" t="str">
            <v>Etablir des documents commerciaux (doit et avoir) et calculer et appliquer des réductions commerciales et financières, avances et acomptes, frais accessoires dans le respect des procédures et de la réglementation.</v>
          </cell>
          <cell r="C6" t="str">
            <v>P1 - CONTRÔLE ET TRAITEMENT COMPTABLE DES OPÉRATIONS COMMERCIALES</v>
          </cell>
          <cell r="D6" t="str">
            <v>Activité 1.2. : Contrôle des documents commerciaux</v>
          </cell>
        </row>
        <row r="7">
          <cell r="A7" t="str">
            <v>1.2.2. Tenue et suivi des dossiers fournisseurs : du contrôle de la commande au contrôle du règlement</v>
          </cell>
          <cell r="B7" t="str">
            <v>Contrôler les procédures relatives aux opérations commerciales avec les fournisseurs, les opérations à traiter, repérer les anomalies et corriger les erreurs entre les documents (comptables et commerciaux) et alerter.</v>
          </cell>
          <cell r="C7" t="str">
            <v>P1 - CONTRÔLE ET TRAITEMENT COMPTABLE DES OPÉRATIONS COMMERCIALES</v>
          </cell>
          <cell r="D7" t="str">
            <v>Activité 1.2. : Contrôle des documents commerciaux</v>
          </cell>
        </row>
        <row r="8">
          <cell r="A8" t="str">
            <v>1.2.3. Contrôle des opérations et des traitements dématérialisés</v>
          </cell>
          <cell r="B8" t="str">
            <v>Mettre à jour les données clients / fournisseurs (PGI, papier et numérique), effectuer les opérations de contrôle</v>
          </cell>
          <cell r="C8" t="str">
            <v>P1 - CONTRÔLE ET TRAITEMENT COMPTABLE DES OPÉRATIONS COMMERCIALES</v>
          </cell>
          <cell r="D8" t="str">
            <v>Activité 1.2. : Contrôle des documents commerciaux</v>
          </cell>
        </row>
        <row r="9">
          <cell r="A9" t="str">
            <v>1.2.4. Conception des procédures d'archivage des documents commerciaux dans le respect des procédures comptables</v>
          </cell>
          <cell r="B9" t="str">
            <v>Mettre en œuvre les procédures internes pour l’archivage.</v>
          </cell>
          <cell r="C9" t="str">
            <v>P1 - CONTRÔLE ET TRAITEMENT COMPTABLE DES OPÉRATIONS COMMERCIALES</v>
          </cell>
          <cell r="D9" t="str">
            <v>Activité 1.2. : Contrôle des documents commerciaux</v>
          </cell>
        </row>
        <row r="10">
          <cell r="A10" t="str">
            <v>1.3.1. Enregistrement, contrôle et validation des opérations relatives aux clients (y compris celles générées par le PGI)</v>
          </cell>
          <cell r="B10" t="str">
            <v>Enregistrer les opérations relatives aux ventes, aux prestations de services, aux frais accessoires (transport, emballages), aux créances en devises, au règlement au comptant et à crédit et contrôler leur cohérence.</v>
          </cell>
          <cell r="C10" t="str">
            <v>P1 - CONTRÔLE ET TRAITEMENT COMPTABLE DES OPÉRATIONS COMMERCIALES</v>
          </cell>
          <cell r="D10" t="str">
            <v>Activité 1.3. : Enregistrement et suivi des opérations comptables relatives aux clients</v>
          </cell>
        </row>
        <row r="11">
          <cell r="A11" t="str">
            <v>1.3.2. Suivi des créances, contrôle et lettrage</v>
          </cell>
          <cell r="B11" t="str">
            <v>Lettrer, contrôler et corriger les erreurs éventuelles (y compris en utilisant les outils intégrés dans le PGI).</v>
          </cell>
          <cell r="C11" t="str">
            <v>P1 - CONTRÔLE ET TRAITEMENT COMPTABLE DES OPÉRATIONS COMMERCIALES</v>
          </cell>
          <cell r="D11" t="str">
            <v>Activité 1.3. : Enregistrement et suivi des opérations comptables relatives aux clients</v>
          </cell>
        </row>
        <row r="12">
          <cell r="A12" t="str">
            <v>1.3.3. Enregistrement, suivi des effets de commerce créés</v>
          </cell>
          <cell r="B12" t="str">
            <v>Enregistrer les opérations relatives aux effets de commerce.</v>
          </cell>
          <cell r="C12" t="str">
            <v>P1 - CONTRÔLE ET TRAITEMENT COMPTABLE DES OPÉRATIONS COMMERCIALES</v>
          </cell>
          <cell r="D12" t="str">
            <v>Activité 1.3. : Enregistrement et suivi des opérations comptables relatives aux clients</v>
          </cell>
        </row>
        <row r="13">
          <cell r="A13" t="str">
            <v>1.4.1. Analyse de la composition du portefeuille client et de son évolution</v>
          </cell>
          <cell r="B13" t="str">
            <v xml:space="preserve">Rechercher les informations nécessaires,  mettre à jour le dossier client, analyser le problème posé et les dysfonctionnements. </v>
          </cell>
          <cell r="C13" t="str">
            <v>P1 - CONTRÔLE ET TRAITEMENT COMPTABLE DES OPÉRATIONS COMMERCIALES</v>
          </cell>
          <cell r="D13" t="str">
            <v>Activité 1.4. : Production de l'information relative au risque client</v>
          </cell>
        </row>
        <row r="14">
          <cell r="A14" t="str">
            <v>1.4.2. Alerte, conseil pour réduire le risque client</v>
          </cell>
          <cell r="B14" t="str">
            <v>Proposer ou commenter des modifications de procédures internes afin de réduire le risque client.</v>
          </cell>
          <cell r="C14" t="str">
            <v>P1 - CONTRÔLE ET TRAITEMENT COMPTABLE DES OPÉRATIONS COMMERCIALES</v>
          </cell>
          <cell r="D14" t="str">
            <v>Activité 1.4. : Production de l'information relative au risque client</v>
          </cell>
        </row>
        <row r="15">
          <cell r="A15" t="str">
            <v>1.4.3. Relance des clients</v>
          </cell>
          <cell r="B15" t="str">
            <v>Enclencher les procédures de relance en cas de retards de paiement.</v>
          </cell>
          <cell r="C15" t="str">
            <v>P1 - CONTRÔLE ET TRAITEMENT COMPTABLE DES OPÉRATIONS COMMERCIALES</v>
          </cell>
          <cell r="D15" t="str">
            <v>Activité 1.4. : Production de l'information relative au risque client</v>
          </cell>
        </row>
        <row r="16">
          <cell r="A16" t="str">
            <v>1.5.1. Recherche des informations, y compris techniques, relatives aux factures fournisseurs</v>
          </cell>
          <cell r="B16" t="str">
            <v>Préparer le contrôle des composantes d’une facture, rechercher et analyser les informations complémentaires y compris d’ordre technique pour assurer l’enregistrement.</v>
          </cell>
          <cell r="C16" t="str">
            <v>P1 - CONTRÔLE ET TRAITEMENT COMPTABLE DES OPÉRATIONS COMMERCIALES</v>
          </cell>
          <cell r="D16" t="str">
            <v>Activité 1.5. : Enregistrement et suivi des opérations relatives aux fournisseurs</v>
          </cell>
        </row>
        <row r="17">
          <cell r="A17" t="str">
            <v>1.5.2. Vérification et validation des factures d'achat de bien, de service et/ou d'acquisition d'immobilisation</v>
          </cell>
          <cell r="B17" t="str">
            <v>Contrôler les opérations relatives aux achats de biens, de services et aux acquisitions d’immobilisation.</v>
          </cell>
          <cell r="C17" t="str">
            <v>P1 - CONTRÔLE ET TRAITEMENT COMPTABLE DES OPÉRATIONS COMMERCIALES</v>
          </cell>
          <cell r="D17" t="str">
            <v>Activité 1.5. : Enregistrement et suivi des opérations relatives aux fournisseurs</v>
          </cell>
        </row>
        <row r="18">
          <cell r="A18" t="str">
            <v>1.5.3. Mise en évidence et traitement des anomalies dans le processus achat</v>
          </cell>
          <cell r="B18" t="str">
            <v>Justifier les montants des factures et signaler les erreurs éventuelles.</v>
          </cell>
          <cell r="C18" t="str">
            <v>P1 - CONTRÔLE ET TRAITEMENT COMPTABLE DES OPÉRATIONS COMMERCIALES</v>
          </cell>
          <cell r="D18" t="str">
            <v>Activité 1.5. : Enregistrement et suivi des opérations relatives aux fournisseurs</v>
          </cell>
        </row>
        <row r="19">
          <cell r="A19" t="str">
            <v xml:space="preserve">1.5.4. Enregistrement des factures d'achat de bien, de service et/ou d'acquisition d'immobilisation </v>
          </cell>
          <cell r="B19" t="str">
            <v>Réaliser et valider les enregistrements relatifs aux achats de biens, de services et aux acquisitions d’immobilisation.</v>
          </cell>
          <cell r="C19" t="str">
            <v>P1 - CONTRÔLE ET TRAITEMENT COMPTABLE DES OPÉRATIONS COMMERCIALES</v>
          </cell>
          <cell r="D19" t="str">
            <v>Activité 1.5. : Enregistrement et suivi des opérations relatives aux fournisseurs</v>
          </cell>
        </row>
        <row r="20">
          <cell r="A20" t="str">
            <v>1.5.5. Gestion des échéances relatives aux règlements des fournisseurs</v>
          </cell>
          <cell r="B20" t="str">
            <v>Gérer les échéances relatives aux règlements des fournisseurs.</v>
          </cell>
          <cell r="C20" t="str">
            <v>P1 - CONTRÔLE ET TRAITEMENT COMPTABLE DES OPÉRATIONS COMMERCIALES</v>
          </cell>
          <cell r="D20" t="str">
            <v>Activité 1.5. : Enregistrement et suivi des opérations relatives aux fournisseurs</v>
          </cell>
        </row>
        <row r="21">
          <cell r="A21" t="str">
            <v>1.5.6. Enregistrements relatifs aux opérations de financement</v>
          </cell>
          <cell r="B21" t="str">
            <v>Réaliser et valider les enregistrements relatifs au financement.</v>
          </cell>
          <cell r="C21" t="str">
            <v>P1 - CONTRÔLE ET TRAITEMENT COMPTABLE DES OPÉRATIONS COMMERCIALES</v>
          </cell>
          <cell r="D21" t="str">
            <v>Activité 1.5. : Enregistrement et suivi des opérations relatives aux fournisseurs</v>
          </cell>
        </row>
        <row r="22">
          <cell r="A22" t="str">
            <v>1.6.1. Pointage des relevés et des comptes bancaires</v>
          </cell>
          <cell r="B22" t="str">
            <v xml:space="preserve">Repérer et analyser les écarts entre le relevé bancaire et les comptes « banque ». </v>
          </cell>
          <cell r="C22" t="str">
            <v>P1 - CONTRÔLE ET TRAITEMENT COMPTABLE DES OPÉRATIONS COMMERCIALES</v>
          </cell>
          <cell r="D22" t="str">
            <v>Activité 1.6. Réalisation des rapprochements bancaires (comptabilité de trésorerie)</v>
          </cell>
        </row>
        <row r="23">
          <cell r="A23" t="str">
            <v>1.6.2. Réalisation d'un état de rapprochement</v>
          </cell>
          <cell r="B23" t="str">
            <v xml:space="preserve">Effectuer un état de rapprochement et traiter les écarts analysés afin de préparer les enregistrements adéquats. </v>
          </cell>
          <cell r="C23" t="str">
            <v>P1 - CONTRÔLE ET TRAITEMENT COMPTABLE DES OPÉRATIONS COMMERCIALES</v>
          </cell>
          <cell r="D23" t="str">
            <v>Activité 1.6. Réalisation des rapprochements bancaires (comptabilité de trésorerie)</v>
          </cell>
        </row>
        <row r="24">
          <cell r="A24" t="str">
            <v>1.6.3 Enregistrement des écritures de régularisation suite au rapprochement bancaire</v>
          </cell>
          <cell r="B24" t="str">
            <v>Enregistrer les écritures de régularisation nécessaires.</v>
          </cell>
          <cell r="C24" t="str">
            <v>P1 - CONTRÔLE ET TRAITEMENT COMPTABLE DES OPÉRATIONS COMMERCIALES</v>
          </cell>
          <cell r="D24" t="str">
            <v>Activité 1.6. Réalisation des rapprochements bancaires (comptabilité de trésorerie)</v>
          </cell>
        </row>
        <row r="25">
          <cell r="A25" t="str">
            <v>1.7.1. Présentation des caractéristiques de l'organisation du processus " Contrôle et traitement des opérations commerciales "</v>
          </cell>
          <cell r="B25" t="str">
            <v>Présenter les principales caractéristiques d’une organisation comptable afin de les analyser et d’apporter des solutions d’améliorations.</v>
          </cell>
          <cell r="C25" t="str">
            <v>P1 - CONTRÔLE ET TRAITEMENT COMPTABLE DES OPÉRATIONS COMMERCIALES</v>
          </cell>
          <cell r="D25" t="str">
            <v xml:space="preserve">Activité 1.7. : Contribution à la performance du processus " Contrôle et traitement comptable des opérations commerciales " et la recherche de la sécurisation des opérations </v>
          </cell>
        </row>
        <row r="26">
          <cell r="A26" t="str">
            <v>1.7.2. Analyse du processus  " Contrôle et traitement comptable des opérations commerciales "</v>
          </cell>
          <cell r="B26" t="str">
            <v>Analyser le processus « Contrôle et traitement des opérations commerciales » et repérer les dysfonctionnements et risques inhérents.</v>
          </cell>
          <cell r="C26" t="str">
            <v>P1 - CONTRÔLE ET TRAITEMENT COMPTABLE DES OPÉRATIONS COMMERCIALES</v>
          </cell>
          <cell r="D26" t="str">
            <v xml:space="preserve">Activité 1.7. : Contribution à la performance du processus " Contrôle et traitement comptable des opérations commerciales " et la recherche de la sécurisation des opérations </v>
          </cell>
        </row>
        <row r="27">
          <cell r="A27" t="str">
            <v>2.1.1. Identification des évolutions de la réglementation comptable et fiscale</v>
          </cell>
          <cell r="B27" t="str">
            <v>Identifier les évolutions de la réglementation et les informations pertinentes au regard des situations de gestion rencontrées.</v>
          </cell>
          <cell r="C27" t="str">
            <v>P2 - CONTRÔLE ET PRODUCTION DE L'INFORMATION FINANCIÈRE</v>
          </cell>
          <cell r="D27" t="str">
            <v>Activité 2.1. : Conduite d'une veille réglementaire nécessaire à l'établissement des comptes</v>
          </cell>
        </row>
        <row r="28">
          <cell r="A28" t="str">
            <v>2.1.2. Formulation de propositions et conseils sur les options comptables favorables</v>
          </cell>
          <cell r="B28" t="str">
            <v>Formuler des propositions répondant aux besoins de l’organisation et aux choix des dirigeants.</v>
          </cell>
          <cell r="C28" t="str">
            <v>P2 - CONTRÔLE ET PRODUCTION DE L'INFORMATION FINANCIÈRE</v>
          </cell>
          <cell r="D28" t="str">
            <v>Activité 2.1. : Conduite d'une veille réglementaire nécessaire à l'établissement des comptes</v>
          </cell>
        </row>
        <row r="29">
          <cell r="A29" t="str">
            <v>2.2.1. Enregistrement des opérations comptables relatives à la constitution de l'entreprise</v>
          </cell>
          <cell r="B29" t="str">
            <v>Enregistrer les opérations de constitution.</v>
          </cell>
          <cell r="C29" t="str">
            <v>P2 - CONTRÔLE ET PRODUCTION DE L'INFORMATION FINANCIÈRE</v>
          </cell>
          <cell r="D29" t="str">
            <v>Activité 2.2. : Réalisation des travaux comptables relatifs à la constitution de l'entreprise et évolution du capital</v>
          </cell>
        </row>
        <row r="30">
          <cell r="A30" t="str">
            <v>2.2.2. Enregistrement des opérations comptables relatives à l'augmentation de capital.</v>
          </cell>
          <cell r="B30" t="str">
            <v>Enregistrer les opérations d’augmentation de capital</v>
          </cell>
          <cell r="C30" t="str">
            <v>P2 - CONTRÔLE ET PRODUCTION DE L'INFORMATION FINANCIÈRE</v>
          </cell>
          <cell r="D30" t="str">
            <v>Activité 2.2. : Réalisation des travaux comptables relatifs à la constitution de l'entreprise et évolution du capital</v>
          </cell>
        </row>
        <row r="31">
          <cell r="A31" t="str">
            <v>2.3.1. Réalisation, enregistrement, contrôle des travaux d'inventaire relatif aux clients, aux fournisseurs et aux stocks</v>
          </cell>
          <cell r="B31" t="str">
            <v xml:space="preserve">Analyser, traiter et enregistrer les opérations d’inventaire nécessaires et obligatoires relatives aux tiers et aux stocks dans le respect des principes comptables et fiscaux en vigueur. </v>
          </cell>
          <cell r="C31" t="str">
            <v>P2 - CONTRÔLE ET PRODUCTION DE L'INFORMATION FINANCIÈRE</v>
          </cell>
          <cell r="D31" t="str">
            <v>Activité 2.3. : Réalisation des opérations d'inventaire</v>
          </cell>
        </row>
        <row r="32">
          <cell r="A32" t="str">
            <v>2.3.2. Réalisation, enregistrement, contrôle des travaux d'inventaire relatifs aux immobilisations</v>
          </cell>
          <cell r="B32" t="str">
            <v>Analyser, traiter et enregistrer les opérations d’amortissements, de provisions, de dépréciations, de cessions et l’incidence de l’obtention d’une subvention d’investissement sur les travaux d’inventaire.</v>
          </cell>
          <cell r="C32" t="str">
            <v>P2 - CONTRÔLE ET PRODUCTION DE L'INFORMATION FINANCIÈRE</v>
          </cell>
          <cell r="D32" t="str">
            <v>Activité 2.3. : Réalisation des opérations d'inventaire</v>
          </cell>
        </row>
        <row r="33">
          <cell r="A33" t="str">
            <v>2.3.3. Ajustement des comptes de gestion et apurement des comptes d'attente</v>
          </cell>
          <cell r="B33" t="str">
            <v>Ajuster les comptes de gestion et mettre en œuvre le principe comptable de séparation des exercices.</v>
          </cell>
          <cell r="C33" t="str">
            <v>P2 - CONTRÔLE ET PRODUCTION DE L'INFORMATION FINANCIÈRE</v>
          </cell>
          <cell r="D33" t="str">
            <v>Activité 2.3. : Réalisation des opérations d'inventaire</v>
          </cell>
        </row>
        <row r="34">
          <cell r="A34" t="str">
            <v>2.3.4. Traitement des provisions réglementées et des amortissements exceptionnels</v>
          </cell>
          <cell r="B34" t="str">
            <v>Analyser, traiter et enregistrer les provisions réglementées et les amortissements exceptionnels selon les textes réglementaires favorables et adaptés à l’entité.</v>
          </cell>
          <cell r="C34" t="str">
            <v>P2 - CONTRÔLE ET PRODUCTION DE L'INFORMATION FINANCIÈRE</v>
          </cell>
          <cell r="D34" t="str">
            <v>Activité 2.3. : Réalisation des opérations d'inventaire</v>
          </cell>
        </row>
        <row r="35">
          <cell r="A35" t="str">
            <v>2.3.5. Réalisation des contrôles nécessaires dans les procédures d'inventaire - Mise à jour du dossier de révision</v>
          </cell>
          <cell r="B35" t="str">
            <v>Effectuer les contrôles nécessaires pour les travaux d’inventaire et la mise à jour du dossier de révision.</v>
          </cell>
          <cell r="C35" t="str">
            <v>P2 - CONTRÔLE ET PRODUCTION DE L'INFORMATION FINANCIÈRE</v>
          </cell>
          <cell r="D35" t="str">
            <v>Activité 2.3. : Réalisation des opérations d'inventaire</v>
          </cell>
        </row>
        <row r="36">
          <cell r="A36" t="str">
            <v>2.4.1. Identification des opérations à réaliser pour la production des comptes annuels et des situations intermédiaires</v>
          </cell>
          <cell r="B36" t="str">
            <v>Analyser et mettre en œuvre les procédures de présentation nécessaires.</v>
          </cell>
          <cell r="C36" t="str">
            <v>P2 - CONTRÔLE ET PRODUCTION DE L'INFORMATION FINANCIÈRE</v>
          </cell>
          <cell r="D36" t="str">
            <v>Activité 2.4. : Production des comptes annuels et des situations intermédiaires</v>
          </cell>
        </row>
        <row r="37">
          <cell r="A37" t="str">
            <v>2.4.2. Préparation des comptes annuels et des situations intermédiaires</v>
          </cell>
          <cell r="B37" t="str">
            <v>Préparer les comptes annuels (bilan, compte de résultat et annexes) ou des situations intermédiaires.</v>
          </cell>
          <cell r="C37" t="str">
            <v>P2 - CONTRÔLE ET PRODUCTION DE L'INFORMATION FINANCIÈRE</v>
          </cell>
          <cell r="D37" t="str">
            <v>Activité 2.4. : Production des comptes annuels et des situations intermédiaires</v>
          </cell>
        </row>
        <row r="38">
          <cell r="A38" t="str">
            <v>2.4.3. Présentation des projets de comptes annuels ou de situations intermédiaires</v>
          </cell>
          <cell r="B38" t="str">
            <v>Préparer, analyser et argumenter les résultats issus des documents de synthèse ou des situations intermédiaires.</v>
          </cell>
          <cell r="C38" t="str">
            <v>P2 - CONTRÔLE ET PRODUCTION DE L'INFORMATION FINANCIÈRE</v>
          </cell>
          <cell r="D38" t="str">
            <v>Activité 2.4. : Production des comptes annuels et des situations intermédiaires</v>
          </cell>
        </row>
        <row r="39">
          <cell r="A39" t="str">
            <v>2.5.1. Présentation d'un projet de répartition du résultat aux organes de direction</v>
          </cell>
          <cell r="B39" t="str">
            <v>Mettre en œuvre les techniques d’affectation du résultat conformément aux textes en vigueur, aux statuts et aux procédures internes.</v>
          </cell>
          <cell r="C39" t="str">
            <v>P2 - CONTRÔLE ET PRODUCTION DE L'INFORMATION FINANCIÈRE</v>
          </cell>
          <cell r="D39" t="str">
            <v>Activité 2.5. : Suivi comptable des travaux relatifs à l'affectation des résultats</v>
          </cell>
        </row>
        <row r="40">
          <cell r="A40" t="str">
            <v>2.5.2. Enregistrement des opérations comptables nécessaires et obligatoires</v>
          </cell>
          <cell r="B40" t="str">
            <v>Analyser, appliquer et enregistrer les opérations relatives à un projet d’affectation en cohérence avec les objectifs de gestion et la politique de distribution des dividendes.</v>
          </cell>
          <cell r="C40" t="str">
            <v>P2 - CONTRÔLE ET PRODUCTION DE L'INFORMATION FINANCIÈRE</v>
          </cell>
          <cell r="D40" t="str">
            <v>Activité 2.5. : Suivi comptable des travaux relatifs à l'affectation des résultats</v>
          </cell>
        </row>
        <row r="41">
          <cell r="A41" t="str">
            <v>2.5.3. Mise à jour des documents de synthèse suite à la répartition du résultat</v>
          </cell>
          <cell r="B41" t="str">
            <v>Mettre à jour les documents de synthèse afin d’obtenir le bilan après répartition.</v>
          </cell>
          <cell r="C41" t="str">
            <v>P2 - CONTRÔLE ET PRODUCTION DE L'INFORMATION FINANCIÈRE</v>
          </cell>
          <cell r="D41" t="str">
            <v>Activité 2.5. : Suivi comptable des travaux relatifs à l'affectation des résultats</v>
          </cell>
        </row>
        <row r="42">
          <cell r="A42" t="str">
            <v>2.6.1. Sauvegarde et archivage des documents de synthèse et des situations intermédiaires</v>
          </cell>
          <cell r="B42" t="str">
            <v>Mettre en œuvre les procédures nécessaires à la sauvegarde et à l’archivage des documents de synthèse et des situations intermédiaires.</v>
          </cell>
          <cell r="C42" t="str">
            <v>P2 - CONTRÔLE ET PRODUCTION DE L'INFORMATION FINANCIÈRE</v>
          </cell>
          <cell r="D42" t="str">
            <v>Activité 2.6. : Sauvegarde et archivage des documents comptables</v>
          </cell>
        </row>
        <row r="43">
          <cell r="A43" t="str">
            <v>2.6.2. Réponse à une demande de contrôle extérieure</v>
          </cell>
          <cell r="B43" t="str">
            <v>Préparer un dossier permettant d’apporter les informations nécessaire à une demande extérieure.</v>
          </cell>
          <cell r="C43" t="str">
            <v>P2 - CONTRÔLE ET PRODUCTION DE L'INFORMATION FINANCIÈRE</v>
          </cell>
          <cell r="D43" t="str">
            <v>Activité 2.6. : Sauvegarde et archivage des documents comptables</v>
          </cell>
        </row>
        <row r="44">
          <cell r="A44" t="str">
            <v>2.7.1. Caractérisation de l'entreprise dans le périmètre de consolidation</v>
          </cell>
          <cell r="B44" t="str">
            <v>Appliquer la méthode de consolidation et produire les informations nécessaires.</v>
          </cell>
          <cell r="C44" t="str">
            <v>P2 - CONTRÔLE ET PRODUCTION DE L'INFORMATION FINANCIÈRE</v>
          </cell>
          <cell r="D44" t="str">
            <v>Activité 2.7. : Contribution à la production d'informations nécessaires à la consolidation</v>
          </cell>
        </row>
        <row r="45">
          <cell r="A45" t="str">
            <v>2.7.2. Participation à la réalisation de retraitements simples</v>
          </cell>
          <cell r="B45" t="str">
            <v>Réaliser des retraitements et des enregistrements basiques.</v>
          </cell>
          <cell r="C45" t="str">
            <v>P2 - CONTRÔLE ET PRODUCTION DE L'INFORMATION FINANCIÈRE</v>
          </cell>
          <cell r="D45" t="str">
            <v>Activité 2.7. : Contribution à la production d'informations nécessaires à la consolidation</v>
          </cell>
        </row>
        <row r="46">
          <cell r="A46" t="str">
            <v>2.8.1. Présentation des caractéristiques de l'organisation du processus " Contrôle et production de l'information financière "</v>
          </cell>
          <cell r="B46" t="str">
            <v>Présenter les principales caractéristiques de l’organisation du contrôle et de la production de l’information financière.</v>
          </cell>
          <cell r="C46" t="str">
            <v>P2 - CONTRÔLE ET PRODUCTION DE L'INFORMATION FINANCIÈRE</v>
          </cell>
          <cell r="D46" t="str">
            <v>Activité 2.8. : Contribution à la performance du processus " Contrôle et production de l'information financière " et la recherche de la sécurisation des opérations</v>
          </cell>
        </row>
        <row r="47">
          <cell r="A47" t="str">
            <v>2.8.2. Analyse du processus " Contrôle et production de l'information financière "</v>
          </cell>
          <cell r="B47" t="str">
            <v>Analyser le processus « Production de l’information financière » et repérer les dysfonctionnements et risques inhérents.</v>
          </cell>
          <cell r="C47" t="str">
            <v>P2 - CONTRÔLE ET PRODUCTION DE L'INFORMATION FINANCIÈRE</v>
          </cell>
          <cell r="D47" t="str">
            <v>Activité 2.8. : Contribution à la performance du processus " Contrôle et production de l'information financière " et la recherche de la sécurisation des opérations</v>
          </cell>
        </row>
        <row r="48">
          <cell r="A48" t="str">
            <v>3.1.1. Réalisation de la veille juridique nécessaire à l'application des obligations fiscales</v>
          </cell>
          <cell r="B48" t="str">
            <v>Identifier les règles fiscales applicables à la situation et leurs évolutions.</v>
          </cell>
          <cell r="C48" t="str">
            <v>P3 - GESTION DES OBLIGATIONS FISCALES</v>
          </cell>
          <cell r="D48" t="str">
            <v>Activité 3.1. : Conduite de la veille fiscale</v>
          </cell>
        </row>
        <row r="49">
          <cell r="A49" t="str">
            <v>3.1.2. Identification des obligations fiscales de l'organisation</v>
          </cell>
          <cell r="B49" t="str">
            <v>Caractériser les régimes d’imposition de l’entreprise et prendre en compte les obligations réglementaires concernant l’entreprise.</v>
          </cell>
          <cell r="C49" t="str">
            <v>P3 - GESTION DES OBLIGATIONS FISCALES</v>
          </cell>
          <cell r="D49" t="str">
            <v>Activité 3.1. : Conduite de la veille fiscale</v>
          </cell>
        </row>
        <row r="50">
          <cell r="A50" t="str">
            <v>3.1.3. Elaboration de l'échéancier fiscal</v>
          </cell>
          <cell r="B50" t="str">
            <v>Etablir l’échéancier des obligations fiscales relatives à l’impôt sur les résultats de l’entreprise et à la TVA.</v>
          </cell>
          <cell r="C50" t="str">
            <v>P3 - GESTION DES OBLIGATIONS FISCALES</v>
          </cell>
          <cell r="D50" t="str">
            <v>Activité 3.1. : Conduite de la veille fiscale</v>
          </cell>
        </row>
        <row r="51">
          <cell r="A51" t="str">
            <v>3.2.1. Préparation de la déclaration de TVA</v>
          </cell>
          <cell r="B51" t="str">
            <v>Appliquer les règles fiscales d’exigibilité, de déductibilité et de territorialité pour le calcul de la TVA due ou du crédit de TVA.</v>
          </cell>
          <cell r="C51" t="str">
            <v>P3 - GESTION DES OBLIGATIONS FISCALES</v>
          </cell>
          <cell r="D51" t="str">
            <v>Activité 3.2. : Traitement des opérations relatives à la TVA</v>
          </cell>
        </row>
        <row r="52">
          <cell r="A52" t="str">
            <v xml:space="preserve">3.2.2. Établissement, contrôle et transmission de la déclaration de TVA </v>
          </cell>
          <cell r="B52" t="str">
            <v>Etablir, contrôler les déclarations régulières de TVA.</v>
          </cell>
          <cell r="C52" t="str">
            <v>P3 - GESTION DES OBLIGATIONS FISCALES</v>
          </cell>
          <cell r="D52" t="str">
            <v>Activité 3.2. : Traitement des opérations relatives à la TVA</v>
          </cell>
        </row>
        <row r="53">
          <cell r="A53" t="str">
            <v xml:space="preserve">3.2.3. Enregistrement comptable de la déclaration de TVA </v>
          </cell>
          <cell r="B53" t="str">
            <v>Effectuer l’enregistrement comptable de la déclaration de TVA et les paiements correspondants.</v>
          </cell>
          <cell r="C53" t="str">
            <v>P3 - GESTION DES OBLIGATIONS FISCALES</v>
          </cell>
          <cell r="D53" t="str">
            <v>Activité 3.2. : Traitement des opérations relatives à la TVA</v>
          </cell>
        </row>
        <row r="54">
          <cell r="A54" t="str">
            <v>3.2.4. Conseil en matière de régime et d'options de TVA</v>
          </cell>
          <cell r="B54" t="str">
            <v>Formuler des conseils en matière de régime de TVA.</v>
          </cell>
          <cell r="C54" t="str">
            <v>P3 - GESTION DES OBLIGATIONS FISCALES</v>
          </cell>
          <cell r="D54" t="str">
            <v>Activité 3.2. : Traitement des opérations relatives à la TVA</v>
          </cell>
        </row>
        <row r="55">
          <cell r="A55" t="str">
            <v>3.2.5. Contribution  à l'évolution des procédures de traitement et de contrôle de TVA</v>
          </cell>
          <cell r="B55" t="str">
            <v>Détecter les anomalies éventuelles et les communiquer à son supérieur et proposer des améliorations dans les procédures de traitement de la TVA</v>
          </cell>
          <cell r="C55" t="str">
            <v>P3 - GESTION DES OBLIGATIONS FISCALES</v>
          </cell>
          <cell r="D55" t="str">
            <v>Activité 3.2. : Traitement des opérations relatives à la TVA</v>
          </cell>
        </row>
        <row r="56">
          <cell r="A56" t="str">
            <v>3.3.1 Caractérisation de la situation fiscale de l'entreprise</v>
          </cell>
          <cell r="B56" t="str">
            <v>Définir le champ d’application de l’impôt sur les revenus de l’entreprise.</v>
          </cell>
          <cell r="C56" t="str">
            <v>P3 - GESTION DES OBLIGATIONS FISCALES</v>
          </cell>
          <cell r="D56" t="str">
            <v>Activité 3.3. : Traitement des opérations relatives aux impôts directs</v>
          </cell>
        </row>
        <row r="57">
          <cell r="A57" t="str">
            <v>3.3.2. Détermination du résultat fiscal (BIC ou IS)</v>
          </cell>
          <cell r="B57" t="str">
            <v>Déterminer le résultat fiscal imposable dans le cas des BIC et celui de l’IS en identifiant et évaluant les réintégrations et déductions extra comptables nécessaires.</v>
          </cell>
          <cell r="C57" t="str">
            <v>P3 - GESTION DES OBLIGATIONS FISCALES</v>
          </cell>
          <cell r="D57" t="str">
            <v>Activité 3.3. : Traitement des opérations relatives aux impôts directs</v>
          </cell>
        </row>
        <row r="58">
          <cell r="A58" t="str">
            <v>3.3.3. Etablissement, contrôle et transmission de la déclaration du résultat</v>
          </cell>
          <cell r="B58" t="str">
            <v>Etablir, contrôler et transmettre la déclaration de résultat imposable correspondant au régime fiscal.</v>
          </cell>
          <cell r="C58" t="str">
            <v>P3 - GESTION DES OBLIGATIONS FISCALES</v>
          </cell>
          <cell r="D58" t="str">
            <v>Activité 3.3. : Traitement des opérations relatives aux impôts directs</v>
          </cell>
        </row>
        <row r="59">
          <cell r="A59" t="str">
            <v xml:space="preserve">3.3.4. La liquidation et le recouvrement de l'impôt sur les sociétés </v>
          </cell>
          <cell r="B59" t="str">
            <v>Déterminer  le montant de l’IS ou du crédit d’impôt, calculer et payer les acomptes et le solde selon l’échéancier.</v>
          </cell>
          <cell r="C59" t="str">
            <v>P3 - GESTION DES OBLIGATIONS FISCALES</v>
          </cell>
          <cell r="D59" t="str">
            <v>Activité 3.3. : Traitement des opérations relatives aux impôts directs</v>
          </cell>
        </row>
        <row r="60">
          <cell r="A60" t="str">
            <v>3.3.5. Enregistrement des opérations relatives à l'Impôt sur les sociétés (IS)</v>
          </cell>
          <cell r="B60" t="str">
            <v>Comptabiliser le montant de l’IS, le paiement des acomptes et du solde à payer.</v>
          </cell>
          <cell r="C60" t="str">
            <v>P3 - GESTION DES OBLIGATIONS FISCALES</v>
          </cell>
          <cell r="D60" t="str">
            <v>Activité 3.3. : Traitement des opérations relatives aux impôts directs</v>
          </cell>
        </row>
        <row r="61">
          <cell r="A61" t="str">
            <v>3.3.6. Traitement particulier du régime d'imposition des Très Petites Entreprises</v>
          </cell>
          <cell r="B61" t="str">
            <v xml:space="preserve">Etablir les déclarations de TVA et de résultats de la très petite entreprise. </v>
          </cell>
          <cell r="C61" t="str">
            <v>P3 - GESTION DES OBLIGATIONS FISCALES</v>
          </cell>
          <cell r="D61" t="str">
            <v>Activité 3.3. : Traitement des opérations relatives aux impôts directs</v>
          </cell>
        </row>
        <row r="62">
          <cell r="A62" t="str">
            <v>3.3.7. Participation au calcul de l'impôt sur le revenu (IR)</v>
          </cell>
          <cell r="B62" t="str">
            <v>Calculer le montant de l’IR en prenant en compte différents éléments.</v>
          </cell>
          <cell r="C62" t="str">
            <v>P3 - GESTION DES OBLIGATIONS FISCALES</v>
          </cell>
          <cell r="D62" t="str">
            <v>Activité 3.3. : Traitement des opérations relatives aux impôts directs</v>
          </cell>
        </row>
        <row r="63">
          <cell r="A63" t="str">
            <v>3.3.8. Contribution  à l'évolution des procédures de traitement et de contrôle des impôts directs</v>
          </cell>
          <cell r="B63" t="str">
            <v>Détecter les anomalies éventuelles et/ou identifier des adaptations nécessaires et les communiquer à son supérieur et proposer des améliorations dans les procédures de traitement des impôts directs.</v>
          </cell>
          <cell r="C63" t="str">
            <v>P3 - GESTION DES OBLIGATIONS FISCALES</v>
          </cell>
          <cell r="D63" t="str">
            <v>Activité 3.3. : Traitement des opérations relatives aux impôts directs</v>
          </cell>
        </row>
        <row r="64">
          <cell r="A64" t="str">
            <v>3.4.1. Identification et recensement des autres impôts directs</v>
          </cell>
          <cell r="B64" t="str">
            <v>Identifier les impôts (hors TVA et sur impôt sur les résultats) à payer dont l’entreprise est redevable.</v>
          </cell>
          <cell r="C64" t="str">
            <v>P3 - GESTION DES OBLIGATIONS FISCALES</v>
          </cell>
          <cell r="D64" t="str">
            <v>Activité 3.4 : Traitement des cas particuliers et autres impôts</v>
          </cell>
        </row>
        <row r="65">
          <cell r="A65" t="str">
            <v>3.4.2. Recouvrement et enregistrement des autres impôts directs</v>
          </cell>
          <cell r="B65" t="str">
            <v>Procéder au paiement et à l’enregistrement des autres impôts selon l’échéancier.</v>
          </cell>
          <cell r="C65" t="str">
            <v>P3 - GESTION DES OBLIGATIONS FISCALES</v>
          </cell>
          <cell r="D65" t="str">
            <v>Activité 3.4 : Traitement des cas particuliers et autres impôts</v>
          </cell>
        </row>
        <row r="66">
          <cell r="A66" t="str">
            <v>4.1.1 Réalisation d'une veille juridique nécessaire au respect des obligations sociales</v>
          </cell>
          <cell r="B66" t="str">
            <v>Mettre à jour la documentation sociale interne après avoir identifié les évolutions juridiques ayant des conséquences pour l’organisation et ses salariés</v>
          </cell>
          <cell r="C66" t="str">
            <v>P4 - GESTION DES RELATIONS SOCIALES</v>
          </cell>
          <cell r="D66" t="str">
            <v>Activité 4.1 : Conduite de la veille sociale</v>
          </cell>
        </row>
        <row r="67">
          <cell r="A67" t="str">
            <v>4.1.2 Adaptation des procédures et des traitements internes</v>
          </cell>
          <cell r="B67" t="str">
            <v>Adapter les procédures et traitements internes aux résultats de la veille sociale</v>
          </cell>
          <cell r="C67" t="str">
            <v>P4 - GESTION DES RELATIONS SOCIALES</v>
          </cell>
          <cell r="D67" t="str">
            <v>Activité 4.1 : Conduite de la veille sociale</v>
          </cell>
        </row>
        <row r="68">
          <cell r="A68" t="str">
            <v>4.1.3 Mise à jour de l'échéancier social</v>
          </cell>
          <cell r="B68" t="str">
            <v>Repérer et mettre à jour les échéances en matière d’obligations sociales.</v>
          </cell>
          <cell r="C68" t="str">
            <v>P4 - GESTION DES RELATIONS SOCIALES</v>
          </cell>
          <cell r="D68" t="str">
            <v>Activité 4.1 : Conduite de la veille sociale</v>
          </cell>
        </row>
        <row r="69">
          <cell r="A69" t="str">
            <v>4.2.1 Établissement des formalités d'embauche et de départ</v>
          </cell>
          <cell r="B69" t="str">
            <v>Produire et transmettre les documents sociaux obligatoires pour l’embauche et le départ.</v>
          </cell>
          <cell r="C69" t="str">
            <v>P4 - GESTION DES RELATIONS SOCIALES</v>
          </cell>
          <cell r="D69" t="str">
            <v>Activité 4.2 : Préparation des formalités administratives de gestion du personnel et information des salariés</v>
          </cell>
        </row>
        <row r="70">
          <cell r="A70" t="str">
            <v xml:space="preserve">4.2.2 Recueil des informations relatives au suivi de la durée de travail </v>
          </cell>
          <cell r="B70" t="str">
            <v>Assurer le suivi des heures supplémentaires, des heures complémentaires et du repos éventuel dans le respect de la règlementation en vigueur</v>
          </cell>
          <cell r="C70" t="str">
            <v>P4 - GESTION DES RELATIONS SOCIALES</v>
          </cell>
          <cell r="D70" t="str">
            <v>Activité 4.2 : Préparation des formalités administratives de gestion du personnel et information des salariés</v>
          </cell>
        </row>
        <row r="71">
          <cell r="A71" t="str">
            <v>4.2.3 Recueil des informations relatives au suivi des absences et des congés</v>
          </cell>
          <cell r="B71" t="str">
            <v>Assurer le suivi des absences et des congés dans le respect de la réglementation en vigueur</v>
          </cell>
          <cell r="C71" t="str">
            <v>P4 - GESTION DES RELATIONS SOCIALES</v>
          </cell>
          <cell r="D71" t="str">
            <v>Activité 4.2 : Préparation des formalités administratives de gestion du personnel et information des salariés</v>
          </cell>
        </row>
        <row r="72">
          <cell r="A72" t="str">
            <v>4.3.1. Prise en compte des éléments collectifs nécessaires à l'élaboration des bulletins de paie</v>
          </cell>
          <cell r="B72" t="str">
            <v>Identifier les mentions, rubriques et montants figurant sur le bulletin de paie afin de préparer et de contrôler la validité des paramètres de paie</v>
          </cell>
          <cell r="C72" t="str">
            <v>P4 - GESTION DES RELATIONS SOCIALES</v>
          </cell>
          <cell r="D72" t="str">
            <v>Activité 4.3 : Gestion comptable de la paie et information des salariés</v>
          </cell>
        </row>
        <row r="73">
          <cell r="A73" t="str">
            <v>4.3.2  Prise en compte des éléments personnels nécessaires à l'élaboration des bulletins de paie</v>
          </cell>
          <cell r="B73" t="str">
            <v>Renseigner les éléments personnels de la paie et en vérifier la cohérence</v>
          </cell>
          <cell r="C73" t="str">
            <v>P4 - GESTION DES RELATIONS SOCIALES</v>
          </cell>
          <cell r="D73" t="str">
            <v>Activité 4.3 : Gestion comptable de la paie et information des salariés</v>
          </cell>
        </row>
        <row r="74">
          <cell r="A74" t="str">
            <v>4.3.3 Préparation, établissement et contrôle des déclarations sociales</v>
          </cell>
          <cell r="B74" t="str">
            <v>Établir et transmettre les déclarations sociales et contrôler les informations transmises aux organismes sociaux.</v>
          </cell>
          <cell r="C74" t="str">
            <v>P4 - GESTION DES RELATIONS SOCIALES</v>
          </cell>
          <cell r="D74" t="str">
            <v>Activité 4.3 : Gestion comptable de la paie et information des salariés</v>
          </cell>
        </row>
        <row r="75">
          <cell r="A75" t="str">
            <v xml:space="preserve">4.3.4 Enregistrements dans le journal de paie </v>
          </cell>
          <cell r="B75" t="str">
            <v>Réaliser les enregistrements relatifs à la paie et contrôler la correspondance des écritures avec les documents sociaux</v>
          </cell>
          <cell r="C75" t="str">
            <v>P4 - GESTION DES RELATIONS SOCIALES</v>
          </cell>
          <cell r="D75" t="str">
            <v>Activité 4.3 : Gestion comptable de la paie et information des salariés</v>
          </cell>
        </row>
        <row r="76">
          <cell r="A76" t="str">
            <v>4.3.5 Contrôle et comptabilisation de l'épargne salariale</v>
          </cell>
          <cell r="B76" t="str">
            <v>Effectuer les traitements relatifs à l’épargne salariale, puis procéder à la comptabilisation.</v>
          </cell>
          <cell r="C76" t="str">
            <v>P4 - GESTION DES RELATIONS SOCIALES</v>
          </cell>
          <cell r="D76" t="str">
            <v>Activité 4.3 : Gestion comptable de la paie et information des salariés</v>
          </cell>
        </row>
        <row r="77">
          <cell r="A77" t="str">
            <v>4.3.6 Mise à jour des indicateurs d'un tableau de bord social</v>
          </cell>
          <cell r="B77" t="str">
            <v>Traiter et analyser les données collectées dans un tableau de bord social</v>
          </cell>
          <cell r="C77" t="str">
            <v>P4 - GESTION DES RELATIONS SOCIALES</v>
          </cell>
          <cell r="D77" t="str">
            <v>Activité 4.3 : Gestion comptable de la paie et information des salariés</v>
          </cell>
        </row>
        <row r="78">
          <cell r="A78" t="str">
            <v>4.4.1. Présentation des caractéristiques de l'organisation du processus " Gestion des relations sociales "</v>
          </cell>
          <cell r="B78" t="str">
            <v>Présenter les principales caractéristiques de l’organisation de la gestion des relations sociales.</v>
          </cell>
          <cell r="C78" t="str">
            <v>P4 - GESTION DES RELATIONS SOCIALES</v>
          </cell>
          <cell r="D78" t="str">
            <v>Activité 4.4 : Contribution à la performance du processus  " Gestion des relations sociales " et la recherche de la sécurisation des opérations</v>
          </cell>
        </row>
        <row r="79">
          <cell r="A79" t="str">
            <v>4.4.2. Analyse du processus " Gestion des relations sociales "</v>
          </cell>
          <cell r="B79" t="str">
            <v>Analyser le processus « Gestion des relations sociales » et repérer les dysfonctionnements et risques inhérents.</v>
          </cell>
          <cell r="C79" t="str">
            <v>P4 - GESTION DES RELATIONS SOCIALES</v>
          </cell>
          <cell r="D79" t="str">
            <v>Activité 4.4 : Contribution à la performance du processus  " Gestion des relations sociales " et la recherche de la sécurisation des opérations</v>
          </cell>
        </row>
        <row r="80">
          <cell r="A80" t="str">
            <v>5.1.1. Analyse de la décision de gestion</v>
          </cell>
          <cell r="B80" t="str">
            <v xml:space="preserve">Identifier les enjeux, les incidences, les caractéristiques d’une décision de gestion. </v>
          </cell>
          <cell r="C80" t="str">
            <v>P5- ANALYSE ET PRÉVISION DE L'ACTIVITÉ</v>
          </cell>
          <cell r="D80" t="str">
            <v>Activité 5.1. : Identification de la structure des coûts</v>
          </cell>
        </row>
        <row r="81">
          <cell r="A81" t="str">
            <v>5.1.2. Recensement des coûts associés à une activité, un produit ou un service de l'organisation</v>
          </cell>
          <cell r="B81" t="str">
            <v xml:space="preserve">Caractériser les objets de coûts (produit, service, commande, processus, entité…) et identifier les coûts pertinents. </v>
          </cell>
          <cell r="C81" t="str">
            <v>P5- ANALYSE ET PRÉVISION DE L'ACTIVITÉ</v>
          </cell>
          <cell r="D81" t="str">
            <v>Activité 5.1. : Identification de la structure des coûts</v>
          </cell>
        </row>
        <row r="82">
          <cell r="A82" t="str">
            <v xml:space="preserve">5.2.1. Sélection, recherche et extraction des informations pertinentes </v>
          </cell>
          <cell r="B82" t="str">
            <v>Extraire et exporter les informations nécessaires au calcul des coûts.</v>
          </cell>
          <cell r="C82" t="str">
            <v>P5- ANALYSE ET PRÉVISION DE L'ACTIVITÉ</v>
          </cell>
          <cell r="D82" t="str">
            <v>Activité 5.2. : Calcul, contrôle et analyse des coûts de revient des activités, produits et services de l'organisation</v>
          </cell>
        </row>
        <row r="83">
          <cell r="A83" t="str">
            <v>5.2.2. Mise en œuvre d'un système de calcul de coûts</v>
          </cell>
          <cell r="B83" t="str">
            <v>Retraiter les charges et les produits nécessaires au calcul des coûts et calculer les charges incorporées au calcul des coûts.</v>
          </cell>
          <cell r="C83" t="str">
            <v>P5- ANALYSE ET PRÉVISION DE L'ACTIVITÉ</v>
          </cell>
          <cell r="D83" t="str">
            <v>Activité 5.2. : Calcul, contrôle et analyse des coûts de revient des activités, produits et services de l'organisation</v>
          </cell>
        </row>
        <row r="84">
          <cell r="A84" t="str">
            <v>5.2.3. Analyse de la démarche mise en œuvre</v>
          </cell>
          <cell r="B84" t="str">
            <v>Analyser la démarche à mettre en œuvre et identifier les coûts relatifs en fonction du processus de production.</v>
          </cell>
          <cell r="C84" t="str">
            <v>P5- ANALYSE ET PRÉVISION DE L'ACTIVITÉ</v>
          </cell>
          <cell r="D84" t="str">
            <v>Activité 5.2. : Calcul, contrôle et analyse des coûts de revient des activités, produits et services de l'organisation</v>
          </cell>
        </row>
        <row r="85">
          <cell r="A85" t="str">
            <v>5.2.4. Evaluation des coûts et des marges et leur suivi</v>
          </cell>
          <cell r="B85" t="str">
            <v>Calculer les coûts par une méthode répondant aux besoins des gestionnaires, expliquer les résultats en soulignant l’intérêt et les limites de la méthode retenue.</v>
          </cell>
          <cell r="C85" t="str">
            <v>P5- ANALYSE ET PRÉVISION DE L'ACTIVITÉ</v>
          </cell>
          <cell r="D85" t="str">
            <v>Activité 5.2. : Calcul, contrôle et analyse des coûts de revient des activités, produits et services de l'organisation</v>
          </cell>
        </row>
        <row r="86">
          <cell r="A86" t="str">
            <v xml:space="preserve">5.2.5. Analyse de la variabilité des coûts et des résultats obtenus </v>
          </cell>
          <cell r="B86" t="str">
            <v>Mesurer l’impact des décisions de gestion sur les coûts et évaluer le risque d’exploitation.</v>
          </cell>
          <cell r="C86" t="str">
            <v>P5- ANALYSE ET PRÉVISION DE L'ACTIVITÉ</v>
          </cell>
          <cell r="D86" t="str">
            <v>Activité 5.2. : Calcul, contrôle et analyse des coûts de revient des activités, produits et services de l'organisation</v>
          </cell>
        </row>
        <row r="87">
          <cell r="A87" t="str">
            <v xml:space="preserve">5.3.1. Mise en évidence des écarts entre coûts prévisionnels et coûts réels </v>
          </cell>
          <cell r="B87" t="str">
            <v>Calculer les écarts de coûts entre l’activité réelle et l’activité prévisionnelle.</v>
          </cell>
          <cell r="C87" t="str">
            <v>P5- ANALYSE ET PRÉVISION DE L'ACTIVITÉ</v>
          </cell>
          <cell r="D87" t="str">
            <v xml:space="preserve">Activité 5.3. : Prévision et suivi de l'activité </v>
          </cell>
        </row>
        <row r="88">
          <cell r="A88" t="str">
            <v>5.3.2. Analyse des écarts et formulation de conseils</v>
          </cell>
          <cell r="B88" t="str">
            <v>Analyser les écarts entre les réalisations et les prévisions et identifier leurs causes.</v>
          </cell>
          <cell r="C88" t="str">
            <v>P5- ANALYSE ET PRÉVISION DE L'ACTIVITÉ</v>
          </cell>
          <cell r="D88" t="str">
            <v xml:space="preserve">Activité 5.3. : Prévision et suivi de l'activité </v>
          </cell>
        </row>
        <row r="89">
          <cell r="A89" t="str">
            <v>5.4.1 Prévision des composantes de l'activité</v>
          </cell>
          <cell r="B89" t="str">
            <v>Effectuer des prévisions grâce à la mise en œuvre de méthodes justifiées et adaptées.</v>
          </cell>
          <cell r="C89" t="str">
            <v>P5- ANALYSE ET PRÉVISION DE L'ACTIVITÉ</v>
          </cell>
          <cell r="D89" t="str">
            <v>Activité 5.4. : Mise en place d'une gestion budgétaire</v>
          </cell>
        </row>
        <row r="90">
          <cell r="A90" t="str">
            <v>5.4.2. Etablissement des budgets</v>
          </cell>
          <cell r="B90" t="str">
            <v>Etablir les budgets opérationnels, pour établir et analyser le budget de trésorerie et proposer des solutions d’équilibrage.</v>
          </cell>
          <cell r="C90" t="str">
            <v>P5- ANALYSE ET PRÉVISION DE L'ACTIVITÉ</v>
          </cell>
          <cell r="D90" t="str">
            <v>Activité 5.4. : Mise en place d'une gestion budgétaire</v>
          </cell>
        </row>
        <row r="91">
          <cell r="A91" t="str">
            <v>5.4.3 Contrôle et suivi de l'exécution budgétaire</v>
          </cell>
          <cell r="B91" t="str">
            <v>Identifier les écarts entre les prévisions et les réalisations selon la périodicité retenue.</v>
          </cell>
          <cell r="C91" t="str">
            <v>P5- ANALYSE ET PRÉVISION DE L'ACTIVITÉ</v>
          </cell>
          <cell r="D91" t="str">
            <v>Activité 5.4. : Mise en place d'une gestion budgétaire</v>
          </cell>
        </row>
        <row r="92">
          <cell r="A92" t="str">
            <v>5.5.1 Identification, proposition des critères de performance adaptés au contexte</v>
          </cell>
          <cell r="B92" t="str">
            <v>Identifier les critères de performance d’un service, d’une activité, d'un centre de responsabilité.</v>
          </cell>
          <cell r="C92" t="str">
            <v>P5- ANALYSE ET PRÉVISION DE L'ACTIVITÉ</v>
          </cell>
          <cell r="D92" t="str">
            <v>Activité 5.5. : Elaboration des tableaux de bord opérationnels</v>
          </cell>
        </row>
        <row r="93">
          <cell r="A93" t="str">
            <v xml:space="preserve">5.5.2 Présentation des tableaux de bord </v>
          </cell>
          <cell r="B93" t="str">
            <v>Renseigner un tableau de bord et rendre compte des évolutions.</v>
          </cell>
          <cell r="C93" t="str">
            <v>P5- ANALYSE ET PRÉVISION DE L'ACTIVITÉ</v>
          </cell>
          <cell r="D93" t="str">
            <v>Activité 5.5. : Elaboration des tableaux de bord opérationnels</v>
          </cell>
        </row>
        <row r="94">
          <cell r="A94" t="str">
            <v>5.5.3 Participation aux opérations de reporting</v>
          </cell>
          <cell r="B94" t="str">
            <v>Compléter et transmettre les tableaux de reporting</v>
          </cell>
          <cell r="C94" t="str">
            <v>P5- ANALYSE ET PRÉVISION DE L'ACTIVITÉ</v>
          </cell>
          <cell r="D94" t="str">
            <v>Activité 5.5. : Elaboration des tableaux de bord opérationnels</v>
          </cell>
        </row>
        <row r="95">
          <cell r="A95" t="str">
            <v>6.1.1. Analyse et interprétation du compte de résultat (ratios et SIG)</v>
          </cell>
          <cell r="B95" t="str">
            <v>Calculer et analyser les soldes intermédiaires de gestion et les ratios adaptés à la mesure de l’activité et conduire une analyse de la rentabilité et de la profitabilité de l’organisation.</v>
          </cell>
          <cell r="C95" t="str">
            <v>P6 - ANALYSE DE LA SITUATION FINANCIÈRE</v>
          </cell>
          <cell r="D95" t="str">
            <v>Activité 6.1. - Analyse de la performance de l'organisation</v>
          </cell>
        </row>
        <row r="96">
          <cell r="A96" t="str">
            <v>6.1.2. Analyse de la performance financière de l'organisation (CAF)</v>
          </cell>
          <cell r="B96" t="str">
            <v>Calculer et analyser les ratios adaptés à la mesure de l’activité, de la performance et de la profitabilité,</v>
          </cell>
          <cell r="C96" t="str">
            <v>P6 - ANALYSE DE LA SITUATION FINANCIÈRE</v>
          </cell>
          <cell r="D96" t="str">
            <v>Activité 6.1. - Analyse de la performance de l'organisation</v>
          </cell>
        </row>
        <row r="97">
          <cell r="A97" t="str">
            <v>6.2.1. Interprétation et analyse des informations relatives à un projet d'investissement</v>
          </cell>
          <cell r="B97" t="str">
            <v>Identifier et rechercher auprès des interlocuteurs les informations (qualitative et/ ou quantitative) utiles pour l’évaluation de la rentabilité économique d’un investissement.</v>
          </cell>
          <cell r="C97" t="str">
            <v>P6 - ANALYSE DE LA SITUATION FINANCIÈRE</v>
          </cell>
          <cell r="D97" t="str">
            <v>Activité 6.2. - Analyse de la rentabilité de l'investissement</v>
          </cell>
        </row>
        <row r="98">
          <cell r="A98" t="str">
            <v>6.2.2. Sélection de la solution</v>
          </cell>
          <cell r="B98" t="str">
            <v>Evaluer la rentabilité économique d’un projet d’investissement.</v>
          </cell>
          <cell r="C98" t="str">
            <v>P6 - ANALYSE DE LA SITUATION FINANCIÈRE</v>
          </cell>
          <cell r="D98" t="str">
            <v>Activité 6.2. - Analyse de la rentabilité de l'investissement</v>
          </cell>
        </row>
        <row r="99">
          <cell r="A99" t="str">
            <v>6.3.1. Elaboration et analyse du bilan fonctionnel et des équilibres financiers</v>
          </cell>
          <cell r="B99" t="str">
            <v>Etablir, avec les retraitements, le bilan fonctionnel, déterminer le fonds de roulement, le BFR (exploitation et hors-exploitation) et la trésorerie nette.</v>
          </cell>
          <cell r="C99" t="str">
            <v>P6 - ANALYSE DE LA SITUATION FINANCIÈRE</v>
          </cell>
          <cell r="D99" t="str">
            <v>Activité 6.3. - Analyse de l'équilibre financier de l'organisation</v>
          </cell>
        </row>
        <row r="100">
          <cell r="A100" t="str">
            <v>6.3.2. Analyse des ratios de structure et de l'équilibre financier</v>
          </cell>
          <cell r="B100" t="str">
            <v>Analyser l’équilibre financier de l’entreprise,</v>
          </cell>
          <cell r="C100" t="str">
            <v>P6 - ANALYSE DE LA SITUATION FINANCIÈRE</v>
          </cell>
          <cell r="D100" t="str">
            <v>Activité 6.3. - Analyse de l'équilibre financier de l'organisation</v>
          </cell>
        </row>
        <row r="101">
          <cell r="A101" t="str">
            <v xml:space="preserve">6.4.1. Analyse des moyens de financement, évaluation des risques </v>
          </cell>
          <cell r="B101" t="str">
            <v>Analyser le bilan en fonction des notions de liquidité et d’exigibilité</v>
          </cell>
          <cell r="C101" t="str">
            <v>P6 - ANALYSE DE LA SITUATION FINANCIÈRE</v>
          </cell>
          <cell r="D101" t="str">
            <v>Activité 6.4. - Analyse de la trésorerie et de la solvabilité de l'organisation</v>
          </cell>
        </row>
        <row r="102">
          <cell r="A102" t="str">
            <v>6.4.2. Suivi  et analyse de la trésorerie de l'organisation</v>
          </cell>
          <cell r="B102" t="str">
            <v>Gérer les excédents de liquidités ou assurer le financement de la trésorerie.</v>
          </cell>
          <cell r="C102" t="str">
            <v>P6 - ANALYSE DE LA SITUATION FINANCIÈRE</v>
          </cell>
          <cell r="D102" t="str">
            <v>Activité 6.4. - Analyse de la trésorerie et de la solvabilité de l'organisation</v>
          </cell>
        </row>
        <row r="103">
          <cell r="A103" t="str">
            <v xml:space="preserve">6.5.1. Participation au choix de  financement de l'activité </v>
          </cell>
          <cell r="B103" t="str">
            <v xml:space="preserve">Elaborer le plan de financement en relation avec la situation financière de l’organisation et du type d’investissement.  </v>
          </cell>
          <cell r="C103" t="str">
            <v>P6 - ANALYSE DE LA SITUATION FINANCIÈRE</v>
          </cell>
          <cell r="D103" t="str">
            <v>Activité 6.5. - Analyse des modalités de financement</v>
          </cell>
        </row>
        <row r="104">
          <cell r="A104" t="str">
            <v>6.5.2. Analyse du choix de financement  de l'investissement</v>
          </cell>
          <cell r="B104" t="str">
            <v>Analyser le financement de l’investissement en relation avec la situation financière de l’organisation et du type d’investissement.</v>
          </cell>
          <cell r="C104" t="str">
            <v>P6 - ANALYSE DE LA SITUATION FINANCIÈRE</v>
          </cell>
          <cell r="D104" t="str">
            <v>Activité 6.5. - Analyse des modalités de financement</v>
          </cell>
        </row>
        <row r="105">
          <cell r="A105" t="str">
            <v xml:space="preserve">6.6.1. Interprétation d'un tableau de financement </v>
          </cell>
          <cell r="B105" t="str">
            <v>Evaluer les risques de défaillance, calculer et interpréter des ratios adaptés à l'analyse dynamique.</v>
          </cell>
          <cell r="C105" t="str">
            <v>P6 - ANALYSE DE LA SITUATION FINANCIÈRE</v>
          </cell>
          <cell r="D105" t="str">
            <v>Activité 6.6. - Analyse dynamique des flux financiers</v>
          </cell>
        </row>
        <row r="106">
          <cell r="A106" t="str">
            <v xml:space="preserve">6.6.2. Interprétation d'un tableau des flux </v>
          </cell>
          <cell r="B106" t="str">
            <v>Etablir un diagnostic financier analytique et global, repérer les situations à risque.</v>
          </cell>
          <cell r="C106" t="str">
            <v>P6 - ANALYSE DE LA SITUATION FINANCIÈRE</v>
          </cell>
          <cell r="D106" t="str">
            <v>Activité 6.6. - Analyse dynamique des flux financiers</v>
          </cell>
        </row>
        <row r="107">
          <cell r="A107" t="str">
            <v>7.1.1. Caractérisation du SIC</v>
          </cell>
          <cell r="B107" t="str">
            <v>Caractériser un SIC.</v>
          </cell>
          <cell r="C107" t="str">
            <v>P7 - FIABILISATION DE L'INFORMATION COMPTABLE ET SYSTEME D'INFORMATION COMPTABLE (SIC)</v>
          </cell>
          <cell r="D107" t="str">
            <v>Activité 7.1. Recherche d'information</v>
          </cell>
        </row>
        <row r="108">
          <cell r="A108" t="str">
            <v>7.1.2. Evaluation des besoins d'information</v>
          </cell>
          <cell r="B108" t="str">
            <v>Interpréter un processus organisationnel pour en identifier les acteurs, les activités et les besoins d’information nécessaires à la réalisation des activités.</v>
          </cell>
          <cell r="C108" t="str">
            <v>P7 - FIABILISATION DE L'INFORMATION COMPTABLE ET SYSTEME D'INFORMATION COMPTABLE (SIC)</v>
          </cell>
          <cell r="D108" t="str">
            <v>Activité 7.1. Recherche d'information</v>
          </cell>
        </row>
        <row r="109">
          <cell r="A109" t="str">
            <v>7.1.3. Mises en œuvre les méthodes de recherche d'information</v>
          </cell>
          <cell r="B109" t="str">
            <v>Opérer des opérations de traitement de données, extraites en nombre, avec l’outil adapté à la structuration des données.</v>
          </cell>
          <cell r="C109" t="str">
            <v>P7 - FIABILISATION DE L'INFORMATION COMPTABLE ET SYSTEME D'INFORMATION COMPTABLE (SIC)</v>
          </cell>
          <cell r="D109" t="str">
            <v>Activité 7.1. Recherche d'information</v>
          </cell>
        </row>
        <row r="110">
          <cell r="A110" t="str">
            <v>7.1.4. Réalisation d'une veille informationnelle</v>
          </cell>
          <cell r="B110" t="str">
            <v>Se constituer une documentation organisée et actualisée à partir d’une veille informationnelle  dans les domaines métiers ou propres à l’organisation.</v>
          </cell>
          <cell r="C110" t="str">
            <v>P7 - FIABILISATION DE L'INFORMATION COMPTABLE ET SYSTEME D'INFORMATION COMPTABLE (SIC)</v>
          </cell>
          <cell r="D110" t="str">
            <v>Activité 7.1. Recherche d'information</v>
          </cell>
        </row>
        <row r="111">
          <cell r="A111" t="str">
            <v>7.2.1 Contrôle de la fiabilité des informations</v>
          </cell>
          <cell r="B111" t="str">
            <v>Opérer des contrôles ou des mesures automatisés sur des données extraites en nombre.</v>
          </cell>
          <cell r="C111" t="str">
            <v>P7 - FIABILISATION DE L'INFORMATION COMPTABLE ET SYSTEME D'INFORMATION COMPTABLE (SIC)</v>
          </cell>
          <cell r="D111" t="str">
            <v>Activité 7.2. Gérer les informations de l'organisation</v>
          </cell>
        </row>
        <row r="112">
          <cell r="A112" t="str">
            <v xml:space="preserve">7.2.2 Maintien de la fiabilité et de la sécurité des informations </v>
          </cell>
          <cell r="B112" t="str">
            <v>Identifier les ressources, leur localisation et leurs rôles au sein du SI, leurs droits d’accès et les services de sécurité</v>
          </cell>
          <cell r="C112" t="str">
            <v>P7 - FIABILISATION DE L'INFORMATION COMPTABLE ET SYSTEME D'INFORMATION COMPTABLE (SIC)</v>
          </cell>
          <cell r="D112" t="str">
            <v>Activité 7.2. Gérer les informations de l'organisation</v>
          </cell>
        </row>
        <row r="113">
          <cell r="A113" t="str">
            <v>7.2.3. Structuration des informations</v>
          </cell>
          <cell r="B113" t="str">
            <v>Proposer une organisation des données structurée selon les canons du modèle relationnel.</v>
          </cell>
          <cell r="C113" t="str">
            <v>P7 - FIABILISATION DE L'INFORMATION COMPTABLE ET SYSTEME D'INFORMATION COMPTABLE (SIC)</v>
          </cell>
          <cell r="D113" t="str">
            <v>Activité 7.2. Gérer les informations de l'organisation</v>
          </cell>
        </row>
        <row r="114">
          <cell r="A114" t="str">
            <v xml:space="preserve">7.3.1 Optimisation du traitement de l'information </v>
          </cell>
          <cell r="B114" t="str">
            <v>Analyser l’efficacité d’un processus du point de vue informationnel, technique et organisationnel</v>
          </cell>
          <cell r="C114" t="str">
            <v>P7 - FIABILISATION DE L'INFORMATION COMPTABLE ET SYSTEME D'INFORMATION COMPTABLE (SIC)</v>
          </cell>
          <cell r="D114" t="str">
            <v>Activité 7.3. Contribuer à la qualité du système d'information</v>
          </cell>
        </row>
        <row r="115">
          <cell r="A115" t="str">
            <v xml:space="preserve">7.3.2. Participation à l'évolution du système d'information </v>
          </cell>
          <cell r="B115" t="str">
            <v>Mettre à jour des données ou le paramétrage d’un PGI suite à une situation d’alerte, à une évolution des éléments de contexte, à une décision de gestion.</v>
          </cell>
          <cell r="C115" t="str">
            <v>P7 - FIABILISATION DE L'INFORMATION COMPTABLE ET SYSTEME D'INFORMATION COMPTABLE (SIC)</v>
          </cell>
          <cell r="D115" t="str">
            <v>Activité 7.3. Contribuer à la qualité du système d'information</v>
          </cell>
        </row>
        <row r="116">
          <cell r="A116" t="str">
            <v>7.3.3 Contribution à la sécurité du système d'information</v>
          </cell>
          <cell r="B116" t="str">
            <v>Apprécier les dispositifs de sécurité en place dans l’organisation dans la manipulation des outils du SIC.</v>
          </cell>
          <cell r="C116" t="str">
            <v>P7 - FIABILISATION DE L'INFORMATION COMPTABLE ET SYSTEME D'INFORMATION COMPTABLE (SIC)</v>
          </cell>
          <cell r="D116" t="str">
            <v>Activité 7.3. Contribuer à la qualité du système d'information</v>
          </cell>
        </row>
      </sheetData>
      <sheetData sheetId="6"/>
      <sheetData sheetId="7">
        <row r="123">
          <cell r="A123" t="str">
            <v xml:space="preserve">AVANT LA FORMATION </v>
          </cell>
        </row>
        <row r="124">
          <cell r="A124" t="str">
            <v>PENDANT LA FORMATION EN ETABLISSEMENT</v>
          </cell>
        </row>
        <row r="125">
          <cell r="A125" t="str">
            <v>PENDANT LA FORMATION DANS UNE ORGANISATION</v>
          </cell>
        </row>
        <row r="128">
          <cell r="A128" t="str">
            <v>Autonomie</v>
          </cell>
        </row>
        <row r="129">
          <cell r="A129" t="str">
            <v>Accompagnée</v>
          </cell>
        </row>
        <row r="130">
          <cell r="A130" t="str">
            <v>Observation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33C876-44EE-4EEF-A0DE-8696F3CF8939}">
  <sheetPr codeName="Feuil1"/>
  <dimension ref="A1:F116"/>
  <sheetViews>
    <sheetView tabSelected="1" workbookViewId="0">
      <selection activeCell="E13" sqref="E13"/>
    </sheetView>
  </sheetViews>
  <sheetFormatPr baseColWidth="10" defaultRowHeight="15"/>
  <cols>
    <col min="1" max="1" width="110.85546875" customWidth="1"/>
    <col min="6" max="6" width="55.42578125" customWidth="1"/>
  </cols>
  <sheetData>
    <row r="1" spans="1:6">
      <c r="A1" s="1" t="s">
        <v>0</v>
      </c>
      <c r="B1" s="24" t="s">
        <v>1</v>
      </c>
      <c r="C1" s="24"/>
      <c r="D1" s="24"/>
      <c r="E1" s="24"/>
      <c r="F1" s="24"/>
    </row>
    <row r="2" spans="1:6">
      <c r="A2" s="2" t="s">
        <v>2</v>
      </c>
      <c r="B2" s="23" t="s">
        <v>3</v>
      </c>
      <c r="C2" s="23"/>
      <c r="D2" s="23"/>
      <c r="E2" s="23"/>
      <c r="F2" s="23"/>
    </row>
    <row r="3" spans="1:6">
      <c r="A3" s="2" t="s">
        <v>4</v>
      </c>
      <c r="B3" s="23" t="s">
        <v>5</v>
      </c>
      <c r="C3" s="23"/>
      <c r="D3" s="23"/>
      <c r="E3" s="23"/>
      <c r="F3" s="23"/>
    </row>
    <row r="4" spans="1:6">
      <c r="A4" s="2" t="s">
        <v>6</v>
      </c>
      <c r="B4" s="23" t="s">
        <v>7</v>
      </c>
      <c r="C4" s="23"/>
      <c r="D4" s="23"/>
      <c r="E4" s="23"/>
      <c r="F4" s="23"/>
    </row>
    <row r="5" spans="1:6">
      <c r="A5" s="2" t="s">
        <v>8</v>
      </c>
      <c r="B5" s="23" t="s">
        <v>9</v>
      </c>
      <c r="C5" s="23"/>
      <c r="D5" s="23"/>
      <c r="E5" s="23"/>
      <c r="F5" s="23"/>
    </row>
    <row r="6" spans="1:6">
      <c r="A6" s="2" t="s">
        <v>10</v>
      </c>
      <c r="B6" s="23" t="s">
        <v>11</v>
      </c>
      <c r="C6" s="23"/>
      <c r="D6" s="23"/>
      <c r="E6" s="23"/>
      <c r="F6" s="23"/>
    </row>
    <row r="7" spans="1:6">
      <c r="A7" s="2" t="s">
        <v>12</v>
      </c>
      <c r="B7" s="23" t="s">
        <v>13</v>
      </c>
      <c r="C7" s="23"/>
      <c r="D7" s="23"/>
      <c r="E7" s="23"/>
      <c r="F7" s="23"/>
    </row>
    <row r="8" spans="1:6">
      <c r="A8" s="2" t="s">
        <v>14</v>
      </c>
      <c r="B8" s="23" t="s">
        <v>15</v>
      </c>
      <c r="C8" s="23"/>
      <c r="D8" s="23"/>
      <c r="E8" s="23"/>
      <c r="F8" s="23"/>
    </row>
    <row r="9" spans="1:6">
      <c r="A9" s="2" t="s">
        <v>16</v>
      </c>
      <c r="B9" s="23" t="s">
        <v>17</v>
      </c>
      <c r="C9" s="23"/>
      <c r="D9" s="23"/>
      <c r="E9" s="23"/>
      <c r="F9" s="23"/>
    </row>
    <row r="10" spans="1:6">
      <c r="A10" s="2" t="s">
        <v>18</v>
      </c>
      <c r="B10" s="23" t="s">
        <v>19</v>
      </c>
      <c r="C10" s="23"/>
      <c r="D10" s="23"/>
      <c r="E10" s="23"/>
      <c r="F10" s="23"/>
    </row>
    <row r="11" spans="1:6" ht="15" customHeight="1">
      <c r="A11" s="2" t="s">
        <v>20</v>
      </c>
      <c r="B11" s="23" t="s">
        <v>21</v>
      </c>
      <c r="C11" s="23"/>
      <c r="D11" s="23"/>
      <c r="E11" s="23"/>
      <c r="F11" s="23"/>
    </row>
    <row r="36" spans="1:6">
      <c r="A36" s="2"/>
      <c r="B36" s="23"/>
      <c r="C36" s="23"/>
      <c r="D36" s="23"/>
      <c r="E36" s="23"/>
      <c r="F36" s="23"/>
    </row>
    <row r="37" spans="1:6">
      <c r="A37" s="2"/>
      <c r="B37" s="23"/>
      <c r="C37" s="23"/>
      <c r="D37" s="23"/>
      <c r="E37" s="23"/>
      <c r="F37" s="23"/>
    </row>
    <row r="38" spans="1:6">
      <c r="A38" s="2"/>
      <c r="B38" s="23"/>
      <c r="C38" s="23"/>
      <c r="D38" s="23"/>
      <c r="E38" s="23"/>
      <c r="F38" s="23"/>
    </row>
    <row r="39" spans="1:6">
      <c r="A39" s="2"/>
      <c r="B39" s="23"/>
      <c r="C39" s="23"/>
      <c r="D39" s="23"/>
      <c r="E39" s="23"/>
      <c r="F39" s="23"/>
    </row>
    <row r="40" spans="1:6">
      <c r="A40" s="2"/>
      <c r="B40" s="23"/>
      <c r="C40" s="23"/>
      <c r="D40" s="23"/>
      <c r="E40" s="23"/>
      <c r="F40" s="23"/>
    </row>
    <row r="41" spans="1:6">
      <c r="A41" s="2"/>
      <c r="B41" s="23"/>
      <c r="C41" s="23"/>
      <c r="D41" s="23"/>
      <c r="E41" s="23"/>
      <c r="F41" s="23"/>
    </row>
    <row r="42" spans="1:6">
      <c r="A42" s="2"/>
      <c r="B42" s="23"/>
      <c r="C42" s="23"/>
      <c r="D42" s="23"/>
      <c r="E42" s="23"/>
      <c r="F42" s="23"/>
    </row>
    <row r="43" spans="1:6">
      <c r="A43" s="2"/>
      <c r="B43" s="23"/>
      <c r="C43" s="23"/>
      <c r="D43" s="23"/>
      <c r="E43" s="23"/>
      <c r="F43" s="23"/>
    </row>
    <row r="44" spans="1:6">
      <c r="A44" s="2"/>
      <c r="B44" s="23"/>
      <c r="C44" s="23"/>
      <c r="D44" s="23"/>
      <c r="E44" s="23"/>
      <c r="F44" s="23"/>
    </row>
    <row r="45" spans="1:6">
      <c r="A45" s="2"/>
      <c r="B45" s="23"/>
      <c r="C45" s="23"/>
      <c r="D45" s="23"/>
      <c r="E45" s="23"/>
      <c r="F45" s="23"/>
    </row>
    <row r="46" spans="1:6">
      <c r="A46" s="2"/>
      <c r="B46" s="23"/>
      <c r="C46" s="23"/>
      <c r="D46" s="23"/>
      <c r="E46" s="23"/>
      <c r="F46" s="23"/>
    </row>
    <row r="47" spans="1:6">
      <c r="A47" s="2"/>
      <c r="B47" s="23"/>
      <c r="C47" s="23"/>
      <c r="D47" s="23"/>
      <c r="E47" s="23"/>
      <c r="F47" s="23"/>
    </row>
    <row r="48" spans="1:6">
      <c r="A48" s="2"/>
      <c r="B48" s="23"/>
      <c r="C48" s="23"/>
      <c r="D48" s="23"/>
      <c r="E48" s="23"/>
      <c r="F48" s="23"/>
    </row>
    <row r="49" spans="1:6">
      <c r="A49" s="2"/>
      <c r="B49" s="23"/>
      <c r="C49" s="23"/>
      <c r="D49" s="23"/>
      <c r="E49" s="23"/>
      <c r="F49" s="23"/>
    </row>
    <row r="50" spans="1:6">
      <c r="A50" s="2"/>
      <c r="B50" s="23"/>
      <c r="C50" s="23"/>
      <c r="D50" s="23"/>
      <c r="E50" s="23"/>
      <c r="F50" s="23"/>
    </row>
    <row r="51" spans="1:6">
      <c r="A51" s="2"/>
      <c r="B51" s="23"/>
      <c r="C51" s="23"/>
      <c r="D51" s="23"/>
      <c r="E51" s="23"/>
      <c r="F51" s="23"/>
    </row>
    <row r="52" spans="1:6">
      <c r="A52" s="2"/>
      <c r="B52" s="23"/>
      <c r="C52" s="23"/>
      <c r="D52" s="23"/>
      <c r="E52" s="23"/>
      <c r="F52" s="23"/>
    </row>
    <row r="53" spans="1:6">
      <c r="A53" s="2"/>
      <c r="B53" s="23"/>
      <c r="C53" s="23"/>
      <c r="D53" s="23"/>
      <c r="E53" s="23"/>
      <c r="F53" s="23"/>
    </row>
    <row r="54" spans="1:6">
      <c r="A54" s="2"/>
      <c r="B54" s="23"/>
      <c r="C54" s="23"/>
      <c r="D54" s="23"/>
      <c r="E54" s="23"/>
      <c r="F54" s="23"/>
    </row>
    <row r="55" spans="1:6">
      <c r="A55" s="2"/>
      <c r="B55" s="23"/>
      <c r="C55" s="23"/>
      <c r="D55" s="23"/>
      <c r="E55" s="23"/>
      <c r="F55" s="23"/>
    </row>
    <row r="56" spans="1:6">
      <c r="A56" s="2"/>
      <c r="B56" s="23"/>
      <c r="C56" s="23"/>
      <c r="D56" s="23"/>
      <c r="E56" s="23"/>
      <c r="F56" s="23"/>
    </row>
    <row r="57" spans="1:6">
      <c r="A57" s="2"/>
      <c r="B57" s="23"/>
      <c r="C57" s="23"/>
      <c r="D57" s="23"/>
      <c r="E57" s="23"/>
      <c r="F57" s="23"/>
    </row>
    <row r="58" spans="1:6">
      <c r="A58" s="2"/>
      <c r="B58" s="23"/>
      <c r="C58" s="23"/>
      <c r="D58" s="23"/>
      <c r="E58" s="23"/>
      <c r="F58" s="23"/>
    </row>
    <row r="59" spans="1:6">
      <c r="A59" s="2"/>
      <c r="B59" s="23"/>
      <c r="C59" s="23"/>
      <c r="D59" s="23"/>
      <c r="E59" s="23"/>
      <c r="F59" s="23"/>
    </row>
    <row r="60" spans="1:6">
      <c r="A60" s="2"/>
      <c r="B60" s="23"/>
      <c r="C60" s="23"/>
      <c r="D60" s="23"/>
      <c r="E60" s="23"/>
      <c r="F60" s="23"/>
    </row>
    <row r="61" spans="1:6">
      <c r="A61" s="2"/>
      <c r="B61" s="23"/>
      <c r="C61" s="23"/>
      <c r="D61" s="23"/>
      <c r="E61" s="23"/>
      <c r="F61" s="23"/>
    </row>
    <row r="62" spans="1:6">
      <c r="A62" s="2"/>
      <c r="B62" s="23"/>
      <c r="C62" s="23"/>
      <c r="D62" s="23"/>
      <c r="E62" s="23"/>
      <c r="F62" s="23"/>
    </row>
    <row r="63" spans="1:6">
      <c r="A63" s="2"/>
      <c r="B63" s="23"/>
      <c r="C63" s="23"/>
      <c r="D63" s="23"/>
      <c r="E63" s="23"/>
      <c r="F63" s="23"/>
    </row>
    <row r="64" spans="1:6">
      <c r="A64" s="2"/>
      <c r="B64" s="23"/>
      <c r="C64" s="23"/>
      <c r="D64" s="23"/>
      <c r="E64" s="23"/>
      <c r="F64" s="23"/>
    </row>
    <row r="65" spans="1:6">
      <c r="A65" s="2"/>
      <c r="B65" s="23"/>
      <c r="C65" s="23"/>
      <c r="D65" s="23"/>
      <c r="E65" s="23"/>
      <c r="F65" s="23"/>
    </row>
    <row r="66" spans="1:6">
      <c r="A66" s="2"/>
      <c r="B66" s="23"/>
      <c r="C66" s="23"/>
      <c r="D66" s="23"/>
      <c r="E66" s="23"/>
      <c r="F66" s="23"/>
    </row>
    <row r="67" spans="1:6">
      <c r="A67" s="2"/>
      <c r="B67" s="23"/>
      <c r="C67" s="23"/>
      <c r="D67" s="23"/>
      <c r="E67" s="23"/>
      <c r="F67" s="23"/>
    </row>
    <row r="68" spans="1:6">
      <c r="A68" s="2"/>
      <c r="B68" s="23"/>
      <c r="C68" s="23"/>
      <c r="D68" s="23"/>
      <c r="E68" s="23"/>
      <c r="F68" s="23"/>
    </row>
    <row r="69" spans="1:6">
      <c r="A69" s="2"/>
      <c r="B69" s="23"/>
      <c r="C69" s="23"/>
      <c r="D69" s="23"/>
      <c r="E69" s="23"/>
      <c r="F69" s="23"/>
    </row>
    <row r="70" spans="1:6">
      <c r="A70" s="2"/>
      <c r="B70" s="23"/>
      <c r="C70" s="23"/>
      <c r="D70" s="23"/>
      <c r="E70" s="23"/>
      <c r="F70" s="23"/>
    </row>
    <row r="71" spans="1:6">
      <c r="A71" s="2"/>
      <c r="B71" s="23"/>
      <c r="C71" s="23"/>
      <c r="D71" s="23"/>
      <c r="E71" s="23"/>
      <c r="F71" s="23"/>
    </row>
    <row r="72" spans="1:6">
      <c r="A72" s="2"/>
      <c r="B72" s="23"/>
      <c r="C72" s="23"/>
      <c r="D72" s="23"/>
      <c r="E72" s="23"/>
      <c r="F72" s="23"/>
    </row>
    <row r="73" spans="1:6">
      <c r="A73" s="2"/>
      <c r="B73" s="23"/>
      <c r="C73" s="23"/>
      <c r="D73" s="23"/>
      <c r="E73" s="23"/>
      <c r="F73" s="23"/>
    </row>
    <row r="74" spans="1:6">
      <c r="A74" s="2"/>
      <c r="B74" s="23"/>
      <c r="C74" s="23"/>
      <c r="D74" s="23"/>
      <c r="E74" s="23"/>
      <c r="F74" s="23"/>
    </row>
    <row r="75" spans="1:6">
      <c r="A75" s="2"/>
      <c r="B75" s="23"/>
      <c r="C75" s="23"/>
      <c r="D75" s="23"/>
      <c r="E75" s="23"/>
      <c r="F75" s="23"/>
    </row>
    <row r="76" spans="1:6">
      <c r="A76" s="2"/>
      <c r="B76" s="23"/>
      <c r="C76" s="23"/>
      <c r="D76" s="23"/>
      <c r="E76" s="23"/>
      <c r="F76" s="23"/>
    </row>
    <row r="77" spans="1:6">
      <c r="A77" s="2"/>
      <c r="B77" s="23"/>
      <c r="C77" s="23"/>
      <c r="D77" s="23"/>
      <c r="E77" s="23"/>
      <c r="F77" s="23"/>
    </row>
    <row r="78" spans="1:6">
      <c r="A78" s="2"/>
      <c r="B78" s="23"/>
      <c r="C78" s="23"/>
      <c r="D78" s="23"/>
      <c r="E78" s="23"/>
      <c r="F78" s="23"/>
    </row>
    <row r="79" spans="1:6">
      <c r="A79" s="2"/>
      <c r="B79" s="23"/>
      <c r="C79" s="23"/>
      <c r="D79" s="23"/>
      <c r="E79" s="23"/>
      <c r="F79" s="23"/>
    </row>
    <row r="114" spans="1:6">
      <c r="A114" s="2" t="s">
        <v>22</v>
      </c>
      <c r="B114" s="23" t="s">
        <v>23</v>
      </c>
      <c r="C114" s="23"/>
      <c r="D114" s="23"/>
      <c r="E114" s="23"/>
      <c r="F114" s="23"/>
    </row>
    <row r="115" spans="1:6">
      <c r="A115" s="2" t="s">
        <v>24</v>
      </c>
      <c r="B115" s="23" t="s">
        <v>25</v>
      </c>
      <c r="C115" s="23"/>
      <c r="D115" s="23"/>
      <c r="E115" s="23"/>
      <c r="F115" s="23"/>
    </row>
    <row r="116" spans="1:6">
      <c r="A116" s="2" t="s">
        <v>26</v>
      </c>
      <c r="B116" s="23" t="s">
        <v>27</v>
      </c>
      <c r="C116" s="23"/>
      <c r="D116" s="23"/>
      <c r="E116" s="23"/>
      <c r="F116" s="23"/>
    </row>
  </sheetData>
  <mergeCells count="58">
    <mergeCell ref="B42:F42"/>
    <mergeCell ref="B36:F36"/>
    <mergeCell ref="B1:F1"/>
    <mergeCell ref="B37:F37"/>
    <mergeCell ref="B38:F38"/>
    <mergeCell ref="B39:F39"/>
    <mergeCell ref="B40:F40"/>
    <mergeCell ref="B41:F41"/>
    <mergeCell ref="B54:F54"/>
    <mergeCell ref="B43:F43"/>
    <mergeCell ref="B44:F44"/>
    <mergeCell ref="B45:F45"/>
    <mergeCell ref="B46:F46"/>
    <mergeCell ref="B47:F47"/>
    <mergeCell ref="B48:F48"/>
    <mergeCell ref="B49:F49"/>
    <mergeCell ref="B50:F50"/>
    <mergeCell ref="B51:F51"/>
    <mergeCell ref="B52:F52"/>
    <mergeCell ref="B53:F53"/>
    <mergeCell ref="B66:F66"/>
    <mergeCell ref="B55:F55"/>
    <mergeCell ref="B56:F56"/>
    <mergeCell ref="B57:F57"/>
    <mergeCell ref="B58:F58"/>
    <mergeCell ref="B59:F59"/>
    <mergeCell ref="B60:F60"/>
    <mergeCell ref="B61:F61"/>
    <mergeCell ref="B62:F62"/>
    <mergeCell ref="B63:F63"/>
    <mergeCell ref="B64:F64"/>
    <mergeCell ref="B65:F65"/>
    <mergeCell ref="B68:F68"/>
    <mergeCell ref="B69:F69"/>
    <mergeCell ref="B70:F70"/>
    <mergeCell ref="B71:F71"/>
    <mergeCell ref="B72:F72"/>
    <mergeCell ref="B4:F4"/>
    <mergeCell ref="B5:F5"/>
    <mergeCell ref="B6:F6"/>
    <mergeCell ref="B2:F2"/>
    <mergeCell ref="B3:F3"/>
    <mergeCell ref="B115:F115"/>
    <mergeCell ref="B116:F116"/>
    <mergeCell ref="B7:F7"/>
    <mergeCell ref="B8:F8"/>
    <mergeCell ref="B9:F9"/>
    <mergeCell ref="B10:F10"/>
    <mergeCell ref="B11:F11"/>
    <mergeCell ref="B114:F114"/>
    <mergeCell ref="B79:F79"/>
    <mergeCell ref="B73:F73"/>
    <mergeCell ref="B74:F74"/>
    <mergeCell ref="B75:F75"/>
    <mergeCell ref="B76:F76"/>
    <mergeCell ref="B77:F77"/>
    <mergeCell ref="B78:F78"/>
    <mergeCell ref="B67:F6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0AD53-2963-4541-9FE0-D23478D1FA6A}">
  <sheetPr codeName="Feuil2"/>
  <dimension ref="A1:AC26"/>
  <sheetViews>
    <sheetView workbookViewId="0">
      <selection sqref="A1:D1"/>
    </sheetView>
  </sheetViews>
  <sheetFormatPr baseColWidth="10" defaultRowHeight="15"/>
  <cols>
    <col min="1" max="1" width="24.7109375" customWidth="1"/>
    <col min="2" max="2" width="31.5703125" customWidth="1"/>
    <col min="3" max="3" width="50.28515625" customWidth="1"/>
    <col min="4" max="4" width="67.42578125" customWidth="1"/>
    <col min="5" max="29" width="11.42578125" style="3"/>
  </cols>
  <sheetData>
    <row r="1" spans="1:4" ht="28.5">
      <c r="A1" s="39"/>
      <c r="B1" s="39"/>
      <c r="C1" s="39"/>
      <c r="D1" s="40"/>
    </row>
    <row r="2" spans="1:4" ht="23.25">
      <c r="A2" s="4"/>
      <c r="B2" s="5"/>
      <c r="C2" s="6"/>
      <c r="D2" s="7"/>
    </row>
    <row r="3" spans="1:4" ht="23.25">
      <c r="A3" s="4"/>
      <c r="B3" s="8"/>
      <c r="C3" s="6"/>
      <c r="D3" s="9"/>
    </row>
    <row r="4" spans="1:4" ht="21">
      <c r="A4" s="41"/>
      <c r="B4" s="41"/>
      <c r="C4" s="41"/>
      <c r="D4" s="10"/>
    </row>
    <row r="5" spans="1:4">
      <c r="A5" s="4"/>
      <c r="B5" s="42"/>
      <c r="C5" s="42"/>
      <c r="D5" s="42"/>
    </row>
    <row r="6" spans="1:4">
      <c r="A6" s="4"/>
      <c r="B6" s="42"/>
      <c r="C6" s="42"/>
      <c r="D6" s="42"/>
    </row>
    <row r="7" spans="1:4">
      <c r="A7" s="4"/>
      <c r="B7" s="42"/>
      <c r="C7" s="42"/>
      <c r="D7" s="42"/>
    </row>
    <row r="8" spans="1:4">
      <c r="A8" s="4"/>
      <c r="B8" s="42"/>
      <c r="C8" s="42"/>
      <c r="D8" s="42"/>
    </row>
    <row r="9" spans="1:4">
      <c r="A9" s="4"/>
      <c r="B9" s="27"/>
      <c r="C9" s="27"/>
      <c r="D9" s="27"/>
    </row>
    <row r="10" spans="1:4">
      <c r="A10" s="4"/>
      <c r="B10" s="28"/>
      <c r="C10" s="29"/>
      <c r="D10" s="30"/>
    </row>
    <row r="11" spans="1:4">
      <c r="A11" s="4"/>
      <c r="B11" s="27"/>
      <c r="C11" s="27"/>
      <c r="D11" s="27"/>
    </row>
    <row r="12" spans="1:4" ht="15.75" thickBot="1">
      <c r="A12" s="11"/>
      <c r="B12" s="12"/>
    </row>
    <row r="13" spans="1:4" ht="32.25" customHeight="1" thickBot="1">
      <c r="A13" s="31"/>
      <c r="B13" s="32"/>
      <c r="C13" s="32"/>
      <c r="D13" s="33"/>
    </row>
    <row r="14" spans="1:4">
      <c r="A14" s="6"/>
      <c r="B14" s="6"/>
      <c r="C14" s="6" t="s">
        <v>28</v>
      </c>
      <c r="D14" s="6"/>
    </row>
    <row r="15" spans="1:4">
      <c r="A15" s="13"/>
      <c r="B15" s="14"/>
      <c r="C15" s="15" t="s">
        <v>2</v>
      </c>
      <c r="D15" s="16"/>
    </row>
    <row r="16" spans="1:4">
      <c r="A16" s="13"/>
      <c r="B16" s="14"/>
      <c r="C16" s="17" t="s">
        <v>4</v>
      </c>
      <c r="D16" s="16"/>
    </row>
    <row r="17" spans="1:4">
      <c r="A17" s="13"/>
      <c r="B17" s="14"/>
      <c r="C17" s="17" t="s">
        <v>10</v>
      </c>
      <c r="D17" s="16"/>
    </row>
    <row r="18" spans="1:4">
      <c r="A18" s="13"/>
      <c r="B18" s="14"/>
      <c r="C18" s="17"/>
      <c r="D18" s="16" t="str">
        <f t="shared" ref="D18:D19" si="0">IF(C18&gt;0,VLOOKUP(C18,laBasePassPro,2,FALSE),"")</f>
        <v/>
      </c>
    </row>
    <row r="19" spans="1:4" ht="15.75" thickBot="1">
      <c r="A19" s="18" t="str">
        <f t="shared" ref="A19" si="1">IF(C19&gt;0,VLOOKUP(C19,laBasePassPro,3,FALSE),"")</f>
        <v/>
      </c>
      <c r="B19" s="19" t="str">
        <f t="shared" ref="B19" si="2">IF(C19&gt;0,VLOOKUP(C19,laBasePassPro,4,FALSE),"")</f>
        <v/>
      </c>
      <c r="C19" s="20"/>
      <c r="D19" s="21" t="str">
        <f t="shared" si="0"/>
        <v/>
      </c>
    </row>
    <row r="21" spans="1:4">
      <c r="A21" s="22"/>
      <c r="B21" s="22"/>
    </row>
    <row r="22" spans="1:4" ht="15.75" thickBot="1">
      <c r="A22" s="22"/>
      <c r="B22" s="22"/>
    </row>
    <row r="23" spans="1:4" ht="21.75" thickBot="1">
      <c r="A23" s="34"/>
      <c r="B23" s="35"/>
      <c r="C23" s="35"/>
      <c r="D23" s="36"/>
    </row>
    <row r="24" spans="1:4" ht="15.75" thickBot="1"/>
    <row r="25" spans="1:4" ht="15.75" thickBot="1">
      <c r="A25" s="4"/>
      <c r="B25" s="37"/>
      <c r="C25" s="37"/>
      <c r="D25" s="38"/>
    </row>
    <row r="26" spans="1:4" ht="15.75" thickBot="1">
      <c r="A26" s="4"/>
      <c r="B26" s="25"/>
      <c r="C26" s="25"/>
      <c r="D26" s="26"/>
    </row>
  </sheetData>
  <mergeCells count="13">
    <mergeCell ref="B8:D8"/>
    <mergeCell ref="A1:D1"/>
    <mergeCell ref="A4:C4"/>
    <mergeCell ref="B5:D5"/>
    <mergeCell ref="B6:D6"/>
    <mergeCell ref="B7:D7"/>
    <mergeCell ref="B26:D26"/>
    <mergeCell ref="B9:D9"/>
    <mergeCell ref="B10:D10"/>
    <mergeCell ref="B11:D11"/>
    <mergeCell ref="A13:D13"/>
    <mergeCell ref="A23:D23"/>
    <mergeCell ref="B25:D25"/>
  </mergeCells>
  <dataValidations count="3">
    <dataValidation type="list" allowBlank="1" showInputMessage="1" showErrorMessage="1" sqref="C15:C19" xr:uid="{F4D405BC-5089-4195-825A-CE7507760026}">
      <formula1>lesComposantes</formula1>
    </dataValidation>
    <dataValidation type="list" allowBlank="1" showInputMessage="1" showErrorMessage="1" sqref="D3" xr:uid="{264FE6C7-239F-4901-80B8-42F8E49DF15B}">
      <formula1>lesConditions</formula1>
    </dataValidation>
    <dataValidation type="list" allowBlank="1" showInputMessage="1" showErrorMessage="1" sqref="D2" xr:uid="{14CB1A68-A37C-411D-9007-13547A3BA670}">
      <formula1>lesModalitesReal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</dc:creator>
  <cp:lastModifiedBy>Corentin</cp:lastModifiedBy>
  <dcterms:created xsi:type="dcterms:W3CDTF">2021-05-03T19:00:58Z</dcterms:created>
  <dcterms:modified xsi:type="dcterms:W3CDTF">2021-05-03T19:34:16Z</dcterms:modified>
</cp:coreProperties>
</file>