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13_ncr:1_{EDEE5767-1FAB-4576-879A-2B85256C773F}" xr6:coauthVersionLast="47" xr6:coauthVersionMax="47" xr10:uidLastSave="{00000000-0000-0000-0000-000000000000}"/>
  <bookViews>
    <workbookView xWindow="-120" yWindow="-120" windowWidth="24240" windowHeight="13740" xr2:uid="{080C4A25-82A3-459B-8329-B0A988136744}"/>
  </bookViews>
  <sheets>
    <sheet name="Feuil1" sheetId="1" r:id="rId1"/>
    <sheet name="Données" sheetId="3" r:id="rId2"/>
  </sheets>
  <definedNames>
    <definedName name="_xlnm._FilterDatabase" localSheetId="0" hidden="1">Feuil1!$A$5:$C$6</definedName>
    <definedName name="DonnéesExternes_1" localSheetId="1" hidden="1">Données!$A$1:$J$27</definedName>
  </definedNames>
  <calcPr calcId="191029" iterateCount="12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AA3ECC-59C2-4023-946E-D8BEEB001A10}" keepAlive="1" name="Requête - Table 0" description="Connexion à la requête « Table 0 » dans le classeur." type="5" refreshedVersion="7" background="1" saveData="1">
    <dbPr connection="Provider=Microsoft.Mashup.OleDb.1;Data Source=$Workbook$;Location=&quot;Table 0&quot;;Extended Properties=&quot;&quot;" command="SELECT * FROM [Table 0]"/>
  </connection>
</connections>
</file>

<file path=xl/sharedStrings.xml><?xml version="1.0" encoding="utf-8"?>
<sst xmlns="http://schemas.openxmlformats.org/spreadsheetml/2006/main" count="278" uniqueCount="139">
  <si>
    <t>Calcul Imposition Rente vs Capital</t>
  </si>
  <si>
    <t>Montant</t>
  </si>
  <si>
    <t>Canton</t>
  </si>
  <si>
    <t>RENTE</t>
  </si>
  <si>
    <t>CAPITAL</t>
  </si>
  <si>
    <t>50'000</t>
  </si>
  <si>
    <t>100'000</t>
  </si>
  <si>
    <t>250'000</t>
  </si>
  <si>
    <t>500'000</t>
  </si>
  <si>
    <t>Column1</t>
  </si>
  <si>
    <t>1 Mio.</t>
  </si>
  <si>
    <t>2 Mio.</t>
  </si>
  <si>
    <t>5 Mio.</t>
  </si>
  <si>
    <t>10 Mio.</t>
  </si>
  <si>
    <t>20 Mio.</t>
  </si>
  <si>
    <t>AG, Aarau</t>
  </si>
  <si>
    <t>3.3%</t>
  </si>
  <si>
    <t>5.0%</t>
  </si>
  <si>
    <t>7.3%</t>
  </si>
  <si>
    <t>8.3%</t>
  </si>
  <si>
    <t>8.9%</t>
  </si>
  <si>
    <t>9.0%</t>
  </si>
  <si>
    <t>9.1%</t>
  </si>
  <si>
    <t>9.2%</t>
  </si>
  <si>
    <t>AI, Appenzell</t>
  </si>
  <si>
    <t>2.5%</t>
  </si>
  <si>
    <t>3.5%</t>
  </si>
  <si>
    <t>4.8%</t>
  </si>
  <si>
    <t>5.3%</t>
  </si>
  <si>
    <t>5.5%</t>
  </si>
  <si>
    <t>AR, Herisau</t>
  </si>
  <si>
    <t>7.6%</t>
  </si>
  <si>
    <t>8.0%</t>
  </si>
  <si>
    <t>10.0%</t>
  </si>
  <si>
    <t>11.2%</t>
  </si>
  <si>
    <t>11.7%</t>
  </si>
  <si>
    <t>12.0%</t>
  </si>
  <si>
    <t>12.1%</t>
  </si>
  <si>
    <t>BE, Bern</t>
  </si>
  <si>
    <t>3.6%</t>
  </si>
  <si>
    <t>6.7%</t>
  </si>
  <si>
    <t>8.5%</t>
  </si>
  <si>
    <t>9.8%</t>
  </si>
  <si>
    <t>10.6%</t>
  </si>
  <si>
    <t>11.1%</t>
  </si>
  <si>
    <t>11.3%</t>
  </si>
  <si>
    <t>11.4%</t>
  </si>
  <si>
    <t>BL, Liestal</t>
  </si>
  <si>
    <t>3.9%</t>
  </si>
  <si>
    <t>4.9%</t>
  </si>
  <si>
    <t>9.6%</t>
  </si>
  <si>
    <t>9.7%</t>
  </si>
  <si>
    <t>BS, Basel</t>
  </si>
  <si>
    <t>3.7%</t>
  </si>
  <si>
    <t>9.5%</t>
  </si>
  <si>
    <t>10.1%</t>
  </si>
  <si>
    <t>10.2%</t>
  </si>
  <si>
    <t>10.3%</t>
  </si>
  <si>
    <t>FR, Fribourg</t>
  </si>
  <si>
    <t>4.1%</t>
  </si>
  <si>
    <t>5.6%</t>
  </si>
  <si>
    <t>12.3%</t>
  </si>
  <si>
    <t>12.7%</t>
  </si>
  <si>
    <t>12.9%</t>
  </si>
  <si>
    <t>13.0%</t>
  </si>
  <si>
    <t>13.1%</t>
  </si>
  <si>
    <t>GE, Genève</t>
  </si>
  <si>
    <t>3.0%</t>
  </si>
  <si>
    <t>4.7%</t>
  </si>
  <si>
    <t>7.9%</t>
  </si>
  <si>
    <t>8.8%</t>
  </si>
  <si>
    <t>GL, Glarus</t>
  </si>
  <si>
    <t>6.3%</t>
  </si>
  <si>
    <t>6.8%</t>
  </si>
  <si>
    <t>7.0%</t>
  </si>
  <si>
    <t>GR, Chur</t>
  </si>
  <si>
    <t>4.3%</t>
  </si>
  <si>
    <t>5.4%</t>
  </si>
  <si>
    <t>9.3%</t>
  </si>
  <si>
    <t>JU, Delémont</t>
  </si>
  <si>
    <t>6.2%</t>
  </si>
  <si>
    <t>8.7%</t>
  </si>
  <si>
    <t>10.4%</t>
  </si>
  <si>
    <t>LU, Luzern</t>
  </si>
  <si>
    <t>7.4%</t>
  </si>
  <si>
    <t>NE, Neuchâtel</t>
  </si>
  <si>
    <t>6.1%</t>
  </si>
  <si>
    <t>8.2%</t>
  </si>
  <si>
    <t>NW, Stans</t>
  </si>
  <si>
    <t>5.7%</t>
  </si>
  <si>
    <t>7.2%</t>
  </si>
  <si>
    <t>7.7%</t>
  </si>
  <si>
    <t>OW, Sarnen</t>
  </si>
  <si>
    <t>5.2%</t>
  </si>
  <si>
    <t>SG, St. Gallen</t>
  </si>
  <si>
    <t>5.8%</t>
  </si>
  <si>
    <t>7.8%</t>
  </si>
  <si>
    <t>SH, Schaffhausen</t>
  </si>
  <si>
    <t>2.4%</t>
  </si>
  <si>
    <t>6.0%</t>
  </si>
  <si>
    <t>SO, Solothurn</t>
  </si>
  <si>
    <t>SZ, Schwyz</t>
  </si>
  <si>
    <t>1.4%</t>
  </si>
  <si>
    <t>2.6%</t>
  </si>
  <si>
    <t>TG, Frauenfeld</t>
  </si>
  <si>
    <t>6.4%</t>
  </si>
  <si>
    <t>8.4%</t>
  </si>
  <si>
    <t>8.6%</t>
  </si>
  <si>
    <t>TI, Bellinzona</t>
  </si>
  <si>
    <t>4.0%</t>
  </si>
  <si>
    <t>4.4%</t>
  </si>
  <si>
    <t>14.2%</t>
  </si>
  <si>
    <t>19.7%</t>
  </si>
  <si>
    <t>24.6%</t>
  </si>
  <si>
    <t>27.5%</t>
  </si>
  <si>
    <t>29.2%</t>
  </si>
  <si>
    <t>UR, Altdorf</t>
  </si>
  <si>
    <t>VD, Lausanne</t>
  </si>
  <si>
    <t>7.5%</t>
  </si>
  <si>
    <t>10.8%</t>
  </si>
  <si>
    <t>13.7%</t>
  </si>
  <si>
    <t>14.0%</t>
  </si>
  <si>
    <t>14.3%</t>
  </si>
  <si>
    <t>14.4%</t>
  </si>
  <si>
    <t>VS, Sion</t>
  </si>
  <si>
    <t>ZG, Zug</t>
  </si>
  <si>
    <t>1.8%</t>
  </si>
  <si>
    <t>3.4%</t>
  </si>
  <si>
    <t>6.5%</t>
  </si>
  <si>
    <t>6.6%</t>
  </si>
  <si>
    <t>ZH, Zürich</t>
  </si>
  <si>
    <t>4.6%</t>
  </si>
  <si>
    <t>6.9%</t>
  </si>
  <si>
    <t>16.1%</t>
  </si>
  <si>
    <t>20.9%</t>
  </si>
  <si>
    <t>26.6%</t>
  </si>
  <si>
    <t>28.7%</t>
  </si>
  <si>
    <t>29.7%</t>
  </si>
  <si>
    <t>% Impots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</si>
</sst>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E40E24A-150E-4D13-AB3F-AEA9B7FC8C09}" autoFormatId="16" applyNumberFormats="0" applyBorderFormats="0" applyFontFormats="0" applyPatternFormats="0" applyAlignmentFormats="0" applyWidthHeightFormats="0">
  <queryTableRefresh nextId="11">
    <queryTableFields count="10">
      <queryTableField id="1" name="Column1" tableColumnId="1"/>
      <queryTableField id="2" name="50'000" tableColumnId="2"/>
      <queryTableField id="3" name="100'000" tableColumnId="3"/>
      <queryTableField id="4" name="250'000" tableColumnId="4"/>
      <queryTableField id="5" name="500'000" tableColumnId="5"/>
      <queryTableField id="6" name="1 Mio." tableColumnId="6"/>
      <queryTableField id="7" name="2 Mio." tableColumnId="7"/>
      <queryTableField id="8" name="5 Mio." tableColumnId="8"/>
      <queryTableField id="9" name="10 Mio." tableColumnId="9"/>
      <queryTableField id="10" name="20 Mio.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E4CA56-67AB-4E1D-8E10-DDC6D5EEF7B1}" name="Table_0" displayName="Table_0" ref="A1:J27" tableType="queryTable" totalsRowShown="0">
  <tableColumns count="10">
    <tableColumn id="1" xr3:uid="{43FE672E-DDBE-4CAD-A1C1-98116EE5E781}" uniqueName="1" name="Column1" queryTableFieldId="1" dataDxfId="9"/>
    <tableColumn id="2" xr3:uid="{61C26E10-73B2-4FB2-93A5-8806952EFDF3}" uniqueName="2" name="50'000" queryTableFieldId="2" dataDxfId="8"/>
    <tableColumn id="3" xr3:uid="{EF8AD587-9013-4635-AF69-1CC46579D6CF}" uniqueName="3" name="100'000" queryTableFieldId="3" dataDxfId="7"/>
    <tableColumn id="4" xr3:uid="{1CC76DD7-6734-4784-AABE-3FDD9EC97C39}" uniqueName="4" name="250'000" queryTableFieldId="4" dataDxfId="6"/>
    <tableColumn id="5" xr3:uid="{1090C74A-8CEF-457A-B437-BFB75BC287BB}" uniqueName="5" name="500'000" queryTableFieldId="5" dataDxfId="5"/>
    <tableColumn id="6" xr3:uid="{DCB54F58-D75F-4662-BD64-475B060643D7}" uniqueName="6" name="1 Mio." queryTableFieldId="6" dataDxfId="4"/>
    <tableColumn id="7" xr3:uid="{2694FAE2-F022-405B-BD27-2FBC292B91BF}" uniqueName="7" name="2 Mio." queryTableFieldId="7" dataDxfId="3"/>
    <tableColumn id="8" xr3:uid="{7F45945D-5AF9-49FF-A5F7-F8D2DE82733A}" uniqueName="8" name="5 Mio." queryTableFieldId="8" dataDxfId="2"/>
    <tableColumn id="9" xr3:uid="{C76159BA-C161-45AD-BCC9-263D370BEFDE}" uniqueName="9" name="10 Mio." queryTableFieldId="9" dataDxfId="1"/>
    <tableColumn id="10" xr3:uid="{59559322-52F7-44B5-8F3D-1909C055B939}" uniqueName="10" name="20 Mio." queryTableFieldId="1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6369C-820C-42CE-8E19-5CD14B0038CC}">
  <dimension ref="A3:F7"/>
  <sheetViews>
    <sheetView tabSelected="1" workbookViewId="0">
      <selection activeCell="B7" sqref="B7"/>
    </sheetView>
  </sheetViews>
  <sheetFormatPr baseColWidth="10" defaultRowHeight="15" x14ac:dyDescent="0.25"/>
  <cols>
    <col min="1" max="1" width="16.7109375" customWidth="1"/>
    <col min="2" max="2" width="16.5703125" customWidth="1"/>
  </cols>
  <sheetData>
    <row r="3" spans="1:6" x14ac:dyDescent="0.25">
      <c r="C3" t="s">
        <v>0</v>
      </c>
    </row>
    <row r="5" spans="1:6" x14ac:dyDescent="0.25">
      <c r="A5" t="s">
        <v>1</v>
      </c>
      <c r="B5" s="1" t="s">
        <v>10</v>
      </c>
      <c r="C5" t="s">
        <v>3</v>
      </c>
      <c r="F5" t="s">
        <v>4</v>
      </c>
    </row>
    <row r="6" spans="1:6" x14ac:dyDescent="0.25">
      <c r="A6" t="s">
        <v>2</v>
      </c>
      <c r="B6" s="3" t="s">
        <v>15</v>
      </c>
    </row>
    <row r="7" spans="1:6" x14ac:dyDescent="0.25">
      <c r="A7" t="s">
        <v>138</v>
      </c>
      <c r="B7" s="4" t="str">
        <f>INDEX(Table_0[[50''000]:[20 Mio.]],MATCH(Feuil1!B6,Table_0[Column1],0),MATCH(Feuil1!B5,Table_0[[#Headers],[50''000]:[20 Mio.]],0))</f>
        <v>8.9%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LPP" prompt="Liste des paliers CHF" xr:uid="{AB595022-5B9C-4CB9-9991-057C2A7D90DA}">
          <x14:formula1>
            <xm:f>Données!$B$1:$J$1</xm:f>
          </x14:formula1>
          <xm:sqref>B5</xm:sqref>
        </x14:dataValidation>
        <x14:dataValidation type="list" allowBlank="1" showInputMessage="1" showErrorMessage="1" promptTitle="CANTON" prompt="Liste des cantons CH" xr:uid="{EEB3A378-9B2A-4632-8AB0-5E5CF1560F90}">
          <x14:formula1>
            <xm:f>Données!$A$2:$A$27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39624-D1B4-40F7-83FA-09069EFF2203}">
  <dimension ref="A1:J27"/>
  <sheetViews>
    <sheetView workbookViewId="0"/>
  </sheetViews>
  <sheetFormatPr baseColWidth="10" defaultRowHeight="15" x14ac:dyDescent="0.25"/>
  <cols>
    <col min="1" max="1" width="14.85546875" bestFit="1" customWidth="1"/>
    <col min="2" max="2" width="8.7109375" bestFit="1" customWidth="1"/>
    <col min="3" max="5" width="9.7109375" bestFit="1" customWidth="1"/>
    <col min="6" max="8" width="8.5703125" bestFit="1" customWidth="1"/>
    <col min="9" max="10" width="9.5703125" bestFit="1" customWidth="1"/>
  </cols>
  <sheetData>
    <row r="1" spans="1:10" x14ac:dyDescent="0.25">
      <c r="A1" t="s">
        <v>9</v>
      </c>
      <c r="B1" t="s">
        <v>5</v>
      </c>
      <c r="C1" t="s">
        <v>6</v>
      </c>
      <c r="D1" t="s">
        <v>7</v>
      </c>
      <c r="E1" t="s">
        <v>8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</row>
    <row r="2" spans="1:10" x14ac:dyDescent="0.25">
      <c r="A2" s="2" t="s">
        <v>15</v>
      </c>
      <c r="B2" s="2" t="s">
        <v>16</v>
      </c>
      <c r="C2" s="2" t="s">
        <v>17</v>
      </c>
      <c r="D2" s="2" t="s">
        <v>18</v>
      </c>
      <c r="E2" s="2" t="s">
        <v>19</v>
      </c>
      <c r="F2" s="2" t="s">
        <v>20</v>
      </c>
      <c r="G2" s="2" t="s">
        <v>21</v>
      </c>
      <c r="H2" s="2" t="s">
        <v>22</v>
      </c>
      <c r="I2" s="2" t="s">
        <v>23</v>
      </c>
      <c r="J2" s="2" t="s">
        <v>23</v>
      </c>
    </row>
    <row r="3" spans="1:10" x14ac:dyDescent="0.25">
      <c r="A3" s="2" t="s">
        <v>24</v>
      </c>
      <c r="B3" s="2" t="s">
        <v>25</v>
      </c>
      <c r="C3" s="2" t="s">
        <v>26</v>
      </c>
      <c r="D3" s="2" t="s">
        <v>27</v>
      </c>
      <c r="E3" s="2" t="s">
        <v>28</v>
      </c>
      <c r="F3" s="2" t="s">
        <v>29</v>
      </c>
      <c r="G3" s="2" t="s">
        <v>29</v>
      </c>
      <c r="H3" s="2" t="s">
        <v>29</v>
      </c>
      <c r="I3" s="2" t="s">
        <v>29</v>
      </c>
      <c r="J3" s="2" t="s">
        <v>29</v>
      </c>
    </row>
    <row r="4" spans="1:10" x14ac:dyDescent="0.25">
      <c r="A4" s="2" t="s">
        <v>30</v>
      </c>
      <c r="B4" s="2" t="s">
        <v>31</v>
      </c>
      <c r="C4" s="2" t="s">
        <v>32</v>
      </c>
      <c r="D4" s="2" t="s">
        <v>21</v>
      </c>
      <c r="E4" s="2" t="s">
        <v>33</v>
      </c>
      <c r="F4" s="2" t="s">
        <v>34</v>
      </c>
      <c r="G4" s="2" t="s">
        <v>35</v>
      </c>
      <c r="H4" s="2" t="s">
        <v>36</v>
      </c>
      <c r="I4" s="2" t="s">
        <v>37</v>
      </c>
      <c r="J4" s="2" t="s">
        <v>37</v>
      </c>
    </row>
    <row r="5" spans="1:10" x14ac:dyDescent="0.25">
      <c r="A5" s="2" t="s">
        <v>38</v>
      </c>
      <c r="B5" s="2" t="s">
        <v>39</v>
      </c>
      <c r="C5" s="2" t="s">
        <v>27</v>
      </c>
      <c r="D5" s="2" t="s">
        <v>40</v>
      </c>
      <c r="E5" s="2" t="s">
        <v>41</v>
      </c>
      <c r="F5" s="2" t="s">
        <v>42</v>
      </c>
      <c r="G5" s="2" t="s">
        <v>43</v>
      </c>
      <c r="H5" s="2" t="s">
        <v>44</v>
      </c>
      <c r="I5" s="2" t="s">
        <v>45</v>
      </c>
      <c r="J5" s="2" t="s">
        <v>46</v>
      </c>
    </row>
    <row r="6" spans="1:10" x14ac:dyDescent="0.25">
      <c r="A6" s="2" t="s">
        <v>47</v>
      </c>
      <c r="B6" s="2" t="s">
        <v>26</v>
      </c>
      <c r="C6" s="2" t="s">
        <v>48</v>
      </c>
      <c r="D6" s="2" t="s">
        <v>49</v>
      </c>
      <c r="E6" s="2" t="s">
        <v>40</v>
      </c>
      <c r="F6" s="2" t="s">
        <v>50</v>
      </c>
      <c r="G6" s="2" t="s">
        <v>51</v>
      </c>
      <c r="H6" s="2" t="s">
        <v>51</v>
      </c>
      <c r="I6" s="2" t="s">
        <v>51</v>
      </c>
      <c r="J6" s="2" t="s">
        <v>51</v>
      </c>
    </row>
    <row r="7" spans="1:10" x14ac:dyDescent="0.25">
      <c r="A7" s="2" t="s">
        <v>52</v>
      </c>
      <c r="B7" s="2" t="s">
        <v>53</v>
      </c>
      <c r="C7" s="2" t="s">
        <v>28</v>
      </c>
      <c r="D7" s="2" t="s">
        <v>19</v>
      </c>
      <c r="E7" s="2" t="s">
        <v>54</v>
      </c>
      <c r="F7" s="2" t="s">
        <v>33</v>
      </c>
      <c r="G7" s="2" t="s">
        <v>55</v>
      </c>
      <c r="H7" s="2" t="s">
        <v>56</v>
      </c>
      <c r="I7" s="2" t="s">
        <v>57</v>
      </c>
      <c r="J7" s="2" t="s">
        <v>57</v>
      </c>
    </row>
    <row r="8" spans="1:10" x14ac:dyDescent="0.25">
      <c r="A8" s="2" t="s">
        <v>58</v>
      </c>
      <c r="B8" s="2" t="s">
        <v>59</v>
      </c>
      <c r="C8" s="2" t="s">
        <v>60</v>
      </c>
      <c r="D8" s="2" t="s">
        <v>23</v>
      </c>
      <c r="E8" s="2" t="s">
        <v>45</v>
      </c>
      <c r="F8" s="2" t="s">
        <v>61</v>
      </c>
      <c r="G8" s="2" t="s">
        <v>62</v>
      </c>
      <c r="H8" s="2" t="s">
        <v>63</v>
      </c>
      <c r="I8" s="2" t="s">
        <v>64</v>
      </c>
      <c r="J8" s="2" t="s">
        <v>65</v>
      </c>
    </row>
    <row r="9" spans="1:10" x14ac:dyDescent="0.25">
      <c r="A9" s="2" t="s">
        <v>66</v>
      </c>
      <c r="B9" s="2" t="s">
        <v>67</v>
      </c>
      <c r="C9" s="2" t="s">
        <v>68</v>
      </c>
      <c r="D9" s="2" t="s">
        <v>40</v>
      </c>
      <c r="E9" s="2" t="s">
        <v>69</v>
      </c>
      <c r="F9" s="2" t="s">
        <v>41</v>
      </c>
      <c r="G9" s="2" t="s">
        <v>70</v>
      </c>
      <c r="H9" s="2" t="s">
        <v>20</v>
      </c>
      <c r="I9" s="2" t="s">
        <v>20</v>
      </c>
      <c r="J9" s="2" t="s">
        <v>21</v>
      </c>
    </row>
    <row r="10" spans="1:10" x14ac:dyDescent="0.25">
      <c r="A10" s="2" t="s">
        <v>71</v>
      </c>
      <c r="B10" s="2" t="s">
        <v>49</v>
      </c>
      <c r="C10" s="2" t="s">
        <v>28</v>
      </c>
      <c r="D10" s="2" t="s">
        <v>72</v>
      </c>
      <c r="E10" s="2" t="s">
        <v>73</v>
      </c>
      <c r="F10" s="2" t="s">
        <v>74</v>
      </c>
      <c r="G10" s="2" t="s">
        <v>74</v>
      </c>
      <c r="H10" s="2" t="s">
        <v>74</v>
      </c>
      <c r="I10" s="2" t="s">
        <v>74</v>
      </c>
      <c r="J10" s="2" t="s">
        <v>74</v>
      </c>
    </row>
    <row r="11" spans="1:10" x14ac:dyDescent="0.25">
      <c r="A11" s="2" t="s">
        <v>75</v>
      </c>
      <c r="B11" s="2" t="s">
        <v>48</v>
      </c>
      <c r="C11" s="2" t="s">
        <v>76</v>
      </c>
      <c r="D11" s="2" t="s">
        <v>77</v>
      </c>
      <c r="E11" s="2" t="s">
        <v>78</v>
      </c>
      <c r="F11" s="2" t="s">
        <v>42</v>
      </c>
      <c r="G11" s="2" t="s">
        <v>42</v>
      </c>
      <c r="H11" s="2" t="s">
        <v>42</v>
      </c>
      <c r="I11" s="2" t="s">
        <v>42</v>
      </c>
      <c r="J11" s="2" t="s">
        <v>42</v>
      </c>
    </row>
    <row r="12" spans="1:10" x14ac:dyDescent="0.25">
      <c r="A12" s="2" t="s">
        <v>79</v>
      </c>
      <c r="B12" s="2" t="s">
        <v>77</v>
      </c>
      <c r="C12" s="2" t="s">
        <v>80</v>
      </c>
      <c r="D12" s="2" t="s">
        <v>81</v>
      </c>
      <c r="E12" s="2" t="s">
        <v>51</v>
      </c>
      <c r="F12" s="2" t="s">
        <v>55</v>
      </c>
      <c r="G12" s="2" t="s">
        <v>56</v>
      </c>
      <c r="H12" s="2" t="s">
        <v>57</v>
      </c>
      <c r="I12" s="2" t="s">
        <v>57</v>
      </c>
      <c r="J12" s="2" t="s">
        <v>82</v>
      </c>
    </row>
    <row r="13" spans="1:10" x14ac:dyDescent="0.25">
      <c r="A13" s="2" t="s">
        <v>83</v>
      </c>
      <c r="B13" s="2" t="s">
        <v>59</v>
      </c>
      <c r="C13" s="2" t="s">
        <v>77</v>
      </c>
      <c r="D13" s="2" t="s">
        <v>84</v>
      </c>
      <c r="E13" s="2" t="s">
        <v>19</v>
      </c>
      <c r="F13" s="2" t="s">
        <v>81</v>
      </c>
      <c r="G13" s="2" t="s">
        <v>20</v>
      </c>
      <c r="H13" s="2" t="s">
        <v>20</v>
      </c>
      <c r="I13" s="2" t="s">
        <v>20</v>
      </c>
      <c r="J13" s="2" t="s">
        <v>20</v>
      </c>
    </row>
    <row r="14" spans="1:10" x14ac:dyDescent="0.25">
      <c r="A14" s="2" t="s">
        <v>85</v>
      </c>
      <c r="B14" s="2" t="s">
        <v>49</v>
      </c>
      <c r="C14" s="2" t="s">
        <v>86</v>
      </c>
      <c r="D14" s="2" t="s">
        <v>87</v>
      </c>
      <c r="E14" s="2" t="s">
        <v>81</v>
      </c>
      <c r="F14" s="2" t="s">
        <v>20</v>
      </c>
      <c r="G14" s="2" t="s">
        <v>81</v>
      </c>
      <c r="H14" s="2" t="s">
        <v>81</v>
      </c>
      <c r="I14" s="2" t="s">
        <v>81</v>
      </c>
      <c r="J14" s="2" t="s">
        <v>81</v>
      </c>
    </row>
    <row r="15" spans="1:10" x14ac:dyDescent="0.25">
      <c r="A15" s="2" t="s">
        <v>88</v>
      </c>
      <c r="B15" s="2" t="s">
        <v>76</v>
      </c>
      <c r="C15" s="2" t="s">
        <v>89</v>
      </c>
      <c r="D15" s="2" t="s">
        <v>90</v>
      </c>
      <c r="E15" s="2" t="s">
        <v>91</v>
      </c>
      <c r="F15" s="2" t="s">
        <v>69</v>
      </c>
      <c r="G15" s="2" t="s">
        <v>69</v>
      </c>
      <c r="H15" s="2" t="s">
        <v>69</v>
      </c>
      <c r="I15" s="2" t="s">
        <v>69</v>
      </c>
      <c r="J15" s="2" t="s">
        <v>69</v>
      </c>
    </row>
    <row r="16" spans="1:10" x14ac:dyDescent="0.25">
      <c r="A16" s="2" t="s">
        <v>92</v>
      </c>
      <c r="B16" s="2" t="s">
        <v>93</v>
      </c>
      <c r="C16" s="2" t="s">
        <v>60</v>
      </c>
      <c r="D16" s="2" t="s">
        <v>40</v>
      </c>
      <c r="E16" s="2" t="s">
        <v>90</v>
      </c>
      <c r="F16" s="2" t="s">
        <v>18</v>
      </c>
      <c r="G16" s="2" t="s">
        <v>18</v>
      </c>
      <c r="H16" s="2" t="s">
        <v>18</v>
      </c>
      <c r="I16" s="2" t="s">
        <v>18</v>
      </c>
      <c r="J16" s="2" t="s">
        <v>18</v>
      </c>
    </row>
    <row r="17" spans="1:10" x14ac:dyDescent="0.25">
      <c r="A17" s="2" t="s">
        <v>94</v>
      </c>
      <c r="B17" s="2" t="s">
        <v>95</v>
      </c>
      <c r="C17" s="2" t="s">
        <v>80</v>
      </c>
      <c r="D17" s="2" t="s">
        <v>90</v>
      </c>
      <c r="E17" s="2" t="s">
        <v>96</v>
      </c>
      <c r="F17" s="2" t="s">
        <v>69</v>
      </c>
      <c r="G17" s="2" t="s">
        <v>69</v>
      </c>
      <c r="H17" s="2" t="s">
        <v>69</v>
      </c>
      <c r="I17" s="2" t="s">
        <v>69</v>
      </c>
      <c r="J17" s="2" t="s">
        <v>69</v>
      </c>
    </row>
    <row r="18" spans="1:10" x14ac:dyDescent="0.25">
      <c r="A18" s="2" t="s">
        <v>97</v>
      </c>
      <c r="B18" s="2" t="s">
        <v>98</v>
      </c>
      <c r="C18" s="2" t="s">
        <v>53</v>
      </c>
      <c r="D18" s="2" t="s">
        <v>29</v>
      </c>
      <c r="E18" s="2" t="s">
        <v>99</v>
      </c>
      <c r="F18" s="2" t="s">
        <v>80</v>
      </c>
      <c r="G18" s="2" t="s">
        <v>80</v>
      </c>
      <c r="H18" s="2" t="s">
        <v>80</v>
      </c>
      <c r="I18" s="2" t="s">
        <v>80</v>
      </c>
      <c r="J18" s="2" t="s">
        <v>80</v>
      </c>
    </row>
    <row r="19" spans="1:10" x14ac:dyDescent="0.25">
      <c r="A19" s="2" t="s">
        <v>100</v>
      </c>
      <c r="B19" s="2" t="s">
        <v>39</v>
      </c>
      <c r="C19" s="2" t="s">
        <v>17</v>
      </c>
      <c r="D19" s="2" t="s">
        <v>74</v>
      </c>
      <c r="E19" s="2" t="s">
        <v>91</v>
      </c>
      <c r="F19" s="2" t="s">
        <v>96</v>
      </c>
      <c r="G19" s="2" t="s">
        <v>96</v>
      </c>
      <c r="H19" s="2" t="s">
        <v>96</v>
      </c>
      <c r="I19" s="2" t="s">
        <v>96</v>
      </c>
      <c r="J19" s="2" t="s">
        <v>96</v>
      </c>
    </row>
    <row r="20" spans="1:10" x14ac:dyDescent="0.25">
      <c r="A20" s="2" t="s">
        <v>101</v>
      </c>
      <c r="B20" s="2" t="s">
        <v>102</v>
      </c>
      <c r="C20" s="2" t="s">
        <v>103</v>
      </c>
      <c r="D20" s="2" t="s">
        <v>72</v>
      </c>
      <c r="E20" s="2" t="s">
        <v>78</v>
      </c>
      <c r="F20" s="2" t="s">
        <v>46</v>
      </c>
      <c r="G20" s="2" t="s">
        <v>46</v>
      </c>
      <c r="H20" s="2" t="s">
        <v>46</v>
      </c>
      <c r="I20" s="2" t="s">
        <v>46</v>
      </c>
      <c r="J20" s="2" t="s">
        <v>46</v>
      </c>
    </row>
    <row r="21" spans="1:10" x14ac:dyDescent="0.25">
      <c r="A21" s="2" t="s">
        <v>104</v>
      </c>
      <c r="B21" s="2" t="s">
        <v>105</v>
      </c>
      <c r="C21" s="2" t="s">
        <v>73</v>
      </c>
      <c r="D21" s="2" t="s">
        <v>69</v>
      </c>
      <c r="E21" s="2" t="s">
        <v>106</v>
      </c>
      <c r="F21" s="2" t="s">
        <v>107</v>
      </c>
      <c r="G21" s="2" t="s">
        <v>107</v>
      </c>
      <c r="H21" s="2" t="s">
        <v>107</v>
      </c>
      <c r="I21" s="2" t="s">
        <v>107</v>
      </c>
      <c r="J21" s="2" t="s">
        <v>107</v>
      </c>
    </row>
    <row r="22" spans="1:10" x14ac:dyDescent="0.25">
      <c r="A22" s="2" t="s">
        <v>108</v>
      </c>
      <c r="B22" s="2" t="s">
        <v>109</v>
      </c>
      <c r="C22" s="2" t="s">
        <v>110</v>
      </c>
      <c r="D22" s="2" t="s">
        <v>77</v>
      </c>
      <c r="E22" s="2" t="s">
        <v>18</v>
      </c>
      <c r="F22" s="2" t="s">
        <v>111</v>
      </c>
      <c r="G22" s="2" t="s">
        <v>112</v>
      </c>
      <c r="H22" s="2" t="s">
        <v>113</v>
      </c>
      <c r="I22" s="2" t="s">
        <v>114</v>
      </c>
      <c r="J22" s="2" t="s">
        <v>115</v>
      </c>
    </row>
    <row r="23" spans="1:10" x14ac:dyDescent="0.25">
      <c r="A23" s="2" t="s">
        <v>116</v>
      </c>
      <c r="B23" s="2" t="s">
        <v>48</v>
      </c>
      <c r="C23" s="2" t="s">
        <v>76</v>
      </c>
      <c r="D23" s="2" t="s">
        <v>28</v>
      </c>
      <c r="E23" s="2" t="s">
        <v>95</v>
      </c>
      <c r="F23" s="2" t="s">
        <v>99</v>
      </c>
      <c r="G23" s="2" t="s">
        <v>99</v>
      </c>
      <c r="H23" s="2" t="s">
        <v>99</v>
      </c>
      <c r="I23" s="2" t="s">
        <v>99</v>
      </c>
      <c r="J23" s="2" t="s">
        <v>99</v>
      </c>
    </row>
    <row r="24" spans="1:10" x14ac:dyDescent="0.25">
      <c r="A24" s="2" t="s">
        <v>117</v>
      </c>
      <c r="B24" s="2" t="s">
        <v>60</v>
      </c>
      <c r="C24" s="2" t="s">
        <v>118</v>
      </c>
      <c r="D24" s="2" t="s">
        <v>119</v>
      </c>
      <c r="E24" s="2" t="s">
        <v>62</v>
      </c>
      <c r="F24" s="2" t="s">
        <v>120</v>
      </c>
      <c r="G24" s="2" t="s">
        <v>121</v>
      </c>
      <c r="H24" s="2" t="s">
        <v>122</v>
      </c>
      <c r="I24" s="2" t="s">
        <v>122</v>
      </c>
      <c r="J24" s="2" t="s">
        <v>123</v>
      </c>
    </row>
    <row r="25" spans="1:10" x14ac:dyDescent="0.25">
      <c r="A25" s="2" t="s">
        <v>124</v>
      </c>
      <c r="B25" s="2" t="s">
        <v>110</v>
      </c>
      <c r="C25" s="2" t="s">
        <v>27</v>
      </c>
      <c r="D25" s="2" t="s">
        <v>105</v>
      </c>
      <c r="E25" s="2" t="s">
        <v>78</v>
      </c>
      <c r="F25" s="2" t="s">
        <v>57</v>
      </c>
      <c r="G25" s="2" t="s">
        <v>57</v>
      </c>
      <c r="H25" s="2" t="s">
        <v>57</v>
      </c>
      <c r="I25" s="2" t="s">
        <v>57</v>
      </c>
      <c r="J25" s="2" t="s">
        <v>57</v>
      </c>
    </row>
    <row r="26" spans="1:10" x14ac:dyDescent="0.25">
      <c r="A26" s="2" t="s">
        <v>125</v>
      </c>
      <c r="B26" s="2" t="s">
        <v>126</v>
      </c>
      <c r="C26" s="2" t="s">
        <v>127</v>
      </c>
      <c r="D26" s="2" t="s">
        <v>17</v>
      </c>
      <c r="E26" s="2" t="s">
        <v>99</v>
      </c>
      <c r="F26" s="2" t="s">
        <v>105</v>
      </c>
      <c r="G26" s="2" t="s">
        <v>128</v>
      </c>
      <c r="H26" s="2" t="s">
        <v>129</v>
      </c>
      <c r="I26" s="2" t="s">
        <v>129</v>
      </c>
      <c r="J26" s="2" t="s">
        <v>129</v>
      </c>
    </row>
    <row r="27" spans="1:10" x14ac:dyDescent="0.25">
      <c r="A27" s="2" t="s">
        <v>130</v>
      </c>
      <c r="B27" s="2" t="s">
        <v>131</v>
      </c>
      <c r="C27" s="2" t="s">
        <v>17</v>
      </c>
      <c r="D27" s="2" t="s">
        <v>132</v>
      </c>
      <c r="E27" s="2" t="s">
        <v>45</v>
      </c>
      <c r="F27" s="2" t="s">
        <v>133</v>
      </c>
      <c r="G27" s="2" t="s">
        <v>134</v>
      </c>
      <c r="H27" s="2" t="s">
        <v>135</v>
      </c>
      <c r="I27" s="2" t="s">
        <v>136</v>
      </c>
      <c r="J27" s="2" t="s">
        <v>137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3215E4-0227-41A9-B2B9-B79353709A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 BERTRAND</dc:creator>
  <cp:lastModifiedBy>Hub</cp:lastModifiedBy>
  <dcterms:created xsi:type="dcterms:W3CDTF">2021-06-17T08:07:50Z</dcterms:created>
  <dcterms:modified xsi:type="dcterms:W3CDTF">2021-06-17T13:16:44Z</dcterms:modified>
</cp:coreProperties>
</file>