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\Documents\"/>
    </mc:Choice>
  </mc:AlternateContent>
  <xr:revisionPtr revIDLastSave="0" documentId="8_{018D6794-2D14-4E4B-A611-4190D15A5B15}" xr6:coauthVersionLast="36" xr6:coauthVersionMax="36" xr10:uidLastSave="{00000000-0000-0000-0000-000000000000}"/>
  <bookViews>
    <workbookView xWindow="0" yWindow="0" windowWidth="23040" windowHeight="9060" xr2:uid="{00587DFD-339D-4293-A8A5-64FFF047F7DF}"/>
  </bookViews>
  <sheets>
    <sheet name="Charge poudrage" sheetId="1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</calcChain>
</file>

<file path=xl/sharedStrings.xml><?xml version="1.0" encoding="utf-8"?>
<sst xmlns="http://schemas.openxmlformats.org/spreadsheetml/2006/main" count="98" uniqueCount="76">
  <si>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</si>
  <si>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</si>
  <si>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</si>
  <si>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</si>
  <si>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</si>
  <si>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</si>
  <si>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</si>
  <si>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</si>
  <si>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</si>
  <si>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 xml:space="preserve">Total 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</si>
  <si>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</si>
  <si>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</si>
  <si>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</si>
  <si>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</si>
  <si>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</si>
  <si>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</si>
  <si>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</si>
  <si>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</si>
  <si>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</si>
  <si>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</si>
  <si>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</si>
  <si>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Référence pièce</t>
  </si>
  <si>
    <t>Temps</t>
  </si>
  <si>
    <t>Type cout</t>
  </si>
  <si>
    <t>Date :</t>
  </si>
  <si>
    <t>Nom Client :</t>
  </si>
  <si>
    <t>Référence pièce :</t>
  </si>
  <si>
    <t>Nom client</t>
  </si>
  <si>
    <t>Etape process</t>
  </si>
  <si>
    <t>Dégraissage</t>
  </si>
  <si>
    <t>Sablage</t>
  </si>
  <si>
    <t>Traitement couche1</t>
  </si>
  <si>
    <t>Commentaire</t>
  </si>
  <si>
    <t>Pré-requis</t>
  </si>
  <si>
    <t>Traitement couche2</t>
  </si>
  <si>
    <t>Demasquage</t>
  </si>
  <si>
    <t xml:space="preserve"> </t>
  </si>
  <si>
    <t>MO  Masq</t>
  </si>
  <si>
    <t>MO Démasq</t>
  </si>
  <si>
    <t>MO Mont</t>
  </si>
  <si>
    <t>Coût charge1 ou MO peintre</t>
  </si>
  <si>
    <t>Coût charge2 ou MO peintre</t>
  </si>
  <si>
    <t>MO Démont</t>
  </si>
  <si>
    <t>contrôl contrôle)</t>
  </si>
  <si>
    <t>Traitement couche 1 7</t>
  </si>
  <si>
    <t>Coût charge1 7 ou MO peintre</t>
  </si>
  <si>
    <t>N°ID</t>
  </si>
  <si>
    <t>Temps2</t>
  </si>
  <si>
    <t>Commentaire3</t>
  </si>
  <si>
    <t>Temps4</t>
  </si>
  <si>
    <t>Commentaire5</t>
  </si>
  <si>
    <t>Temps6</t>
  </si>
  <si>
    <t>Commentaire7</t>
  </si>
  <si>
    <t>Temps8</t>
  </si>
  <si>
    <t>Commentaire9</t>
  </si>
  <si>
    <t>Temps10</t>
  </si>
  <si>
    <t>Commentaire11</t>
  </si>
  <si>
    <t>Temps12</t>
  </si>
  <si>
    <t>Commentaire13</t>
  </si>
  <si>
    <t>Temps14</t>
  </si>
  <si>
    <t>Commentaire15</t>
  </si>
  <si>
    <t>Temps16</t>
  </si>
  <si>
    <t>Commentaire17</t>
  </si>
  <si>
    <t>Temps18</t>
  </si>
  <si>
    <t>Commentaire19</t>
  </si>
  <si>
    <t>Alice</t>
  </si>
  <si>
    <t>Nexter</t>
  </si>
  <si>
    <t>SA-1111</t>
  </si>
  <si>
    <t>GALET</t>
  </si>
  <si>
    <t>essai</t>
  </si>
  <si>
    <t>pourquoi pas</t>
  </si>
  <si>
    <t>ok</t>
  </si>
  <si>
    <t>non</t>
  </si>
  <si>
    <t>soleil</t>
  </si>
  <si>
    <t>vacances</t>
  </si>
  <si>
    <t>1/2 ROUE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</si>
</sst>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3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1" fillId="5" borderId="7" xfId="0" applyFont="1" applyFill="1" applyBorder="1"/>
    <xf numFmtId="0" fontId="1" fillId="4" borderId="7" xfId="0" applyFont="1" applyFill="1" applyBorder="1" applyAlignment="1">
      <alignment vertical="center"/>
    </xf>
    <xf numFmtId="0" fontId="1" fillId="3" borderId="12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left" vertical="center"/>
    </xf>
    <xf numFmtId="0" fontId="1" fillId="5" borderId="8" xfId="0" applyFont="1" applyFill="1" applyBorder="1"/>
    <xf numFmtId="0" fontId="1" fillId="4" borderId="8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164" fontId="0" fillId="5" borderId="14" xfId="0" applyNumberFormat="1" applyFill="1" applyBorder="1" applyAlignment="1">
      <alignment horizontal="center" vertical="center"/>
    </xf>
    <xf numFmtId="164" fontId="0" fillId="4" borderId="14" xfId="0" applyNumberFormat="1" applyFill="1" applyBorder="1" applyAlignment="1">
      <alignment horizontal="center" vertical="center"/>
    </xf>
    <xf numFmtId="164" fontId="0" fillId="2" borderId="15" xfId="0" applyNumberFormat="1" applyFill="1" applyBorder="1" applyAlignment="1">
      <alignment horizontal="center" vertical="center"/>
    </xf>
    <xf numFmtId="0" fontId="0" fillId="2" borderId="16" xfId="0" applyFill="1" applyBorder="1"/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 vertical="center"/>
    </xf>
    <xf numFmtId="0" fontId="0" fillId="2" borderId="9" xfId="0" applyFill="1" applyBorder="1"/>
    <xf numFmtId="0" fontId="1" fillId="2" borderId="25" xfId="0" applyFont="1" applyFill="1" applyBorder="1" applyAlignment="1">
      <alignment horizontal="left" vertical="center"/>
    </xf>
    <xf numFmtId="0" fontId="1" fillId="2" borderId="26" xfId="0" applyFont="1" applyFill="1" applyBorder="1" applyAlignment="1">
      <alignment horizontal="left" vertical="center"/>
    </xf>
    <xf numFmtId="0" fontId="0" fillId="2" borderId="27" xfId="0" applyFill="1" applyBorder="1"/>
    <xf numFmtId="0" fontId="3" fillId="6" borderId="28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6" borderId="2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6" fillId="6" borderId="20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 wrapText="1"/>
    </xf>
    <xf numFmtId="0" fontId="0" fillId="3" borderId="28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0" borderId="29" xfId="0" applyFill="1" applyBorder="1"/>
    <xf numFmtId="14" fontId="0" fillId="0" borderId="0" xfId="0" applyNumberFormat="1"/>
    <xf numFmtId="14" fontId="0" fillId="0" borderId="28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165" fontId="0" fillId="3" borderId="17" xfId="0" applyNumberFormat="1" applyFill="1" applyBorder="1" applyAlignment="1">
      <alignment horizontal="center" vertical="center"/>
    </xf>
    <xf numFmtId="165" fontId="0" fillId="3" borderId="16" xfId="0" applyNumberFormat="1" applyFill="1" applyBorder="1" applyAlignment="1">
      <alignment horizontal="center" vertical="center"/>
    </xf>
    <xf numFmtId="165" fontId="0" fillId="4" borderId="17" xfId="0" applyNumberFormat="1" applyFill="1" applyBorder="1" applyAlignment="1">
      <alignment horizontal="center" vertical="center"/>
    </xf>
    <xf numFmtId="0" fontId="0" fillId="9" borderId="30" xfId="0" applyFill="1" applyBorder="1" applyAlignment="1">
      <alignment horizontal="center" vertical="center"/>
    </xf>
    <xf numFmtId="165" fontId="0" fillId="4" borderId="31" xfId="0" applyNumberFormat="1" applyFill="1" applyBorder="1" applyAlignment="1">
      <alignment horizontal="center" vertical="center"/>
    </xf>
    <xf numFmtId="20" fontId="0" fillId="0" borderId="0" xfId="0" applyNumberFormat="1"/>
    <xf numFmtId="49" fontId="0" fillId="3" borderId="15" xfId="0" applyNumberFormat="1" applyFill="1" applyBorder="1" applyAlignment="1">
      <alignment horizontal="left" vertical="center"/>
    </xf>
    <xf numFmtId="49" fontId="0" fillId="3" borderId="17" xfId="0" applyNumberFormat="1" applyFill="1" applyBorder="1" applyAlignment="1">
      <alignment horizontal="left" vertical="center"/>
    </xf>
    <xf numFmtId="49" fontId="0" fillId="3" borderId="16" xfId="0" applyNumberFormat="1" applyFill="1" applyBorder="1" applyAlignment="1">
      <alignment horizontal="left" vertical="center"/>
    </xf>
    <xf numFmtId="49" fontId="0" fillId="4" borderId="15" xfId="0" applyNumberFormat="1" applyFill="1" applyBorder="1" applyAlignment="1">
      <alignment horizontal="left" vertical="center"/>
    </xf>
    <xf numFmtId="49" fontId="0" fillId="4" borderId="17" xfId="0" applyNumberFormat="1" applyFill="1" applyBorder="1" applyAlignment="1">
      <alignment horizontal="left" vertical="center"/>
    </xf>
    <xf numFmtId="49" fontId="0" fillId="4" borderId="11" xfId="0" applyNumberFormat="1" applyFill="1" applyBorder="1" applyAlignment="1">
      <alignment wrapText="1"/>
    </xf>
    <xf numFmtId="49" fontId="0" fillId="5" borderId="24" xfId="0" applyNumberFormat="1" applyFill="1" applyBorder="1" applyAlignment="1">
      <alignment wrapText="1"/>
    </xf>
    <xf numFmtId="49" fontId="0" fillId="4" borderId="24" xfId="0" applyNumberFormat="1" applyFill="1" applyBorder="1" applyAlignment="1">
      <alignment wrapText="1"/>
    </xf>
    <xf numFmtId="0" fontId="0" fillId="11" borderId="0" xfId="0" applyFill="1"/>
    <xf numFmtId="0" fontId="0" fillId="9" borderId="33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5" fillId="10" borderId="29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8" borderId="33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8" borderId="33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</cellXfs>
  <cellStyles count="1">
    <cellStyle name="Normal" xfId="0" builtinId="0"/>
  </cellStyles>
  <dxfs count="18"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fill>
        <patternFill patternType="solid">
          <fgColor indexed="64"/>
          <bgColor indexed="9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vertical/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289560</xdr:colOff>
          <xdr:row>1</xdr:row>
          <xdr:rowOff>60960</xdr:rowOff>
        </xdr:from>
        <xdr:to>
          <xdr:col>5</xdr:col>
          <xdr:colOff>2270760</xdr:colOff>
          <xdr:row>1</xdr:row>
          <xdr:rowOff>388620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274320</xdr:colOff>
          <xdr:row>3</xdr:row>
          <xdr:rowOff>7620</xdr:rowOff>
        </xdr:from>
        <xdr:to>
          <xdr:col>5</xdr:col>
          <xdr:colOff>2255520</xdr:colOff>
          <xdr:row>3</xdr:row>
          <xdr:rowOff>342900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F3AE2D-FCC9-4DE4-9544-70F7F283CFB5}" name="Tableau1" displayName="Tableau1" ref="A4:E19" totalsRowShown="0" tableBorderDxfId="17">
  <autoFilter ref="A4:E19" xr:uid="{BB412D08-1927-4C79-9B16-0514982D4F05}"/>
  <tableColumns count="5">
    <tableColumn id="1" xr3:uid="{10724A8E-D968-48E1-A74A-76696C8717F9}" name="N° étape"/>
    <tableColumn id="2" xr3:uid="{38630E00-EE61-4FDC-BA48-704B3204C614}" name="Etapes  process"/>
    <tableColumn id="3" xr3:uid="{B7E8338D-E410-4595-96E3-77C056C94338}" name="Type cout"/>
    <tableColumn id="4" xr3:uid="{09810A45-890B-4AAF-B44B-910F7E2CFEB8}" name="Temps" dataDxfId="16"/>
    <tableColumn id="5" xr3:uid="{BB48026E-5BF1-43AB-AD7C-0A3FEDC7C254}" name="Commentair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Z4" totalsRowShown="0" headerRowDxfId="15" headerRowBorderDxfId="14" tableBorderDxfId="13">
  <autoFilter ref="A3:Z4" xr:uid="{B3779E88-437A-4976-B97C-307DD2A25359}"/>
  <tableColumns count="26">
    <tableColumn id="1" xr3:uid="{40BF4F0C-F39C-40A1-AEA9-A4CE40A950A8}" name="N°ID" dataDxfId="12">
      <calculatedColumnFormula>MAX(A$1:OFFSET(TableauBDD[[#This Row],[N°ID]],-1,))+1</calculatedColumnFormula>
    </tableColumn>
    <tableColumn id="2" xr3:uid="{20C20124-C163-49B6-9865-CED58988B2A3}" name="Date" dataDxfId="11"/>
    <tableColumn id="3" xr3:uid="{5802BD7D-DEFB-4710-B5F1-70986664E7F7}" name="Chiffreur"/>
    <tableColumn id="4" xr3:uid="{C6A09426-FAA7-4A9D-B54C-F86C1DBF5A93}" name="N° ODP" dataDxfId="10"/>
    <tableColumn id="5" xr3:uid="{D8AC62AC-D6AA-4C18-B681-81DF1E307B39}" name="Nom client"/>
    <tableColumn id="6" xr3:uid="{A9BE71EA-578A-45E2-B82E-88C42CADD6E2}" name="Référence pièce"/>
    <tableColumn id="7" xr3:uid="{AD81DF9E-B678-4668-8C96-03F996A3B332}" name="Temps" dataDxfId="9"/>
    <tableColumn id="8" xr3:uid="{5CDE4816-6CD9-4B7D-A910-D80118CE9152}" name="Commentaire"/>
    <tableColumn id="9" xr3:uid="{DE20C4DC-4FF2-4DA3-AE93-ADFC5F1A7A5F}" name="Temps2" dataDxfId="8"/>
    <tableColumn id="10" xr3:uid="{A0EA7E12-CCB6-4506-A1EE-206503A8C05E}" name="Commentaire3"/>
    <tableColumn id="11" xr3:uid="{E02DC5C9-8750-42E7-8DFE-4EC6B09FA01A}" name="Temps4" dataDxfId="7"/>
    <tableColumn id="12" xr3:uid="{830EE393-F093-436A-9F8E-C6F67327DC57}" name="Commentaire5"/>
    <tableColumn id="13" xr3:uid="{F49BB770-E072-471A-A1B3-8D2722C80950}" name="Temps6" dataDxfId="6"/>
    <tableColumn id="14" xr3:uid="{EE9E1819-CDFC-4BB3-9FC1-2D45D4F686E5}" name="Commentaire7"/>
    <tableColumn id="15" xr3:uid="{46DD3269-5481-4761-BC3E-BF4C2FC25129}" name="Temps8" dataDxfId="5"/>
    <tableColumn id="16" xr3:uid="{A364F5B8-2716-450B-B863-7133EB226E2F}" name="Commentaire9"/>
    <tableColumn id="17" xr3:uid="{99208884-2A04-4A27-B035-259BA45DCE3B}" name="Temps10" dataDxfId="4"/>
    <tableColumn id="18" xr3:uid="{20B0C1C6-F256-4BF1-9EF5-E0D2A1E62B2C}" name="Commentaire11"/>
    <tableColumn id="19" xr3:uid="{1AABE232-C154-46D3-9610-81C23FBC9224}" name="Temps12" dataDxfId="3"/>
    <tableColumn id="20" xr3:uid="{E94F4FFB-A51D-4FA9-896F-6DAB400A909B}" name="Commentaire13"/>
    <tableColumn id="21" xr3:uid="{8BFED69E-B0C8-4089-BF64-9DDF977FDAA8}" name="Temps14" dataDxfId="2"/>
    <tableColumn id="22" xr3:uid="{49A51242-D1FB-4985-BAD0-9AFA193F56BA}" name="Commentaire15"/>
    <tableColumn id="23" xr3:uid="{3F1068FD-FA06-491C-9FC0-0AFC07FDD4E5}" name="Temps16" dataDxfId="1"/>
    <tableColumn id="24" xr3:uid="{686160A9-53C8-42D7-94C7-CC852E0FF4DE}" name="Commentaire17"/>
    <tableColumn id="25" xr3:uid="{3B10D240-06A2-4C46-B782-96101909B689}" name="Temps18" dataDxfId="0"/>
    <tableColumn id="26" xr3:uid="{0CA00170-9DE5-4D49-9F84-73A107A69925}" name="Commentaire19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747CA-F82E-42EE-8DBE-9FCF333D16B3}">
  <sheetPr codeName="Feuil1"/>
  <dimension ref="A1:F22"/>
  <sheetViews>
    <sheetView tabSelected="1" workbookViewId="0">
      <selection activeCell="F12" sqref="F12"/>
    </sheetView>
  </sheetViews>
  <sheetFormatPr baseColWidth="10" defaultRowHeight="14.4" x14ac:dyDescent="0.3"/>
  <cols>
    <col min="1" max="1" width="18.109375" customWidth="1"/>
    <col min="2" max="2" width="24.44140625" customWidth="1"/>
    <col min="3" max="3" width="27.109375" customWidth="1"/>
    <col min="4" max="4" width="24.88671875" customWidth="1"/>
    <col min="5" max="5" width="39.109375" customWidth="1"/>
    <col min="6" max="6" width="45" bestFit="1" customWidth="1"/>
    <col min="7" max="7" width="11.44140625" customWidth="1"/>
  </cols>
  <sheetData>
    <row r="1" spans="1:6" ht="35.4" customHeight="1" x14ac:dyDescent="0.3">
      <c r="A1" s="35" t="s">
        <v>24</v>
      </c>
      <c r="B1" s="48">
        <v>44781</v>
      </c>
      <c r="C1" s="37" t="s">
        <v>25</v>
      </c>
      <c r="D1" s="49" t="s">
        <v>66</v>
      </c>
      <c r="E1" s="36" t="s">
        <v>26</v>
      </c>
      <c r="F1" t="s">
        <v>36</v>
      </c>
    </row>
    <row r="2" spans="1:6" ht="31.95" customHeight="1" x14ac:dyDescent="0.3">
      <c r="A2" s="36" t="s">
        <v>20</v>
      </c>
      <c r="B2" s="48" t="s">
        <v>65</v>
      </c>
      <c r="C2" s="37" t="s">
        <v>19</v>
      </c>
      <c r="D2" s="49" t="s">
        <v>67</v>
      </c>
      <c r="E2" s="50" t="s">
        <v>75</v>
      </c>
      <c r="F2" s="46" t="s">
        <v>36</v>
      </c>
    </row>
    <row r="3" spans="1:6" ht="25.95" customHeight="1" thickBot="1" x14ac:dyDescent="0.35">
      <c r="F3" t="s">
        <v>36</v>
      </c>
    </row>
    <row r="4" spans="1:6" ht="30" customHeight="1" thickBot="1" x14ac:dyDescent="0.35">
      <c r="A4" s="39" t="s">
        <v>10</v>
      </c>
      <c r="B4" s="40" t="s">
        <v>8</v>
      </c>
      <c r="C4" s="41" t="s">
        <v>23</v>
      </c>
      <c r="D4" s="42" t="s">
        <v>22</v>
      </c>
      <c r="E4" s="43" t="s">
        <v>0</v>
      </c>
    </row>
    <row r="5" spans="1:6" x14ac:dyDescent="0.3">
      <c r="A5" s="23">
        <v>1</v>
      </c>
      <c r="B5" s="3" t="s">
        <v>2</v>
      </c>
      <c r="C5" s="9" t="s">
        <v>11</v>
      </c>
      <c r="D5" s="51">
        <v>0.41666666666666669</v>
      </c>
      <c r="E5" s="57"/>
    </row>
    <row r="6" spans="1:6" x14ac:dyDescent="0.3">
      <c r="A6" s="24">
        <v>2</v>
      </c>
      <c r="B6" s="1" t="s">
        <v>3</v>
      </c>
      <c r="C6" s="10" t="s">
        <v>37</v>
      </c>
      <c r="D6" s="51">
        <v>8.3333333333333329E-2</v>
      </c>
      <c r="E6" s="58"/>
    </row>
    <row r="7" spans="1:6" x14ac:dyDescent="0.3">
      <c r="A7" s="24">
        <v>3</v>
      </c>
      <c r="B7" s="1" t="s">
        <v>30</v>
      </c>
      <c r="C7" s="10" t="s">
        <v>40</v>
      </c>
      <c r="D7" s="51">
        <v>0.16666666666666666</v>
      </c>
      <c r="E7" s="58" t="s">
        <v>69</v>
      </c>
    </row>
    <row r="8" spans="1:6" ht="15" thickBot="1" x14ac:dyDescent="0.35">
      <c r="A8" s="25">
        <v>4</v>
      </c>
      <c r="B8" s="4" t="s">
        <v>1</v>
      </c>
      <c r="C8" s="11" t="s">
        <v>38</v>
      </c>
      <c r="D8" s="52"/>
      <c r="E8" s="59"/>
    </row>
    <row r="9" spans="1:6" x14ac:dyDescent="0.3">
      <c r="A9" s="26">
        <v>5</v>
      </c>
      <c r="B9" s="5" t="s">
        <v>3</v>
      </c>
      <c r="C9" s="12" t="s">
        <v>40</v>
      </c>
      <c r="D9" s="55"/>
      <c r="E9" s="60"/>
    </row>
    <row r="10" spans="1:6" x14ac:dyDescent="0.3">
      <c r="A10" s="27">
        <v>6</v>
      </c>
      <c r="B10" s="2" t="s">
        <v>4</v>
      </c>
      <c r="C10" s="13" t="s">
        <v>39</v>
      </c>
      <c r="D10" s="53">
        <v>0.25</v>
      </c>
      <c r="E10" s="61" t="s">
        <v>70</v>
      </c>
    </row>
    <row r="11" spans="1:6" x14ac:dyDescent="0.3">
      <c r="A11" s="27">
        <v>7</v>
      </c>
      <c r="B11" s="2" t="s">
        <v>44</v>
      </c>
      <c r="C11" s="13" t="s">
        <v>45</v>
      </c>
      <c r="D11" s="53"/>
      <c r="E11" s="61"/>
    </row>
    <row r="12" spans="1:6" x14ac:dyDescent="0.3">
      <c r="A12" s="27">
        <v>8</v>
      </c>
      <c r="B12" s="2" t="s">
        <v>5</v>
      </c>
      <c r="C12" s="13" t="s">
        <v>41</v>
      </c>
      <c r="D12" s="53">
        <v>0.16666666666666666</v>
      </c>
      <c r="E12" s="61" t="s">
        <v>71</v>
      </c>
    </row>
    <row r="13" spans="1:6" x14ac:dyDescent="0.3">
      <c r="A13" s="27">
        <v>9</v>
      </c>
      <c r="B13" s="2" t="s">
        <v>6</v>
      </c>
      <c r="C13" s="13" t="s">
        <v>42</v>
      </c>
      <c r="D13" s="53"/>
      <c r="E13" s="61"/>
    </row>
    <row r="14" spans="1:6" x14ac:dyDescent="0.3">
      <c r="A14" s="27">
        <v>10</v>
      </c>
      <c r="B14" s="2" t="s">
        <v>1</v>
      </c>
      <c r="C14" s="13" t="s">
        <v>38</v>
      </c>
      <c r="D14" s="53">
        <v>4.1666666666666664E-2</v>
      </c>
      <c r="E14" s="61" t="s">
        <v>72</v>
      </c>
    </row>
    <row r="15" spans="1:6" ht="15" thickBot="1" x14ac:dyDescent="0.35">
      <c r="A15" s="28">
        <v>11</v>
      </c>
      <c r="B15" s="6" t="s">
        <v>14</v>
      </c>
      <c r="C15" s="14" t="s">
        <v>12</v>
      </c>
      <c r="D15" s="53">
        <v>0.20833333333333334</v>
      </c>
      <c r="E15" s="62" t="s">
        <v>73</v>
      </c>
    </row>
    <row r="16" spans="1:6" ht="15" thickBot="1" x14ac:dyDescent="0.35">
      <c r="A16" s="29">
        <v>12</v>
      </c>
      <c r="B16" s="7" t="s">
        <v>15</v>
      </c>
      <c r="C16" s="15" t="s">
        <v>16</v>
      </c>
      <c r="D16" s="19" t="s">
        <v>43</v>
      </c>
      <c r="E16" s="63"/>
    </row>
    <row r="17" spans="1:5" ht="15" thickBot="1" x14ac:dyDescent="0.35">
      <c r="A17" s="30">
        <v>13</v>
      </c>
      <c r="B17" s="8" t="s">
        <v>7</v>
      </c>
      <c r="C17" s="16" t="s">
        <v>13</v>
      </c>
      <c r="D17" s="20">
        <v>0.625</v>
      </c>
      <c r="E17" s="64" t="s">
        <v>74</v>
      </c>
    </row>
    <row r="18" spans="1:5" x14ac:dyDescent="0.3">
      <c r="A18" s="17" t="s">
        <v>9</v>
      </c>
      <c r="B18" s="17"/>
      <c r="C18" s="18"/>
      <c r="D18" s="21"/>
      <c r="E18" s="31"/>
    </row>
    <row r="19" spans="1:5" ht="15" thickBot="1" x14ac:dyDescent="0.35">
      <c r="A19" s="32" t="s">
        <v>17</v>
      </c>
      <c r="B19" s="32"/>
      <c r="C19" s="33"/>
      <c r="D19" s="22"/>
      <c r="E19" s="34"/>
    </row>
    <row r="22" spans="1:5" x14ac:dyDescent="0.3">
      <c r="D22" s="38"/>
    </row>
  </sheetData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autoPict="0" r:id="rId5">
            <anchor moveWithCells="1">
              <from>
                <xdr:col>5</xdr:col>
                <xdr:colOff>274320</xdr:colOff>
                <xdr:row>3</xdr:row>
                <xdr:rowOff>7620</xdr:rowOff>
              </from>
              <to>
                <xdr:col>5</xdr:col>
                <xdr:colOff>2255520</xdr:colOff>
                <xdr:row>3</xdr:row>
                <xdr:rowOff>342900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autoPict="0" r:id="rId7">
            <anchor moveWithCells="1">
              <from>
                <xdr:col>5</xdr:col>
                <xdr:colOff>289560</xdr:colOff>
                <xdr:row>1</xdr:row>
                <xdr:rowOff>60960</xdr:rowOff>
              </from>
              <to>
                <xdr:col>5</xdr:col>
                <xdr:colOff>2270760</xdr:colOff>
                <xdr:row>1</xdr:row>
                <xdr:rowOff>388620</xdr:rowOff>
              </to>
            </anchor>
          </controlPr>
        </control>
      </mc:Choice>
      <mc:Fallback>
        <control shapeId="1025" r:id="rId6" name="Command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Z4"/>
  <sheetViews>
    <sheetView workbookViewId="0">
      <pane ySplit="3" topLeftCell="A4" activePane="bottomLeft" state="frozen"/>
      <selection pane="bottomLeft" activeCell="H12" sqref="H12"/>
    </sheetView>
  </sheetViews>
  <sheetFormatPr baseColWidth="10" defaultRowHeight="14.4" x14ac:dyDescent="0.3"/>
  <cols>
    <col min="1" max="1" width="8.6640625" customWidth="1"/>
    <col min="2" max="2" width="17.44140625" customWidth="1"/>
    <col min="5" max="5" width="16.6640625" customWidth="1"/>
    <col min="6" max="6" width="21.5546875" customWidth="1"/>
    <col min="8" max="8" width="21.5546875" customWidth="1"/>
    <col min="10" max="10" width="19.6640625" customWidth="1"/>
    <col min="12" max="12" width="19.6640625" customWidth="1"/>
    <col min="13" max="13" width="11.5546875" customWidth="1"/>
    <col min="14" max="14" width="19.6640625" customWidth="1"/>
    <col min="16" max="16" width="19.6640625" customWidth="1"/>
    <col min="18" max="18" width="19.6640625" customWidth="1"/>
    <col min="19" max="19" width="11.5546875" customWidth="1"/>
    <col min="20" max="20" width="23.44140625" customWidth="1"/>
    <col min="22" max="22" width="19.6640625" customWidth="1"/>
    <col min="24" max="24" width="19.6640625" customWidth="1"/>
    <col min="26" max="26" width="19.6640625" customWidth="1"/>
  </cols>
  <sheetData>
    <row r="1" spans="1:26" ht="18" x14ac:dyDescent="0.35">
      <c r="A1" s="70" t="s">
        <v>33</v>
      </c>
      <c r="B1" s="71"/>
      <c r="C1" s="71"/>
      <c r="D1" s="71"/>
      <c r="E1" s="71"/>
      <c r="F1" s="71"/>
      <c r="G1" s="70" t="s">
        <v>28</v>
      </c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</row>
    <row r="2" spans="1:26" x14ac:dyDescent="0.3">
      <c r="A2" s="66"/>
      <c r="B2" s="67"/>
      <c r="C2" s="67"/>
      <c r="D2" s="67"/>
      <c r="E2" s="67"/>
      <c r="F2" s="68"/>
      <c r="G2" s="76" t="s">
        <v>29</v>
      </c>
      <c r="H2" s="77"/>
      <c r="I2" s="76" t="s">
        <v>3</v>
      </c>
      <c r="J2" s="77"/>
      <c r="K2" s="76" t="s">
        <v>30</v>
      </c>
      <c r="L2" s="77"/>
      <c r="M2" s="76" t="s">
        <v>1</v>
      </c>
      <c r="N2" s="77"/>
      <c r="O2" s="74" t="s">
        <v>3</v>
      </c>
      <c r="P2" s="75"/>
      <c r="Q2" s="74" t="s">
        <v>4</v>
      </c>
      <c r="R2" s="75"/>
      <c r="S2" s="74" t="s">
        <v>31</v>
      </c>
      <c r="T2" s="75"/>
      <c r="U2" s="74" t="s">
        <v>34</v>
      </c>
      <c r="V2" s="75"/>
      <c r="W2" s="72" t="s">
        <v>6</v>
      </c>
      <c r="X2" s="73"/>
      <c r="Y2" s="72" t="s">
        <v>35</v>
      </c>
      <c r="Z2" s="73"/>
    </row>
    <row r="3" spans="1:26" x14ac:dyDescent="0.3">
      <c r="A3" s="54" t="s">
        <v>46</v>
      </c>
      <c r="B3" s="54" t="s">
        <v>18</v>
      </c>
      <c r="C3" s="54" t="s">
        <v>20</v>
      </c>
      <c r="D3" s="54" t="s">
        <v>19</v>
      </c>
      <c r="E3" s="54" t="s">
        <v>27</v>
      </c>
      <c r="F3" s="54" t="s">
        <v>21</v>
      </c>
      <c r="G3" s="44" t="s">
        <v>22</v>
      </c>
      <c r="H3" s="44" t="s">
        <v>32</v>
      </c>
      <c r="I3" s="44" t="s">
        <v>47</v>
      </c>
      <c r="J3" s="44" t="s">
        <v>48</v>
      </c>
      <c r="K3" s="44" t="s">
        <v>49</v>
      </c>
      <c r="L3" s="44" t="s">
        <v>50</v>
      </c>
      <c r="M3" s="44" t="s">
        <v>51</v>
      </c>
      <c r="N3" s="44" t="s">
        <v>52</v>
      </c>
      <c r="O3" s="45" t="s">
        <v>53</v>
      </c>
      <c r="P3" s="45" t="s">
        <v>54</v>
      </c>
      <c r="Q3" s="45" t="s">
        <v>55</v>
      </c>
      <c r="R3" s="45" t="s">
        <v>56</v>
      </c>
      <c r="S3" s="45" t="s">
        <v>57</v>
      </c>
      <c r="T3" s="45" t="s">
        <v>58</v>
      </c>
      <c r="U3" s="45" t="s">
        <v>59</v>
      </c>
      <c r="V3" s="45" t="s">
        <v>60</v>
      </c>
      <c r="W3" s="45" t="s">
        <v>61</v>
      </c>
      <c r="X3" s="45" t="s">
        <v>62</v>
      </c>
      <c r="Y3" s="45" t="s">
        <v>63</v>
      </c>
      <c r="Z3" s="45" t="s">
        <v>64</v>
      </c>
    </row>
    <row r="4" spans="1:26" x14ac:dyDescent="0.3">
      <c r="A4" s="69">
        <f ca="1">MAX(A$1:OFFSET(TableauBDD[[#This Row],[N°ID]],-1,))+1</f>
        <v>1</v>
      </c>
      <c r="B4" s="47">
        <v>44781</v>
      </c>
      <c r="C4" t="s">
        <v>65</v>
      </c>
      <c r="D4" s="65" t="s">
        <v>67</v>
      </c>
      <c r="E4" t="s">
        <v>66</v>
      </c>
      <c r="F4" t="s">
        <v>68</v>
      </c>
      <c r="G4" s="56">
        <v>0.41666666666666669</v>
      </c>
      <c r="I4" s="56">
        <v>8.3333333333333329E-2</v>
      </c>
      <c r="K4" s="56">
        <v>0.16666666666666666</v>
      </c>
      <c r="L4" t="s">
        <v>69</v>
      </c>
      <c r="M4" s="56"/>
      <c r="O4" s="56"/>
      <c r="Q4" s="56">
        <v>0.25</v>
      </c>
      <c r="R4" t="s">
        <v>70</v>
      </c>
      <c r="S4" s="56"/>
      <c r="U4" s="56">
        <v>0.16666666666666666</v>
      </c>
      <c r="V4" t="s">
        <v>71</v>
      </c>
      <c r="W4" s="56"/>
      <c r="Y4" s="56">
        <v>4.1666666666666664E-2</v>
      </c>
      <c r="Z4" t="s">
        <v>72</v>
      </c>
    </row>
  </sheetData>
  <sortState ref="B4:Z4">
    <sortCondition ref="D4"/>
  </sortState>
  <mergeCells count="12">
    <mergeCell ref="A1:F1"/>
    <mergeCell ref="W2:X2"/>
    <mergeCell ref="Y2:Z2"/>
    <mergeCell ref="G1:Z1"/>
    <mergeCell ref="U2:V2"/>
    <mergeCell ref="O2:P2"/>
    <mergeCell ref="Q2:R2"/>
    <mergeCell ref="S2:T2"/>
    <mergeCell ref="K2:L2"/>
    <mergeCell ref="M2:N2"/>
    <mergeCell ref="G2:H2"/>
    <mergeCell ref="I2:J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Alice BALEYDIER</cp:lastModifiedBy>
  <dcterms:created xsi:type="dcterms:W3CDTF">2022-06-29T10:38:08Z</dcterms:created>
  <dcterms:modified xsi:type="dcterms:W3CDTF">2022-08-08T17:54:23Z</dcterms:modified>
</cp:coreProperties>
</file>