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.CLAUDEL\Desktop\Bibliothèque de prix\FORUM\"/>
    </mc:Choice>
  </mc:AlternateContent>
  <xr:revisionPtr revIDLastSave="0" documentId="13_ncr:1_{A69687D3-6FCC-4CE1-BE34-8B0D7394258D}" xr6:coauthVersionLast="46" xr6:coauthVersionMax="46" xr10:uidLastSave="{00000000-0000-0000-0000-000000000000}"/>
  <bookViews>
    <workbookView xWindow="-28920" yWindow="1605" windowWidth="29040" windowHeight="15840" activeTab="8" xr2:uid="{48887FC8-34C7-4ABB-A9B3-85A9315CCD44}"/>
  </bookViews>
  <sheets>
    <sheet name="Etanchéité" sheetId="4" r:id="rId1"/>
    <sheet name="Panneaux" sheetId="2" r:id="rId2"/>
    <sheet name="Isolants" sheetId="7" r:id="rId3"/>
    <sheet name="Bois" sheetId="3" r:id="rId4"/>
    <sheet name="Enduit" sheetId="10" state="hidden" r:id="rId5"/>
    <sheet name="Finition" sheetId="11" state="hidden" r:id="rId6"/>
    <sheet name="Occultations" sheetId="13" state="hidden" r:id="rId7"/>
    <sheet name="Peinture" sheetId="14" state="hidden" r:id="rId8"/>
    <sheet name="Recueil" sheetId="19" r:id="rId9"/>
    <sheet name="Transport" sheetId="17" state="hidden" r:id="rId10"/>
  </sheets>
  <definedNames>
    <definedName name="_xlnm._FilterDatabase" localSheetId="3" hidden="1">Bois!$A$1:$K$251</definedName>
    <definedName name="_xlnm._FilterDatabase" localSheetId="2" hidden="1">Isolants!$A$1:$K$184</definedName>
    <definedName name="_xlnm._FilterDatabase" localSheetId="1" hidden="1">Panneaux!$A$1:$K$27</definedName>
    <definedName name="_xlnm._FilterDatabase" localSheetId="8" hidden="1">Recueil!$A$1:$AS$338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G8" i="7"/>
</calcChain>
</file>

<file path=xl/sharedStrings.xml><?xml version="1.0" encoding="utf-8"?>
<sst xmlns="http://schemas.openxmlformats.org/spreadsheetml/2006/main" count="3247" uniqueCount="881">
  <si>
    <t>Produit</t>
  </si>
  <si>
    <t>Caractéristique 1</t>
  </si>
  <si>
    <t>Caractéristique 2</t>
  </si>
  <si>
    <t>Désignation</t>
  </si>
  <si>
    <t>UNITE</t>
  </si>
  <si>
    <t>PU €</t>
  </si>
  <si>
    <t>P €/m3</t>
  </si>
  <si>
    <t>FOURNISSEUR</t>
  </si>
  <si>
    <t>QUANTITE CSLT</t>
  </si>
  <si>
    <t>Transport</t>
  </si>
  <si>
    <t>DATE</t>
  </si>
  <si>
    <t>Commentaire</t>
  </si>
  <si>
    <t>BARDAGE</t>
  </si>
  <si>
    <t>Bardeaux Bois</t>
  </si>
  <si>
    <t>Mélèze</t>
  </si>
  <si>
    <t>Bardeaux mélèze fendu  autoclave pré grisé 100 x 500 avec pureau de 20 cm</t>
  </si>
  <si>
    <t>M2</t>
  </si>
  <si>
    <t>SOVECO</t>
  </si>
  <si>
    <t>comprenant fourniture et pose étude, hors sécurité et échafaudage</t>
  </si>
  <si>
    <t>Bardeaux mélèze francais standard autoclave pré grisé 145 x 600 avec pureau de 20 cm</t>
  </si>
  <si>
    <t>Bois</t>
  </si>
  <si>
    <t>Bardage élégie mélèze 21/152 en lg 4 m saturé</t>
  </si>
  <si>
    <t>GAIFFE</t>
  </si>
  <si>
    <t>Mélèze de Sibérie</t>
  </si>
  <si>
    <t>Bardage mélèze de siberie 40/40 raboté 4 faces + saturateur</t>
  </si>
  <si>
    <t>ML</t>
  </si>
  <si>
    <t>Pin du nord</t>
  </si>
  <si>
    <t>Bardage pin du nord 27/40  raboté 4 faces traité autoclave Cl3 marron</t>
  </si>
  <si>
    <t>Sapin du nord</t>
  </si>
  <si>
    <t xml:space="preserve">CAPCOLOR DS26C 19/122 Sapin du nord Cl3 incolore longueur 4m </t>
  </si>
  <si>
    <t xml:space="preserve"> + application usine finition semi transparente peinture acrylique microporeuse en phase acqueuse</t>
  </si>
  <si>
    <t>Clous inox 2,3*50 (14U/m²)</t>
  </si>
  <si>
    <t>BOSTICH</t>
  </si>
  <si>
    <t>Grille anti rongeur</t>
  </si>
  <si>
    <t>WURTH</t>
  </si>
  <si>
    <t>Composite</t>
  </si>
  <si>
    <t xml:space="preserve">Equerre galva 25/10e </t>
  </si>
  <si>
    <t>U</t>
  </si>
  <si>
    <t>ETANCO</t>
  </si>
  <si>
    <t xml:space="preserve">MAX EXTERIOR ép 8 mm uni M1 2 faces décor Finition GLOSS Décor Métallic </t>
  </si>
  <si>
    <t>FUNDERMAX</t>
  </si>
  <si>
    <t xml:space="preserve">MAX EXTERIOR ép 8 mm uni M1 2 faces décor Finition GLOSS Décor Nature/Matérial </t>
  </si>
  <si>
    <t>MAX EXTERIOR ép 8 mm uni M1 2 faces décor Finition GLOSS Décor uni ( hors NEON )</t>
  </si>
  <si>
    <t>Vis laquées</t>
  </si>
  <si>
    <t>Métallique</t>
  </si>
  <si>
    <t xml:space="preserve">ALUFORM RAL 9006 POLYESTER 18/76 x 0,8mm </t>
  </si>
  <si>
    <t>ALUFORM</t>
  </si>
  <si>
    <t xml:space="preserve">ALUNATUR BRIGHT TL POLYESTER renforcé 18/76 x 0,8mm </t>
  </si>
  <si>
    <t>Equerre galva ISOLCO 240 mm ép. 25/10</t>
  </si>
  <si>
    <t>FREQUENCE 13.18B Perforé teinte 9006 0,75 HAIRPLUS 25μ ( Bardage)</t>
  </si>
  <si>
    <t>ARVAL</t>
  </si>
  <si>
    <t>Teintes standard de chez arval: 3000/7015/7016/7022/7035/7037/9005/9006/9007/9010 / Attention prévoir transport et plus value coupe pour panneaux inférieurs à 2m</t>
  </si>
  <si>
    <t>FREQUENCE 13.18B Perforé teinte champagne 0,75 INTENSE 60μ (Bardage)</t>
  </si>
  <si>
    <t>FREQUENCE 13.18B teinte 9006 0,75 HAIRPLUS 25μ ( Bardage)</t>
  </si>
  <si>
    <t>FREQUENCE 13.18B teinte champagne 0,75 INTENSE 60μ (Bardage)</t>
  </si>
  <si>
    <t>FREQUENCE 13.18T teinte 9006 0,75 HAIRPLUS 25μ ( Toiture)</t>
  </si>
  <si>
    <t>FREQUENCE 13.18T teinte champagne 0,75 INTENSE 60μ (Toiture)</t>
  </si>
  <si>
    <t>HAIRPLAN 300 HORIZ</t>
  </si>
  <si>
    <t>OCEANE 5.210.30B ép.0,80 inox recuit brillant touch gloss  (Bardage)</t>
  </si>
  <si>
    <t>OCEANE 5.210.30B ép.0,80 inox recuit brillant touch gloss, perforation R5 (Bardage)</t>
  </si>
  <si>
    <t>PROFIL N101L EP. 1mm  Alu 5005 finition teinte alu naturel sans film ALUMINIUM POST ANODISE 15μ</t>
  </si>
  <si>
    <t>PROFIL N101L EP. 1mm  Alu 5005 finition teinte champagne sans film ALUMINIUM POST ANODISE 15μ</t>
  </si>
  <si>
    <t>PROMPLAN 40 mm EP.0,75mm HAIRPLUS 25μ / HAIRPLUS 25μ Teintes standard</t>
  </si>
  <si>
    <t>PROMPLAN 50 mm EP.0,75mm HAIRPLUS 25μ / HAIRPLUS 25μ Teintes standard</t>
  </si>
  <si>
    <t>SINUS 18 RAL 9006 LAQUE 25μ 0,75</t>
  </si>
  <si>
    <t>BACACIER</t>
  </si>
  <si>
    <t>SINUS 18 RAL 9006 POST LAQUE 25μ 0,75 PERFORE</t>
  </si>
  <si>
    <t>TRAPEZA 8.125.25B Ep 0,63 mm</t>
  </si>
  <si>
    <t>ARCELORMITTAL</t>
  </si>
  <si>
    <t>Acier prélaqué 1 mm / longueur maxi de 8m</t>
  </si>
  <si>
    <t>M3</t>
  </si>
  <si>
    <t>Acier prélaqué 1,5 mm / longueur maxi de 7m</t>
  </si>
  <si>
    <t>Teintes standard : 3000/7015/7016/7022/7035/7037/9005/9006/9007/9010 &amp; acier prélaqué 1 mm</t>
  </si>
  <si>
    <t>Revêtement de type irysa 50 / acier prélaqué 1 mm</t>
  </si>
  <si>
    <t>Acier inox touch gloss recuit brillant / acier prélaqué 0,75 mm</t>
  </si>
  <si>
    <t>Acier prélaqué 0,75 mm</t>
  </si>
  <si>
    <t xml:space="preserve">Acier prélaqué 0,75 mm </t>
  </si>
  <si>
    <t>Effet pôli</t>
  </si>
  <si>
    <t>Cofratsra 70</t>
  </si>
  <si>
    <t>Acier galavnisé 0,75 mm</t>
  </si>
  <si>
    <t>Acier prélaqué 0,50 mm / Teinte standard: Ouragan8906/Tuxedo8905/London8750/Vert patiné86E2/Grey8737/Brun cuivré8804 / Prévoir écran d'interposition pour habitation</t>
  </si>
  <si>
    <t xml:space="preserve">Inox 304/4301/18-9E 1,50 mm </t>
  </si>
  <si>
    <t>Acier prélaqué 1,50 mm</t>
  </si>
  <si>
    <t>Acier prélaqué 0,63 mm</t>
  </si>
  <si>
    <t>Acier prélaqué 0,75 mm / Revêtement en thermolaqué / longueur max 6 m / perforation totale type r5 t12,5</t>
  </si>
  <si>
    <t xml:space="preserve">Acier prélaqué 0,63 mm </t>
  </si>
  <si>
    <t>Lame ST 300 finitin HZ  1 mm</t>
  </si>
  <si>
    <t>Lame ST 500 finition HZ 1,5 mm</t>
  </si>
  <si>
    <t>Hairplan 300 Horinzontal 1 mm</t>
  </si>
  <si>
    <t>Pyramida 10.75.35B 1 mm</t>
  </si>
  <si>
    <t>Pyramida 10.75.35B 0,75 mm</t>
  </si>
  <si>
    <t>Variante Pyramida 10.75.35B 0,75 mm</t>
  </si>
  <si>
    <t>Fréquence 13.18B 0,75 mm</t>
  </si>
  <si>
    <t>ST Ecaille 500 1,50 mm</t>
  </si>
  <si>
    <t>Variante ST Ecaille 500 1,50 mm</t>
  </si>
  <si>
    <t>Mauka Line B version plane 0,50 mm</t>
  </si>
  <si>
    <t>Carraïne 0,75 mm</t>
  </si>
  <si>
    <t>Trapéza 5.180.44B 0,63 mm</t>
  </si>
  <si>
    <t>Trapéza 8.125.25B 0,63 mm</t>
  </si>
  <si>
    <t>Trapéza 8.125.25HB 0,75 mm</t>
  </si>
  <si>
    <t>Variante Trapéza 8.125.25B 0,75 mm</t>
  </si>
  <si>
    <t>Fréquence 13.18B  0,63 mm</t>
  </si>
  <si>
    <t>OMGEO GALVA 20/10 (40x30x40x30x40) DEV 180 4 PLIS</t>
  </si>
  <si>
    <t>EPURE CDB 10/10 Lauage 50μ COLORIS zinc standard</t>
  </si>
  <si>
    <t>PANNEAUX</t>
  </si>
  <si>
    <t>3 plis</t>
  </si>
  <si>
    <t>3 plis mélèze 19 mm choix AB</t>
  </si>
  <si>
    <t>GEDIMAT</t>
  </si>
  <si>
    <t>3 plis mélèze 19 mm choix BC</t>
  </si>
  <si>
    <t>SCAB</t>
  </si>
  <si>
    <t>3 plis mélèze 26 mm choix BC</t>
  </si>
  <si>
    <t>MFP P5</t>
  </si>
  <si>
    <t>Dalles</t>
  </si>
  <si>
    <t>12x615x2500</t>
  </si>
  <si>
    <t>PFLEIDERER</t>
  </si>
  <si>
    <t>15x615x2500</t>
  </si>
  <si>
    <t>18x615x2500</t>
  </si>
  <si>
    <t>22x615x2500</t>
  </si>
  <si>
    <t>25x615x2500</t>
  </si>
  <si>
    <t>Panneaux</t>
  </si>
  <si>
    <t>10x1250x2500</t>
  </si>
  <si>
    <t>12x1196x2800</t>
  </si>
  <si>
    <t>Bords droits</t>
  </si>
  <si>
    <t>PANNEAUX SANDWICH</t>
  </si>
  <si>
    <t>Cloison</t>
  </si>
  <si>
    <t>Panneaux laine de roche épaisseur 60 mm 108 x 250 Ral standard</t>
  </si>
  <si>
    <t xml:space="preserve">PROFIL C </t>
  </si>
  <si>
    <t>Toiture</t>
  </si>
  <si>
    <t>Closoir 0,75 longueur 2,2 m</t>
  </si>
  <si>
    <t>PROFIL C</t>
  </si>
  <si>
    <t>Panneaux épaisseur 60 mm en laine de roche 4.250.40  66 x 600 Ral standard</t>
  </si>
  <si>
    <t>Rive pignon 0,75 longueur 4 m</t>
  </si>
  <si>
    <t>Vis assemblées</t>
  </si>
  <si>
    <t>Vis tête alu + rondelles étanches</t>
  </si>
  <si>
    <t>FERMACELL</t>
  </si>
  <si>
    <t>DISPANO</t>
  </si>
  <si>
    <t>Oukoumé</t>
  </si>
  <si>
    <t>Bardage tout oukoumé 15 mm</t>
  </si>
  <si>
    <t>Bardage tout oukoumé 18 mm</t>
  </si>
  <si>
    <t>Obligation d'appliquer une peinture/lasure sur les deux faces pour équilibre du panneau + protection impérative sur les 4 chants</t>
  </si>
  <si>
    <t>BOIS</t>
  </si>
  <si>
    <t>Kerto</t>
  </si>
  <si>
    <t>KERTO</t>
  </si>
  <si>
    <t>Lames de terrasses</t>
  </si>
  <si>
    <t>Chataigner</t>
  </si>
  <si>
    <t>Bois frais raboté 4 faces, profil rainuré bombé lg 1 à 2,50 m 150 x 30 mm</t>
  </si>
  <si>
    <t>RAHUEL BOIS</t>
  </si>
  <si>
    <t>Bois frais raboté 4 faces, profil rainuré bombé lg 1 à 2,50 m 175 x 30 mm</t>
  </si>
  <si>
    <t>Bois frais raboté 4 faces, profil rainuré bombé lg 1 à 2,50 m 200 x 40 mm</t>
  </si>
  <si>
    <t>Lattage</t>
  </si>
  <si>
    <t>Vibrato.dro ch1 G3/44/115/4,00</t>
  </si>
  <si>
    <t>Douglas</t>
  </si>
  <si>
    <t>FIBEX</t>
  </si>
  <si>
    <t xml:space="preserve">Sapin Nord SF </t>
  </si>
  <si>
    <t>Bardage élégie Droit sapin nord SF raboté + traitement incolore + saturateur  20x82 utile</t>
  </si>
  <si>
    <t>Bardage élégie Droit sapin nord SF raboté + traitement incolore + saturateur  20x107 utile</t>
  </si>
  <si>
    <t>Bardage élégie Droit sapin nord SF raboté + traitement incolore + saturateur  20x132 utile</t>
  </si>
  <si>
    <t>Bardage élégie Droit sapin nord SF raboté + traitement incolore + saturateur  20x157 utile</t>
  </si>
  <si>
    <t xml:space="preserve">Mélèze de Sibérie </t>
  </si>
  <si>
    <t>Bardage élégie Droit mélèze de Sibérie SF raboté + saturateur  20x82 utile</t>
  </si>
  <si>
    <t>Bardage élégie Droit mélèze de Sibérie SF raboté + saturateur  20x107 utile</t>
  </si>
  <si>
    <t>Bardage élégie Droit mélèze de Sibérie SF raboté + saturateur  20x132 utile</t>
  </si>
  <si>
    <t>Bardage élégie Droit mélèze de Sibérie SF raboté + saturateur  20x157 utile</t>
  </si>
  <si>
    <t>Bardage élégie douglas raboté rainé bout 20x132 utile 4 m</t>
  </si>
  <si>
    <t>Douglas C18</t>
  </si>
  <si>
    <t>Bardage aspect faux clair traité classe 3,2 gris raine bout/raboté</t>
  </si>
  <si>
    <t>Bardage GO Mélèze de sibérie choix SF brosse raine bout + saturateur / teinte à définir 27x182 3m</t>
  </si>
  <si>
    <t>Bardage GO Mélèze de sibérie SF/IV raboté rainé bout + saturateur WF 771 gris Profil BA02
4,5 à 6 m avec 27x157 utile</t>
  </si>
  <si>
    <t xml:space="preserve">Epicéa scié fin </t>
  </si>
  <si>
    <t xml:space="preserve">Bardage grain d'orge scié fin rainé bout + traitement t3,1 gris ep 27 avec 27x82 utile </t>
  </si>
  <si>
    <t xml:space="preserve">Bardage grain d'orge scié fin rainé bout + traitement t3,1 gris ep 27 avec 27x132 utile </t>
  </si>
  <si>
    <t xml:space="preserve">Bardage grain d'orge scié fin rainé bout + traitement t3,1 gris ep 27 avec 27x182 utile </t>
  </si>
  <si>
    <t>GEDIMAT DERREY</t>
  </si>
  <si>
    <t>Artcelor Carraïne 0,75 mm acier prélaqué hairplus (long max de 3,2m)</t>
  </si>
  <si>
    <t>Arcelor trapeza 7.96.54B RAL grand standard 0,63 mm</t>
  </si>
  <si>
    <t>Angle intérieur</t>
  </si>
  <si>
    <t>Angle intérieur pour arcelor trapeza 7.96.54B 0,63mm en 2,10 m ou 4 m</t>
  </si>
  <si>
    <t>Angle extérieur</t>
  </si>
  <si>
    <t>Angle extérieur pour arcelor trapeza 7.96.54B 0,63mm en 2,10 m ou 4 m</t>
  </si>
  <si>
    <t>Bavette</t>
  </si>
  <si>
    <t>Bavette pour arcelor trapeza 7.96.54B 0,63mm en 2,10 m ou 4 m</t>
  </si>
  <si>
    <t>Coife acrotère</t>
  </si>
  <si>
    <t>Chiffrage au ML -&gt; vente à la pièce</t>
  </si>
  <si>
    <t>ETANCHEITE A L AIR</t>
  </si>
  <si>
    <t>Bande EPDM</t>
  </si>
  <si>
    <t>Compribande</t>
  </si>
  <si>
    <t xml:space="preserve">VKP basic 15/15 </t>
  </si>
  <si>
    <t>Scotch</t>
  </si>
  <si>
    <t>Adhésifs d'étanchéité/Aérotape/100mm (jonction PP) (rouleau de 25ml)</t>
  </si>
  <si>
    <t>SALOLA</t>
  </si>
  <si>
    <t>Adhésifs d'étanchéité/Aérotape/100mm (jonction PV) (rouleau de 25ml)</t>
  </si>
  <si>
    <t>Corvum 12/48 ( jonction mur / menuiseries)</t>
  </si>
  <si>
    <t>SIGA</t>
  </si>
  <si>
    <t>Primaire Aerovap Brush (bidon 5kg = env 60ml) (application en 2 passes jonction mur / béton)</t>
  </si>
  <si>
    <t xml:space="preserve">Compact max exterior ep 10 mm 4,1x1,3 gamme colour </t>
  </si>
  <si>
    <t>Plaque rig fermacell BD 15 210x120</t>
  </si>
  <si>
    <t>Gypse</t>
  </si>
  <si>
    <t xml:space="preserve">Fermacell gypse 2600/1200 ep15 mm </t>
  </si>
  <si>
    <t>Panneau organic</t>
  </si>
  <si>
    <t>Panneau organic twin 2000x600x50   (fixation mécanique visible)</t>
  </si>
  <si>
    <t>Panneau organic twin 2000x600x50   (fixation mécanique invisible)</t>
  </si>
  <si>
    <t>Panneau organic twin 2000x600x50   (pour ossature 35)</t>
  </si>
  <si>
    <t>JORISIDE</t>
  </si>
  <si>
    <t>Trapéza 25/1085</t>
  </si>
  <si>
    <t>Trapéza perforé</t>
  </si>
  <si>
    <t>Trapéza fréquence</t>
  </si>
  <si>
    <t>LARIVIERE</t>
  </si>
  <si>
    <t>Casettes</t>
  </si>
  <si>
    <t>Ajouter des accessoires; raidisseurs, pince de réglage, linteau, tableau, appui, …</t>
  </si>
  <si>
    <t>NEOLIFE</t>
  </si>
  <si>
    <t>Bardage clad 14 / 2 ondes/waves / aspect vibré / 325 cm Sun</t>
  </si>
  <si>
    <t>Bardage clad 14 / 2 ondes/waves / aspect vibré / 325 cm Sand</t>
  </si>
  <si>
    <t>Recommande taux de chute de 10%+ rééquerage /découpe des lames</t>
  </si>
  <si>
    <t>Accessoires bardage</t>
  </si>
  <si>
    <t>Accessoires bardage clad 14 Sun Screw/vis boite de 500</t>
  </si>
  <si>
    <t>Accessoires bardage clad 14 Sand Screw/vis boite de 500</t>
  </si>
  <si>
    <t>Accessoires bardage Clad 14 Sun &amp; Sand profils d'angle aluminium x2 300 cm</t>
  </si>
  <si>
    <t>Quantité à déterminer selon calepinage</t>
  </si>
  <si>
    <t>Pin</t>
  </si>
  <si>
    <t>Bardage pin prélude 21/125 raboté traitement autoclave classe 3 + pré-grisé par saturateur</t>
  </si>
  <si>
    <t>VIVREENBOIS</t>
  </si>
  <si>
    <t>PIVETEAUBOIS</t>
  </si>
  <si>
    <t>MENUISERIES EXTERIEURES</t>
  </si>
  <si>
    <t>cf. F:\Etude\11_Consultations\-Menuiseries Extérieures-\-BOIS-\JO ilot D</t>
  </si>
  <si>
    <t>Consultations faites pour les JO, Ilot D, Jeoffrey Gehin.</t>
  </si>
  <si>
    <t>Portes sectionnelles</t>
  </si>
  <si>
    <t>Plus value motorisation: moteur à tirage central/ rails/ émetteurs</t>
  </si>
  <si>
    <t xml:space="preserve">OPEN X </t>
  </si>
  <si>
    <t>Plus value motorisation: moteur à tirage central/ rails/récepteurs à relais</t>
  </si>
  <si>
    <t>Porte sectionnelle isolée/ panneaux acier double épaisseur  42 mm mousse polyuréthane 185 x 290</t>
  </si>
  <si>
    <t>LINTEAU</t>
  </si>
  <si>
    <t>Linteau avec retombée</t>
  </si>
  <si>
    <t>Acier</t>
  </si>
  <si>
    <t>Linteau avec retombée menuiserie acier 10/10 + post laquage de 900 mm</t>
  </si>
  <si>
    <t>TECHNIWOOD</t>
  </si>
  <si>
    <t>?</t>
  </si>
  <si>
    <t>Linteau avec retombée blocacier 10/10 + post laquage de 2100 mm</t>
  </si>
  <si>
    <t>EPINGLE</t>
  </si>
  <si>
    <t>Epingle acier 10/10 + post laquage 2050 mm</t>
  </si>
  <si>
    <t>TABLEAU</t>
  </si>
  <si>
    <t>Tableau acier 10/10 + post laquage 2050 mm</t>
  </si>
  <si>
    <t>TABLETTE</t>
  </si>
  <si>
    <t>Tablette pour menuiserie</t>
  </si>
  <si>
    <t>MENEAU</t>
  </si>
  <si>
    <t xml:space="preserve">Meneau acier 10/10 + post laquage 2050 </t>
  </si>
  <si>
    <t>Tablette pour bloc</t>
  </si>
  <si>
    <t>Tablette pour menuiserie acier 10/10 + soudure + post laquage 940 mm</t>
  </si>
  <si>
    <t>Tablette pour bloc acier 10/10 + soudure + post laquage 2140 mm</t>
  </si>
  <si>
    <t>Linteau avec retombée menuiserie acier 10/10 + prélaqué 1 face de 900 mm</t>
  </si>
  <si>
    <t>Linteau avec retombée menuiserie acier 10/10 + prélaqué 1 face  de 900 mm</t>
  </si>
  <si>
    <t>Linteau avec retombée bloc acier 10/10 + prélaqué 1 face  de 2100 mm</t>
  </si>
  <si>
    <t>Linteau avec retombée bloc acier 10/10 + prélaqué 1 face de 2100 mm</t>
  </si>
  <si>
    <t>Epingle acier 10/10 + prélaqué 1 face  2050 mm</t>
  </si>
  <si>
    <t>Tableau acier 10/10 + prélaqué 1 face 2050 mm</t>
  </si>
  <si>
    <t xml:space="preserve">Meneau acier 10/10 + prélaqué 1 face  2050 </t>
  </si>
  <si>
    <t>Bardage 13.76.18-912 Acier S320 0,75 25u</t>
  </si>
  <si>
    <t>PROFILC</t>
  </si>
  <si>
    <t>Bardage 6.180.25 Acier S320 0,63 HD25u</t>
  </si>
  <si>
    <t>Bardage 6.180.25 Acier S320 0,63 HD25u perforé</t>
  </si>
  <si>
    <t>Etanchéité 4.250.45 Acier S320 0,75 Galva</t>
  </si>
  <si>
    <t>Traitement</t>
  </si>
  <si>
    <t>DIVERS</t>
  </si>
  <si>
    <t>Fondations micropieux</t>
  </si>
  <si>
    <t>Micro pieux  profondeur 8 m dimension 30 x 30 (compris platine, implantation, transport, études)</t>
  </si>
  <si>
    <t>Techno pieux meaux</t>
  </si>
  <si>
    <t>Nergalto</t>
  </si>
  <si>
    <t>NERGALTO</t>
  </si>
  <si>
    <t>METAL DEPLOYE</t>
  </si>
  <si>
    <t>STRP</t>
  </si>
  <si>
    <t>Monté seulement par leur personnel agrée</t>
  </si>
  <si>
    <t>Ecailles de zinc</t>
  </si>
  <si>
    <t>Fourniture + pose bardage écailles type Adeka en zinc laqué / teintes: S068-2/S068-4/S068-5</t>
  </si>
  <si>
    <t>Profilé</t>
  </si>
  <si>
    <t>Profilé pour bardage ecailles de zinc RAL standard en acier prélaqué 15/10 formant goutte d'eau</t>
  </si>
  <si>
    <t>Fibre de ciment</t>
  </si>
  <si>
    <t>Panneau de parement</t>
  </si>
  <si>
    <t xml:space="preserve">Panneaux COPANEL hydro lisse épaisseur 8 mm </t>
  </si>
  <si>
    <t>SUNCLEAR</t>
  </si>
  <si>
    <t>Panneaux Trespa Meteon TS 150 épaisseur 8 mm</t>
  </si>
  <si>
    <t xml:space="preserve">Tôles nervurées </t>
  </si>
  <si>
    <t>SANDRINI METALLI</t>
  </si>
  <si>
    <t>Tôles nervurées Sand 18/1064 aluminium prélaqué perforé R3T5couleur RAL 9006 ep 0,7 mm</t>
  </si>
  <si>
    <t>Tôles nervurées Sand 18/1064 aluminium prélaqué couleur RAL 9007 ep 0,8 mm</t>
  </si>
  <si>
    <t>Tôles nervurées Sand 18/1064 aluminium prélaqué couleur RAL 9006 ep 0,7 mm</t>
  </si>
  <si>
    <t>Tôles nervurées Sand 18/1064 aluminium prélaqué couleur RAL 9006 ep 0,8 mm</t>
  </si>
  <si>
    <t>Tôles nervurées Sand 18/1064 aluminium prélaqué couleur RAL 9007 ep 0,7 mm</t>
  </si>
  <si>
    <t>Tôles nervurées Sand 18/1064 aluminium prélaqué perforé R3T5couleur RAL 9006 ep 0,8 mm</t>
  </si>
  <si>
    <t>Tôles nervurées Sand 18/1064 aluminium prélaqué perforé R3T5couleur RAL 9007 ep 0,7 mm</t>
  </si>
  <si>
    <t>Tôles nervurées Sand 18/1064 aluminium prélaqué perforé R3T5couleur RAL 9007 ep 0,8 mm</t>
  </si>
  <si>
    <t>Doc technique dans le classeur</t>
  </si>
  <si>
    <t>Tablette larme</t>
  </si>
  <si>
    <t>Tablette acier larme 3/5 mm</t>
  </si>
  <si>
    <t>SARL VUILLEMARD</t>
  </si>
  <si>
    <t>Fourniture + pose + pliage + soudure</t>
  </si>
  <si>
    <t>Cèdre</t>
  </si>
  <si>
    <t xml:space="preserve">Clin Hardie Plank cèdre 3,6 x 0,18 x 0,008 m blanc arctique </t>
  </si>
  <si>
    <t>XILIPAN</t>
  </si>
  <si>
    <t>Metaltrim blanc angle intérieur 3 ML</t>
  </si>
  <si>
    <t>Teinte hardi 500 ml blanc arctique</t>
  </si>
  <si>
    <t>Hardi : gecko gauge (2 piges de calage)</t>
  </si>
  <si>
    <t>Profil de départ pour Hardieplank 38 mm long 3 m</t>
  </si>
  <si>
    <t>Cf. doc PIVETEAUBOIS - SILVERWOOD - SIVALBP nombreux types bardages</t>
  </si>
  <si>
    <t>ISOLANTS</t>
  </si>
  <si>
    <t>Fibre de bois</t>
  </si>
  <si>
    <t xml:space="preserve">cf. F:\Etude\11_Consultations\-Isolations-\2021\Tarif net HT Fibre de Bois 2021 </t>
  </si>
  <si>
    <t>PAVAFLEX 145 mm</t>
  </si>
  <si>
    <t>PAVATHERM 110KG/M3 60 mm</t>
  </si>
  <si>
    <t>PAVATHERM PLUS R+L 80 mm</t>
  </si>
  <si>
    <t>Fibre de verre</t>
  </si>
  <si>
    <t>FIBRALITH 25 mm</t>
  </si>
  <si>
    <t>Laine de roche</t>
  </si>
  <si>
    <t>ROCKFACADE 60 mm</t>
  </si>
  <si>
    <t>Polystyrène</t>
  </si>
  <si>
    <t>Semi-rigide</t>
  </si>
  <si>
    <t>Rigide</t>
  </si>
  <si>
    <t>https://www.soprema.fr/fr/product/isolation/toiture/toiture-en-pente/rampants/pavaflex-confort</t>
  </si>
  <si>
    <t>Lien site</t>
  </si>
  <si>
    <t>Forfait montage aller-retour</t>
  </si>
  <si>
    <t>Grue montage à cable + de 45 m</t>
  </si>
  <si>
    <t xml:space="preserve">Contrôle grue </t>
  </si>
  <si>
    <t>Assistance</t>
  </si>
  <si>
    <t>Lests d'épreuve + palonnier + transport</t>
  </si>
  <si>
    <t>Forfait démontage + transport retour</t>
  </si>
  <si>
    <t>Système anticollisions zones interdites</t>
  </si>
  <si>
    <t>Forfait MO installation système</t>
  </si>
  <si>
    <t xml:space="preserve">Reception système </t>
  </si>
  <si>
    <t>Forfait MO depose système</t>
  </si>
  <si>
    <t>UN</t>
  </si>
  <si>
    <t>Matebat</t>
  </si>
  <si>
    <t>FALindustrie</t>
  </si>
  <si>
    <t>Demie journée (4h travil + 1h de route)</t>
  </si>
  <si>
    <t>Une journée (7h de travail + 1h de route)</t>
  </si>
  <si>
    <t>Dix jours consécutifs (35h/semaine)</t>
  </si>
  <si>
    <t>Jour</t>
  </si>
  <si>
    <t>/</t>
  </si>
  <si>
    <t>Un mois consécutif (35h/semaine)</t>
  </si>
  <si>
    <t>Camion au déchargement</t>
  </si>
  <si>
    <t>Camion au chargement</t>
  </si>
  <si>
    <t>Location grue Potain GTMR386B</t>
  </si>
  <si>
    <t>Mois</t>
  </si>
  <si>
    <t>Contrôle grue tous les 12 mois</t>
  </si>
  <si>
    <t>Assistance à récéption tous les 12 mois</t>
  </si>
  <si>
    <t>Forfait démontage + transport retour en sem.</t>
  </si>
  <si>
    <t>Forfait transport aller + montage en sem.</t>
  </si>
  <si>
    <t>Reception système</t>
  </si>
  <si>
    <t>Forfait MO depose sytème</t>
  </si>
  <si>
    <t>Terrassement</t>
  </si>
  <si>
    <t>Gros béton</t>
  </si>
  <si>
    <t>Béton de semelles</t>
  </si>
  <si>
    <t>Longrines</t>
  </si>
  <si>
    <t>Aciers</t>
  </si>
  <si>
    <t>kg</t>
  </si>
  <si>
    <t>Eternit</t>
  </si>
  <si>
    <t>Onduline</t>
  </si>
  <si>
    <t>Polyester GO 1520/920 C3 transl.</t>
  </si>
  <si>
    <t>Pogo fr natura 5 ondes 1520 rouge later</t>
  </si>
  <si>
    <t>Gouttière</t>
  </si>
  <si>
    <t>Gouttière lyonnaise 33/0,55A18/6 Galvanisé</t>
  </si>
  <si>
    <t>Galvanisé</t>
  </si>
  <si>
    <t>Tuile</t>
  </si>
  <si>
    <t>Terre cuite</t>
  </si>
  <si>
    <t xml:space="preserve">Tuile delta 10 rouge </t>
  </si>
  <si>
    <t>Traitement latte mélèze 25x100 traité M1</t>
  </si>
  <si>
    <t>Location échaffaudage monté/démonté pour 1 mois max (si + 0,06€/jr/m²)</t>
  </si>
  <si>
    <t>Mise en place de garde corps intérieurs</t>
  </si>
  <si>
    <t>Montage auto stable</t>
  </si>
  <si>
    <t>F</t>
  </si>
  <si>
    <t>Plus value protection couvreur</t>
  </si>
  <si>
    <t>LOXAM</t>
  </si>
  <si>
    <t>Location de la plateforme</t>
  </si>
  <si>
    <t>Jrs</t>
  </si>
  <si>
    <t>Assurance bris de machine</t>
  </si>
  <si>
    <t>KILOUTOU</t>
  </si>
  <si>
    <t>Lève matériaux vertical 5,4m/charges max 300kg</t>
  </si>
  <si>
    <t>Assurance casse + vol (10% du prix)</t>
  </si>
  <si>
    <t>Location tour escalier</t>
  </si>
  <si>
    <t>Forfait livraison + montage</t>
  </si>
  <si>
    <t>Un</t>
  </si>
  <si>
    <t>Forfait démontage + enlevement</t>
  </si>
  <si>
    <t>MECATOUR</t>
  </si>
  <si>
    <t>CLT</t>
  </si>
  <si>
    <t>Autres</t>
  </si>
  <si>
    <t>Plus-value</t>
  </si>
  <si>
    <t>57 mm T 3 plis visible + taillage (marche)</t>
  </si>
  <si>
    <t>KLH</t>
  </si>
  <si>
    <t>Application d'un traitement classe 2</t>
  </si>
  <si>
    <t xml:space="preserve">m²/ face </t>
  </si>
  <si>
    <t>Qualité visible</t>
  </si>
  <si>
    <t>Qualité visible habitat</t>
  </si>
  <si>
    <t>Traitement B S2 d0 (M1)</t>
  </si>
  <si>
    <t>Mur</t>
  </si>
  <si>
    <t>qualité non visible</t>
  </si>
  <si>
    <t>120mm T 3 plis</t>
  </si>
  <si>
    <t>140mm 5s DL Nsi épicéa</t>
  </si>
  <si>
    <t>140mm 5s DQ Nsi épicéa</t>
  </si>
  <si>
    <t>140mm L 3 plis</t>
  </si>
  <si>
    <t>140mm L 5 plis</t>
  </si>
  <si>
    <t>160mm 5s DQ Nsi épicéa</t>
  </si>
  <si>
    <t>60mm Q 3 plis</t>
  </si>
  <si>
    <t>90mm Q 3 plis</t>
  </si>
  <si>
    <t>94mm Q 3 plis</t>
  </si>
  <si>
    <t>Plancher</t>
  </si>
  <si>
    <t>100mm L 3 plis</t>
  </si>
  <si>
    <t>120mm L 3 plis</t>
  </si>
  <si>
    <t>140mm 5s DL Nsi epicéa</t>
  </si>
  <si>
    <t>145mm L 5 plis</t>
  </si>
  <si>
    <t>160mm 5s DL Nsi epicéa</t>
  </si>
  <si>
    <t>160mm L 5 plis</t>
  </si>
  <si>
    <t>162mm L 5 plis</t>
  </si>
  <si>
    <t>170mm L 5 plis</t>
  </si>
  <si>
    <t>182mm L  5 plis</t>
  </si>
  <si>
    <t>200mm 7s DL Nsi epicéa</t>
  </si>
  <si>
    <t>200mm L  5 plis</t>
  </si>
  <si>
    <t>220mm 7ss DL V2 Nsi epicéa</t>
  </si>
  <si>
    <t>230mm L  7 plis</t>
  </si>
  <si>
    <t>242mm L  7 plis</t>
  </si>
  <si>
    <t>ENDUIT</t>
  </si>
  <si>
    <t>Armature angle</t>
  </si>
  <si>
    <t>STO</t>
  </si>
  <si>
    <t>Chevillage pour LDR (9 chevilles/m²)</t>
  </si>
  <si>
    <t>COLOR METALLIC (couleur similaire au STOLIT)</t>
  </si>
  <si>
    <t>Fibre standard</t>
  </si>
  <si>
    <t>LDR 60 mm</t>
  </si>
  <si>
    <t>Marouflage LEVELL UNI (consommation 5kg/m²)</t>
  </si>
  <si>
    <t>Profil de départ en lg 2,5 m</t>
  </si>
  <si>
    <t>STOLIT K1,5 C1 (consommation 2,5kg/m²)</t>
  </si>
  <si>
    <t>Polystyrene</t>
  </si>
  <si>
    <t>Colle (consommation 2kg/m²)</t>
  </si>
  <si>
    <t>COLOR METALLIC</t>
  </si>
  <si>
    <t>Elastofibre (consommation 3,5kg/m²)</t>
  </si>
  <si>
    <t>PSE15  30 mm</t>
  </si>
  <si>
    <t>PSE15  60 mm</t>
  </si>
  <si>
    <t>PSE15 100 mm</t>
  </si>
  <si>
    <t>PSE15 40 mm</t>
  </si>
  <si>
    <t>Polystyrene sousbassement</t>
  </si>
  <si>
    <t>PSE30  40 mm</t>
  </si>
  <si>
    <t>PSE30  60 mm</t>
  </si>
  <si>
    <t>FINITION</t>
  </si>
  <si>
    <t>Silicone</t>
  </si>
  <si>
    <t>Silicone blanc ou translucide</t>
  </si>
  <si>
    <t>Cartouche</t>
  </si>
  <si>
    <t>MAISON DU JOINT</t>
  </si>
  <si>
    <t>Silicone RAL</t>
  </si>
  <si>
    <t>FERRURES</t>
  </si>
  <si>
    <t>Fixation MOB</t>
  </si>
  <si>
    <t>Cycle béton</t>
  </si>
  <si>
    <t>Ferrure pour fixation MOB dans le cycle du béton</t>
  </si>
  <si>
    <t>Métallerie Gérard</t>
  </si>
  <si>
    <t>Platine</t>
  </si>
  <si>
    <t>Platine equerre pour GC</t>
  </si>
  <si>
    <t>Platine plate pour Garde Corps (1U/1,5ml)</t>
  </si>
  <si>
    <t>PV pour platine anti-rouille</t>
  </si>
  <si>
    <t>OCCULTATIONS</t>
  </si>
  <si>
    <t>Cadre</t>
  </si>
  <si>
    <t>Coulissant</t>
  </si>
  <si>
    <t>VOLET CADRE ALU Coulissant Ral 1036 90 x 215</t>
  </si>
  <si>
    <t xml:space="preserve">LALLEMANT </t>
  </si>
  <si>
    <t>Persienne</t>
  </si>
  <si>
    <t>PERSIENNES ALUMINIUM coulissantes Ral standard  100 x 200</t>
  </si>
  <si>
    <t>SOTHOFERM</t>
  </si>
  <si>
    <t xml:space="preserve">PERSIENNES ALUMINIUM coulissantes Ral standard  110 x 180 </t>
  </si>
  <si>
    <t>PERSIENNES ALUMINIUM coulissantes Ral standard  115 x 200</t>
  </si>
  <si>
    <t>PEINTURE</t>
  </si>
  <si>
    <t>Sur béton</t>
  </si>
  <si>
    <t>STO COLOR JUMBOSIL</t>
  </si>
  <si>
    <t>Sur Bois</t>
  </si>
  <si>
    <t>STO VENTILAC SATIN AF</t>
  </si>
  <si>
    <t>QUINCAILLERIE</t>
  </si>
  <si>
    <t>Goujon</t>
  </si>
  <si>
    <t>Goujons 10/100</t>
  </si>
  <si>
    <t>Goujons 10/130</t>
  </si>
  <si>
    <t>Vis</t>
  </si>
  <si>
    <t>SK</t>
  </si>
  <si>
    <t>Vis Sk 8/100</t>
  </si>
  <si>
    <t>Vis Sk 8/120 inox</t>
  </si>
  <si>
    <t>Vis Sk 8/160</t>
  </si>
  <si>
    <t>Vis 5/70</t>
  </si>
  <si>
    <t>SECURITE</t>
  </si>
  <si>
    <t>Planches</t>
  </si>
  <si>
    <t>Planches rouges pour garde corps</t>
  </si>
  <si>
    <t>SECURIBAT</t>
  </si>
  <si>
    <t>Platine pour potelet garde corps en rive de plancher sans déport</t>
  </si>
  <si>
    <t>Platine pour potelet garde corps sur plancher</t>
  </si>
  <si>
    <t>Potelet</t>
  </si>
  <si>
    <t>Potelets de garde corps avec crochet pour planches</t>
  </si>
  <si>
    <t>TRANSPORT</t>
  </si>
  <si>
    <t>Bloc</t>
  </si>
  <si>
    <t>Calage</t>
  </si>
  <si>
    <t>Cales + vis</t>
  </si>
  <si>
    <t>TWR</t>
  </si>
  <si>
    <t>Bloc, consigné</t>
  </si>
  <si>
    <t>Equerres</t>
  </si>
  <si>
    <t>Equerres d'angle en plastique</t>
  </si>
  <si>
    <t>Manilles</t>
  </si>
  <si>
    <t>Sangle</t>
  </si>
  <si>
    <t>Sangle bleue à cliquet + cliquet</t>
  </si>
  <si>
    <t>Sangle rouge à cliquet + cliquet</t>
  </si>
  <si>
    <t>Sangle orange à cliquet + cliquet</t>
  </si>
  <si>
    <t>Sangles jaunes 3T / 2M</t>
  </si>
  <si>
    <t>Sangles jaunes 3T / 5M</t>
  </si>
  <si>
    <t>Sangles jaunes 5T / 5M</t>
  </si>
  <si>
    <t>Sangles vertes 2T / 2M</t>
  </si>
  <si>
    <t>Sangles vertes 2T / 5M</t>
  </si>
  <si>
    <t>Sangles vertes 2T/ 8M</t>
  </si>
  <si>
    <t>Sangles violettes 1T / 1,5M</t>
  </si>
  <si>
    <t>Palette</t>
  </si>
  <si>
    <t>Palette Europe </t>
  </si>
  <si>
    <t>Ceinture bois Palette Europe </t>
  </si>
  <si>
    <t>Cale en U pour bloc</t>
  </si>
  <si>
    <t>Petit A de maintien</t>
  </si>
  <si>
    <t>Petit A de maintien avec OSB</t>
  </si>
  <si>
    <t>Rack</t>
  </si>
  <si>
    <t>Rack Renforcé</t>
  </si>
  <si>
    <t>Rack Palonnier</t>
  </si>
  <si>
    <t>Pelles + clavettes</t>
  </si>
  <si>
    <t>Pelles d'angle + clavettes</t>
  </si>
  <si>
    <t>Poteau de rack + axe + goupille</t>
  </si>
  <si>
    <t>Axe + goupille</t>
  </si>
  <si>
    <t>Palonnier</t>
  </si>
  <si>
    <t>Palonnier rectangulaire, 4 points d'accroche fixes</t>
  </si>
  <si>
    <t>Palonnier barre 9m, 6 points d'accroche mobiles</t>
  </si>
  <si>
    <t>Bache</t>
  </si>
  <si>
    <t>Bache par m2</t>
  </si>
  <si>
    <t>Bache par bloc (66m² de bache pour un oaque de 1,2mx3,8m dont 4€ d'adésif)</t>
  </si>
  <si>
    <t xml:space="preserve">Mélèze </t>
  </si>
  <si>
    <t>Panneau M1 prestige d'oberflex placage mélèze satiné 18,6 mm</t>
  </si>
  <si>
    <t>Panneau M1 prestige d'oberflex placage mélèze satiné 18,6 mm + perforation ronde 8mm/entraxe 32mm</t>
  </si>
  <si>
    <t>Panneau M1 prestige d'oberflex placage mélèze satiné 18,6 mm + perforation ronde 8mm/entraxe 16mm</t>
  </si>
  <si>
    <t>Panneau M1 prestige d'oberflex placage mélèze satiné 17,6 mm + microperforation 05W065</t>
  </si>
  <si>
    <t xml:space="preserve">Coulisseau </t>
  </si>
  <si>
    <t>Coulisseau univ ht57 mm (x100pie)</t>
  </si>
  <si>
    <t>Boîte</t>
  </si>
  <si>
    <t>LITT</t>
  </si>
  <si>
    <t>Porteur</t>
  </si>
  <si>
    <t>Porteur DX24 blanc 3,70ml/ht38mm avec joint feu</t>
  </si>
  <si>
    <t>Entretoise</t>
  </si>
  <si>
    <t>Donn Dx</t>
  </si>
  <si>
    <t>Donn DX</t>
  </si>
  <si>
    <t>Entretoise DX24 blanc 1,20ml/ht32mm charge 8 kg/m²</t>
  </si>
  <si>
    <t>Tube rectangulaire</t>
  </si>
  <si>
    <t>MULLER ACIERS</t>
  </si>
  <si>
    <t>Tube rectangulaire 200x120x6 en S355J2H / long variable</t>
  </si>
  <si>
    <t>Tube rectangulaire 300x100x6 en S355J2H / long variable</t>
  </si>
  <si>
    <t>Tube rectangulaire 300x100x6 en S235JRH / long variable</t>
  </si>
  <si>
    <t>Tube rectangulaire 160x80x6,3 en S355J2H / long variable</t>
  </si>
  <si>
    <t>Certificat</t>
  </si>
  <si>
    <t>Certificat 2.2 H en S235</t>
  </si>
  <si>
    <t>Certificat 3.1 - tube</t>
  </si>
  <si>
    <t>HEA</t>
  </si>
  <si>
    <t>HEA 180 S235JR</t>
  </si>
  <si>
    <t>T</t>
  </si>
  <si>
    <t>HEA 300 S235JR</t>
  </si>
  <si>
    <t>HEB</t>
  </si>
  <si>
    <t>HEB340 S235JR</t>
  </si>
  <si>
    <t>HEA200 S235JR</t>
  </si>
  <si>
    <t>HEA340 S235JR</t>
  </si>
  <si>
    <t>Coupe</t>
  </si>
  <si>
    <t>Coupe HEA180</t>
  </si>
  <si>
    <t>Coupe HEA300</t>
  </si>
  <si>
    <t>Coupe HEA340</t>
  </si>
  <si>
    <t>Coupe HEB340</t>
  </si>
  <si>
    <t>Coupe HEA200</t>
  </si>
  <si>
    <t>PRS</t>
  </si>
  <si>
    <t>Ensemble de PRS (soudures continues a de 5)</t>
  </si>
  <si>
    <t>KG</t>
  </si>
  <si>
    <t>ATS</t>
  </si>
  <si>
    <t>BINDERHOLZ</t>
  </si>
  <si>
    <t>Planche de jointure</t>
  </si>
  <si>
    <t>planches de jointure 110/27</t>
  </si>
  <si>
    <t xml:space="preserve">KLH 90 mm 3s épicéa </t>
  </si>
  <si>
    <t xml:space="preserve">KLH 180 mm 5 s épicéa </t>
  </si>
  <si>
    <t xml:space="preserve">KLH 200 mm 5 s  épicéa </t>
  </si>
  <si>
    <t xml:space="preserve">BBS 125 + usinage ép 140 5 s </t>
  </si>
  <si>
    <t xml:space="preserve">BBS 125 + usinage ép 220 5 s </t>
  </si>
  <si>
    <t xml:space="preserve">BBS 125 + usinage ép 160 5 s </t>
  </si>
  <si>
    <t xml:space="preserve">BBS 125 + usinage ép 180 5 s </t>
  </si>
  <si>
    <t xml:space="preserve">KLH 60 mm 3s épicéa </t>
  </si>
  <si>
    <t xml:space="preserve">KLH 230 mm 7 ss épicéa </t>
  </si>
  <si>
    <t xml:space="preserve">KLH 280 mm 7 ss épicéa </t>
  </si>
  <si>
    <t xml:space="preserve">KLH 140 mm 5 s épicéa </t>
  </si>
  <si>
    <t>??</t>
  </si>
  <si>
    <t>Acoustique</t>
  </si>
  <si>
    <t xml:space="preserve">Résilient </t>
  </si>
  <si>
    <t>Rouleau Xylofon 90 120mm x 6 mm x 3,66 m</t>
  </si>
  <si>
    <t>ROTHOBLAAS</t>
  </si>
  <si>
    <t>Rouleau Xylofon 80 100mm x 6 mm x 3,66 m</t>
  </si>
  <si>
    <t>Rouleau Xylofon 70 100mm x 6 mm x 3,66 m</t>
  </si>
  <si>
    <t>Rouleau Xylofon 50 100mm x 6 mm x 3,66 m</t>
  </si>
  <si>
    <t>Rouleau Xylofon 35 100mm x 6 mm x 3,66 m</t>
  </si>
  <si>
    <t>Potection</t>
  </si>
  <si>
    <t>SALOLA/TW</t>
  </si>
  <si>
    <t>Produit de protection des CLT en rouleau (75m²)</t>
  </si>
  <si>
    <t xml:space="preserve">Produit de protection des CLT </t>
  </si>
  <si>
    <t>SIGA/TW</t>
  </si>
  <si>
    <t>Revêtement Wetguard 200SA en 156 cm</t>
  </si>
  <si>
    <t>Acier prélaqué</t>
  </si>
  <si>
    <t xml:space="preserve">ST500 finition Hz profilé acier prélaque 1,5 mm </t>
  </si>
  <si>
    <t xml:space="preserve">ST300 finition Hz profilé acier prélaque 1 mm </t>
  </si>
  <si>
    <t>longueur max de 6 mètres</t>
  </si>
  <si>
    <t>longueur max de 8 mètres</t>
  </si>
  <si>
    <t>ST300 finition Hz profilé acier prélaque 1 mm (ST150)</t>
  </si>
  <si>
    <t>Inox</t>
  </si>
  <si>
    <t>ST300 finition Hz Inox 304/4301/18-9E 1 mm</t>
  </si>
  <si>
    <t xml:space="preserve">Pyramida 10.75.35B 0,75 mm </t>
  </si>
  <si>
    <t>Pyramida 10.75.35B 0,75 mm type Irysa50</t>
  </si>
  <si>
    <t>Pyramida 10.75.35B 0,75 mm revêtement naturel 35</t>
  </si>
  <si>
    <t>Pyramida 10.75.35B 0,75 mm type revêtement R'unik 45</t>
  </si>
  <si>
    <t>Pyramida 10.75.35B 0,75 mm revêtement hairexcel60</t>
  </si>
  <si>
    <t>longueur mini 2 m et longueur maxi 6,5 m</t>
  </si>
  <si>
    <t>Fréquence 13.18B 0,80mm Inox 304/4301/18-9E</t>
  </si>
  <si>
    <t>Cadence XL triangle 810 75/100</t>
  </si>
  <si>
    <t>Cadence XL triangle 630 75/100</t>
  </si>
  <si>
    <t>Bardage Mezzo 22*125mm/4m en Douglas hors-aubier</t>
  </si>
  <si>
    <t>Bardage Mezzo 22*125mm/4m en Mélèze hors-aubier</t>
  </si>
  <si>
    <t>Chaînage</t>
  </si>
  <si>
    <t>Apparent</t>
  </si>
  <si>
    <t>Chaînage BLC Epicéa GL24 apparent</t>
  </si>
  <si>
    <t>EUROLAMELLE</t>
  </si>
  <si>
    <t>Traitement incolore classe de risque 2/anti-termite</t>
  </si>
  <si>
    <t>Oméga galva 15/10ht 30 long</t>
  </si>
  <si>
    <t>LAUDE</t>
  </si>
  <si>
    <t>Zed galva 15/10ht 30 long</t>
  </si>
  <si>
    <t>LOXAM ACCESS</t>
  </si>
  <si>
    <t>Location nacelle 1 jour</t>
  </si>
  <si>
    <t>Location nacelle 2 à 4 jours</t>
  </si>
  <si>
    <t>Location nacelle 5 à 19 jours</t>
  </si>
  <si>
    <t>Location nacelle 20 à 9999 jours</t>
  </si>
  <si>
    <t>Grille ventilation</t>
  </si>
  <si>
    <t>Grille GLA 450x200</t>
  </si>
  <si>
    <t>France AIR</t>
  </si>
  <si>
    <t>Grille GLA 1217x1200</t>
  </si>
  <si>
    <t>Grille GLA 1000x1200 an, nature</t>
  </si>
  <si>
    <t>Bardage max compact exterior différents formats x8mm</t>
  </si>
  <si>
    <t>Panneau hardie smooth 8 mm 3050x1220</t>
  </si>
  <si>
    <t>TRESPA</t>
  </si>
  <si>
    <t>Panneau meteon 8 mm teinte uni 1 face décor qualité standard</t>
  </si>
  <si>
    <t>Panneau meteon 8 mm teinte uni 1 face décor qualité ignifugié</t>
  </si>
  <si>
    <t>Panneau HPL MEG finition SEI gamme colours (1 face décor)</t>
  </si>
  <si>
    <t>MEG</t>
  </si>
  <si>
    <t>Panneau HPL MEG finition SEI gamme standard (2 faces décor)</t>
  </si>
  <si>
    <t>Rockpanel durable colours long 3050/2500 / larg 1200/1250 / ep 8mm</t>
  </si>
  <si>
    <t>Rockpanel durable colours long 2895/sur mesure / larg 1200/1250 / ep 8mm</t>
  </si>
  <si>
    <t>ROCKPANEL</t>
  </si>
  <si>
    <t>ST300 finition HZ profilé ST150long max 6 m acier prélaqué 1 mm / hairplus</t>
  </si>
  <si>
    <t>ST300 finition HZ profilé long max 8 m acier prélaqué 1 mm / hairplus</t>
  </si>
  <si>
    <t xml:space="preserve">Tôle </t>
  </si>
  <si>
    <t>BATIFORMES</t>
  </si>
  <si>
    <t>Tôle acier Z275 20/10 long 2,5m (2plis 105+163+105)</t>
  </si>
  <si>
    <t>Tôle acier décapé XC 20/10 galavnisé à chaud long 2,5m  (2plis 105+163+105)</t>
  </si>
  <si>
    <t>Pliage</t>
  </si>
  <si>
    <t>2 pliages Pliage galva 20/10 long 2,5 m</t>
  </si>
  <si>
    <t>COMAT</t>
  </si>
  <si>
    <t>Eclisse</t>
  </si>
  <si>
    <t>Eclisse galva 20/10 long 163 mm</t>
  </si>
  <si>
    <t>Acier galvanisé</t>
  </si>
  <si>
    <t xml:space="preserve">Sapin Nord  </t>
  </si>
  <si>
    <t xml:space="preserve">SCAB </t>
  </si>
  <si>
    <t xml:space="preserve">Bardage claire voie mélèze 21x58 1000x1000 </t>
  </si>
  <si>
    <t xml:space="preserve">Bardage faux claire voie XXL 26/130 1000x1000 en sapin nord CL3 </t>
  </si>
  <si>
    <t>Styl'inov éco à clipper n°3 larg utile 544mm H=25mm Ep=0,6mm</t>
  </si>
  <si>
    <t>STYL'INOV</t>
  </si>
  <si>
    <t xml:space="preserve">KLH 140 mm 5 s DL épicéa </t>
  </si>
  <si>
    <t>ATELIERS 3S</t>
  </si>
  <si>
    <t xml:space="preserve">Modèles CADENCE C et T </t>
  </si>
  <si>
    <t xml:space="preserve">Eclectic 9.56.30B acier prélaqué 0,63mm hairplus </t>
  </si>
  <si>
    <t xml:space="preserve">Eclectic 9.56.30B acier prélaqué 0,75mm hairplus </t>
  </si>
  <si>
    <t>Echafaudage</t>
  </si>
  <si>
    <t>Echafaudage tubulaire</t>
  </si>
  <si>
    <t>Echafaudage tubulaire pour travaux de ravalement</t>
  </si>
  <si>
    <t>EFC Echafaudage</t>
  </si>
  <si>
    <t>Echafaudage de pied en R+1</t>
  </si>
  <si>
    <t>ASCENSUS</t>
  </si>
  <si>
    <t>Echafaudage roulant</t>
  </si>
  <si>
    <t>Mise en place/protection</t>
  </si>
  <si>
    <t>Mise en place et protection de chantier (compris nettoyage et évacuation gravois)</t>
  </si>
  <si>
    <t xml:space="preserve">Echafaudage de pied </t>
  </si>
  <si>
    <t>TNC</t>
  </si>
  <si>
    <t>WSL BAT</t>
  </si>
  <si>
    <t>Aspect brique</t>
  </si>
  <si>
    <t>TERREAL</t>
  </si>
  <si>
    <t>Panneau thermoreal gebrik 135x67,5x6 cm rouge 5 brique + mousse polyuréthane)</t>
  </si>
  <si>
    <t xml:space="preserve">Bardage solea sivalbp finition gamme new age gris 102 ou irisé 108 / 27x125 long 3 à 5m </t>
  </si>
  <si>
    <t>SIVALBP</t>
  </si>
  <si>
    <t>Eclectic 9.56.30B acier prélaqué 0,63mm hairultra</t>
  </si>
  <si>
    <t>Bardage mélèze de Sibérie 21x132x3950 non classé/ raboté et rainé</t>
  </si>
  <si>
    <t>Tuile terre cuite Signy Monier anthracite 480x326</t>
  </si>
  <si>
    <t>Demi-tuile terre cuite Signy SY022 anthracite 480x326</t>
  </si>
  <si>
    <t>Panneau natura blanc N154 3130x1280 ép 8mm</t>
  </si>
  <si>
    <t>Panneau natura blanc N154 2530x1280 ép 8mm</t>
  </si>
  <si>
    <t>Panneau natura rouge N331 3130x1280 ép 8mm</t>
  </si>
  <si>
    <t>Panneau natura gris N252 2530x1280 ép 8mm</t>
  </si>
  <si>
    <t>Panneau natura gris N252 3130x1280 ép 8mm</t>
  </si>
  <si>
    <t xml:space="preserve">Lame mélèze de Sibérie choix A </t>
  </si>
  <si>
    <t>Lame ST300 finition HZ acier prélaqué 1mm hairplus</t>
  </si>
  <si>
    <t>Lame ST500 finition HZ acier prélaqué 1,5mm hairplus</t>
  </si>
  <si>
    <t>Fréquence 13.18B acier prélaqué 0,63mm hairplus</t>
  </si>
  <si>
    <t>Mélèze d'Autriche</t>
  </si>
  <si>
    <t>Bardage bois style ajouré OPENLAM mélèze d'Autriche 21x120 long 3,70m</t>
  </si>
  <si>
    <t>SIMONIN</t>
  </si>
  <si>
    <t>Bardage Tremolo 22x135x1</t>
  </si>
  <si>
    <t>Pavawall-GF ép 80mm / 1450x580mm</t>
  </si>
  <si>
    <t>SOPREMA</t>
  </si>
  <si>
    <t>LAUDESCHER</t>
  </si>
  <si>
    <t>Bardage lauder parea 40.40.60 U finition naturelle 1800x640 et 1200x640</t>
  </si>
  <si>
    <t>Bardage lauder parea 40.40.60 U finition wax color 1800x640 et 1200x640</t>
  </si>
  <si>
    <t>METAL2000</t>
  </si>
  <si>
    <t>HEB300 / HEB500 / HEB200</t>
  </si>
  <si>
    <t>IPE180 / IPE80</t>
  </si>
  <si>
    <t>Aluminium</t>
  </si>
  <si>
    <t>FRATELLI MARIANI</t>
  </si>
  <si>
    <t>Panneau métal deployé MarianiTech square 50 + RAL 9018 ep 3mm 1000x2000</t>
  </si>
  <si>
    <t>Panneau métal deployé MarianiTech noma + RAL 9018 ep 3mm 1000x2000</t>
  </si>
  <si>
    <t>Basalte naturel</t>
  </si>
  <si>
    <t>Panneau rockpanel chameleon long 3050/2500 / larg 1200 / ep 8</t>
  </si>
  <si>
    <t>LOCMACHINE</t>
  </si>
  <si>
    <t>Coût location journalière</t>
  </si>
  <si>
    <t>Accessoires : treuil</t>
  </si>
  <si>
    <t>Conso esrtimative</t>
  </si>
  <si>
    <t>Coût transport</t>
  </si>
  <si>
    <t>Assurance</t>
  </si>
  <si>
    <t>Taxe environnementale</t>
  </si>
  <si>
    <t>Manitou MRT 2150 330</t>
  </si>
  <si>
    <t>Manitou MT 733 509</t>
  </si>
  <si>
    <t>Manitou 160 ATJ 91</t>
  </si>
  <si>
    <t xml:space="preserve">Inox </t>
  </si>
  <si>
    <t>Bardage ST300 finition HZ inox 304/4301/18-9E 1mm</t>
  </si>
  <si>
    <t>Pin du Nord</t>
  </si>
  <si>
    <t xml:space="preserve">Bardage sivalbp élégia 20x125 long 3,60 à 4,80 finition vintage café 106 </t>
  </si>
  <si>
    <t>Bardage faux claire choix SF  27x132 long 3 ou 4m</t>
  </si>
  <si>
    <t>Bardage composite Viroc 2600x1200x12 mm</t>
  </si>
  <si>
    <t xml:space="preserve">Bardage hairplan 300 horizontal acier prélaqué 1mm </t>
  </si>
  <si>
    <t>Bardage pyramida 10.75.35B acier prélaqué 0,75mm hairplus revêtement type irysa 50</t>
  </si>
  <si>
    <t>Bardage pyramida 10.75.35B acier prélaqué 0,80mm hairplus inox touch gloss recuit brillant</t>
  </si>
  <si>
    <t>Bardage pyramida 10.75.35B acier prélaqué 0,75mm hairplus</t>
  </si>
  <si>
    <t>Bardage fréquence 13.18B acier prélaqué 0,75mm hairplus</t>
  </si>
  <si>
    <t>Panneau promisol s1000 100mm ral standard</t>
  </si>
  <si>
    <t>PROLIANS</t>
  </si>
  <si>
    <t>Panneau sandwich promisol s1000 100mm ral standard</t>
  </si>
  <si>
    <t>Panneau sandwich isopar fiaxtion visible polyuréthane/acier 0,5/0,5</t>
  </si>
  <si>
    <t>Résilient Sylodyn NB larg 120mm  / ép 12,5mm / long 1,5ml</t>
  </si>
  <si>
    <t>GETZNER</t>
  </si>
  <si>
    <t>Résilient Sylodyn NB larg 145mm  / ép 12,5mm / long 1,5ml</t>
  </si>
  <si>
    <t>Résilient Sylodyn NC larg 120mm  / ép 12,5mm / long 1,5ml</t>
  </si>
  <si>
    <t>Résilient Sylodyn NC larg 145mm  / ép 12,5mm / long 1,5ml</t>
  </si>
  <si>
    <t>Soprema pavaflex confort 1220x575x180 mm R=4,70</t>
  </si>
  <si>
    <t>Fibre gypse</t>
  </si>
  <si>
    <t>Plaque de fibres-gypse à bords droits 2,5x1,2m épaisseur 12,5mm</t>
  </si>
  <si>
    <t>Plaque rigide fermacell épaisseur 12,5mm 3x1,2m</t>
  </si>
  <si>
    <t>Plaque rigide fermacell épaisseur 12,5mm 1,5x1m</t>
  </si>
  <si>
    <t>Plaque rigide fermacell à bords droits grande hauteur 2,4x1,2m épaisseur 15mm</t>
  </si>
  <si>
    <t>Plaque rigide fermacell à bords droits petit format 1,5x1m épaisseur 15mm</t>
  </si>
  <si>
    <t>Plaque rigide fermacell à bords droits grande hauteur 2,6x1,2m épaisseur 15mm</t>
  </si>
  <si>
    <t xml:space="preserve"> casette VMZ MOZAIK anthra zinc prof 40 mm avec dim max 2400 mm x 900 mm</t>
  </si>
  <si>
    <t>PST 12 ml</t>
  </si>
  <si>
    <t>Col de cygne</t>
  </si>
  <si>
    <t>Installation</t>
  </si>
  <si>
    <t>Contrôle mise/remise en service</t>
  </si>
  <si>
    <t>Démontage/repli</t>
  </si>
  <si>
    <t>Protection pour potence</t>
  </si>
  <si>
    <t>Frais d'étude (plan, PPSPS…)</t>
  </si>
  <si>
    <t>Levage (monte meubles &lt; 27m)</t>
  </si>
  <si>
    <t>Transport aller (porteur 7m grue)</t>
  </si>
  <si>
    <t>Transport retour (porteur 7m grue)</t>
  </si>
  <si>
    <t>CHASTAGNER</t>
  </si>
  <si>
    <t>Forfait stationnement</t>
  </si>
  <si>
    <t>Montage du monte charge</t>
  </si>
  <si>
    <t>Montage boitier d'appel aux étages</t>
  </si>
  <si>
    <t>Récéption par organisme agrée</t>
  </si>
  <si>
    <t>Instruction à la conduite</t>
  </si>
  <si>
    <t>Démontage du monte charge</t>
  </si>
  <si>
    <t>Camion plateau grue reprise</t>
  </si>
  <si>
    <t>Montage/démontage encagement</t>
  </si>
  <si>
    <t>Forfait une journée ponctuelle (8h)</t>
  </si>
  <si>
    <t>Forfait pour deux/trois jours consécutifs (1jour=8h)</t>
  </si>
  <si>
    <t>APROLIS</t>
  </si>
  <si>
    <t>Mini grue MC405</t>
  </si>
  <si>
    <t>Location mensuel</t>
  </si>
  <si>
    <t>Renonciation à recours (10%)</t>
  </si>
  <si>
    <t>Frais de gestion des déchets</t>
  </si>
  <si>
    <t>Transport aller</t>
  </si>
  <si>
    <t>Transport retour</t>
  </si>
  <si>
    <t>Piton</t>
  </si>
  <si>
    <t>acier zingué</t>
  </si>
  <si>
    <t>Piton 8x80</t>
  </si>
  <si>
    <t>France TRAMPOLINE</t>
  </si>
  <si>
    <t>Inox 316</t>
  </si>
  <si>
    <t>Piton 12x120</t>
  </si>
  <si>
    <t>Cheville</t>
  </si>
  <si>
    <t>Nylon</t>
  </si>
  <si>
    <t>Cheville 10x50</t>
  </si>
  <si>
    <t>Cheville 14x70</t>
  </si>
  <si>
    <t>Pontet sur platine</t>
  </si>
  <si>
    <t>Pontet ouvert</t>
  </si>
  <si>
    <t>Pontet ouvert garde corps</t>
  </si>
  <si>
    <t xml:space="preserve">Cordage </t>
  </si>
  <si>
    <t xml:space="preserve">Polyester </t>
  </si>
  <si>
    <t>Corde de tension diam 10mm</t>
  </si>
  <si>
    <t>KLH 230mm 7ss TL épicéa</t>
  </si>
  <si>
    <t>KLH 162mm 5s TL épicéa</t>
  </si>
  <si>
    <t>KLH 94Q 5s ép 94mm 3 plis</t>
  </si>
  <si>
    <t>KLH 170L 5s ép 170mm 5 plis</t>
  </si>
  <si>
    <t>KLH 182L 5s ép 182mm 5 plis</t>
  </si>
  <si>
    <t>visible une face</t>
  </si>
  <si>
    <t>KLH 180mm 5S DL épicéa</t>
  </si>
  <si>
    <t>KLH 140mm 5s DL épicéa</t>
  </si>
  <si>
    <t>KLH 160mm 5s DL épicéa</t>
  </si>
  <si>
    <t>KLH 200mm 5s DL épicéa</t>
  </si>
  <si>
    <t>KLH 248mm 7ss DL épicéa</t>
  </si>
  <si>
    <t>KLH 260mm 7ss DL épicéa</t>
  </si>
  <si>
    <t>KLH 220mm 7SS dl 2PIC2A</t>
  </si>
  <si>
    <t>Fourniture + transport + montage/démontage échafaudage</t>
  </si>
  <si>
    <t>Profaçade</t>
  </si>
  <si>
    <t xml:space="preserve">Protection </t>
  </si>
  <si>
    <t>Protection menuiseries/abords film polyane</t>
  </si>
  <si>
    <t>ens</t>
  </si>
  <si>
    <t>Lavage</t>
  </si>
  <si>
    <t>Lavage haute pression façades</t>
  </si>
  <si>
    <t>Fourniture et pose polystyrène expansé 160mm R=4,20</t>
  </si>
  <si>
    <t>AZ METAL</t>
  </si>
  <si>
    <t>Surface à échaffauder</t>
  </si>
  <si>
    <t>REVENDEUR</t>
  </si>
  <si>
    <t>KNAUF</t>
  </si>
  <si>
    <t>ROCWOOL</t>
  </si>
  <si>
    <t>ROCKWOOL</t>
  </si>
  <si>
    <t>FABRICANT</t>
  </si>
  <si>
    <t>Coiffe acrotère pour arcelor trapeza 7.96.54B 0,63mm en 2,10 m ou 4 m</t>
  </si>
  <si>
    <t>VMZinc</t>
  </si>
  <si>
    <t>OBERFLEX</t>
  </si>
  <si>
    <t>INVESTWOOD</t>
  </si>
  <si>
    <t>EQUITONE</t>
  </si>
  <si>
    <t>CHARPENTE METALLIQUE</t>
  </si>
  <si>
    <t>Engin</t>
  </si>
  <si>
    <t>Grue</t>
  </si>
  <si>
    <t>Caractéristiques</t>
  </si>
  <si>
    <t>Potain 386B</t>
  </si>
  <si>
    <t>Mobile téléscopique 35T</t>
  </si>
  <si>
    <t>la mise à disposition du matériel, du chauffeur, le carburant et l'entretien, l'assurance et certificats de conformité.</t>
  </si>
  <si>
    <t>Heures supp facturées au prorata</t>
  </si>
  <si>
    <t>Mobile téléscopique camion</t>
  </si>
  <si>
    <t>Les prix incluent (pour tous le matérial FALindustrie):</t>
  </si>
  <si>
    <t>+ En cas d'intempéries, les trois premiers jours sont facturés à 100%, Les jours suivants, à 50%.</t>
  </si>
  <si>
    <t>Mobile téléscopique transbordement</t>
  </si>
  <si>
    <t>Mobile téléscopique 50T</t>
  </si>
  <si>
    <t>Mobile téléscopique 80T</t>
  </si>
  <si>
    <t>Mobile téléscopique Mk110</t>
  </si>
  <si>
    <t>Potain GTMR386B</t>
  </si>
  <si>
    <t>Massif béton</t>
  </si>
  <si>
    <t>Prévoir: alimentation élec + câble au pied de la grue (conso)</t>
  </si>
  <si>
    <t>Majoration: opération réalisée samedi (+30%)</t>
  </si>
  <si>
    <t>opération réalisée dimanche/jours fériés (+50%)</t>
  </si>
  <si>
    <t>Accessoires</t>
  </si>
  <si>
    <t>Fondations pour grue</t>
  </si>
  <si>
    <t>SD Bât</t>
  </si>
  <si>
    <t xml:space="preserve"> Autoélévatrice type PEC-120</t>
  </si>
  <si>
    <t>Plate-forme</t>
  </si>
  <si>
    <t>Lève matériaux</t>
  </si>
  <si>
    <t>Vertical 5,4 m</t>
  </si>
  <si>
    <t>Escalier</t>
  </si>
  <si>
    <t>Escalier chantier colimaçon</t>
  </si>
  <si>
    <t>Nacelle</t>
  </si>
  <si>
    <t>articulée 32m HA32PX</t>
  </si>
  <si>
    <t xml:space="preserve">Grue </t>
  </si>
  <si>
    <t>Suspendue PST 12m + col de cygne</t>
  </si>
  <si>
    <t>Monte charge</t>
  </si>
  <si>
    <t>MB 500kg</t>
  </si>
  <si>
    <t>MK110</t>
  </si>
  <si>
    <t>MONTAGRUE</t>
  </si>
  <si>
    <t>Le prix contient: assurance, gasoil, grutier</t>
  </si>
  <si>
    <t>Grue conforme APAVE + transport A/R</t>
  </si>
  <si>
    <t>MK88</t>
  </si>
  <si>
    <t>1 Mois = 100 heures</t>
  </si>
  <si>
    <t>PANNEAU SIMPLE</t>
  </si>
  <si>
    <t>Plateforme</t>
  </si>
  <si>
    <t>Plateforme suspendue 16m</t>
  </si>
  <si>
    <t>SKYACCES</t>
  </si>
  <si>
    <t>Montage sur site</t>
  </si>
  <si>
    <t>Vérification réglementaire valid. 6 mois</t>
  </si>
  <si>
    <t>Ripage sur site</t>
  </si>
  <si>
    <t xml:space="preserve">Ev de 16ml altrex potences et cp </t>
  </si>
  <si>
    <t>Verification réglementaire suite</t>
  </si>
  <si>
    <t>couverture dommages mat 10%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</si>
</sst>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Arial"/>
      <family val="2"/>
    </font>
    <font>
      <sz val="11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/>
    <xf numFmtId="2" fontId="4" fillId="0" borderId="0" xfId="0" applyNumberFormat="1" applyFont="1" applyAlignment="1">
      <alignment horizontal="center"/>
    </xf>
    <xf numFmtId="0" fontId="0" fillId="0" borderId="2" xfId="0" applyBorder="1" applyAlignment="1">
      <alignment horizontal="left" vertical="center"/>
    </xf>
    <xf numFmtId="2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1" fillId="6" borderId="4" xfId="0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2" fontId="8" fillId="0" borderId="3" xfId="0" applyNumberFormat="1" applyFont="1" applyBorder="1" applyAlignment="1">
      <alignment horizontal="center" vertical="center"/>
    </xf>
    <xf numFmtId="14" fontId="8" fillId="0" borderId="3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left" vertical="center"/>
    </xf>
    <xf numFmtId="0" fontId="8" fillId="0" borderId="0" xfId="0" applyFont="1"/>
    <xf numFmtId="0" fontId="11" fillId="0" borderId="2" xfId="0" applyFont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/>
    </xf>
  </cellXfs>
  <cellStyles count="1">
    <cellStyle name="Normal" xfId="0" builtinId="0"/>
  </cellStyles>
  <dxfs count="318"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00B050"/>
        </patternFill>
      </fill>
    </dxf>
    <dxf>
      <fill>
        <patternFill>
          <bgColor rgb="FFFFE697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DF79"/>
        </patternFill>
      </fill>
    </dxf>
    <dxf>
      <fill>
        <patternFill>
          <bgColor rgb="FFFEC200"/>
        </patternFill>
      </fill>
    </dxf>
    <dxf>
      <fill>
        <patternFill>
          <bgColor rgb="FFFF3333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8E8E8E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AEAEAE"/>
        </patternFill>
      </fill>
    </dxf>
    <dxf>
      <fill>
        <patternFill>
          <bgColor theme="6" tint="0.79998168889431442"/>
        </patternFill>
      </fill>
    </dxf>
    <dxf>
      <fill>
        <patternFill>
          <bgColor rgb="FF8A8A8A"/>
        </patternFill>
      </fill>
    </dxf>
    <dxf>
      <font>
        <b val="0"/>
        <i val="0"/>
      </font>
      <fill>
        <patternFill>
          <bgColor theme="3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rgb="FFDEBDAA"/>
        </patternFill>
      </fill>
    </dxf>
    <dxf>
      <fill>
        <patternFill>
          <bgColor rgb="FFFFFF99"/>
        </patternFill>
      </fill>
    </dxf>
    <dxf>
      <fill>
        <patternFill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8" tint="0.79998168889431442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colors>
    <mruColors>
      <color rgb="FFFFE697"/>
      <color rgb="FFFFDF79"/>
      <color rgb="FFFEC200"/>
      <color rgb="FFFFDC6D"/>
      <color rgb="FFFFD961"/>
      <color rgb="FFFFD243"/>
      <color rgb="FFFF3333"/>
      <color rgb="FFFF0000"/>
      <color rgb="FFAEAEAE"/>
      <color rgb="FFA1A1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59054</xdr:rowOff>
    </xdr:from>
    <xdr:to>
      <xdr:col>1</xdr:col>
      <xdr:colOff>1139190</xdr:colOff>
      <xdr:row>0</xdr:row>
      <xdr:rowOff>249555</xdr:rowOff>
    </xdr:to>
    <xdr:sp macro="[0]!MAJ_Poste_1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1100-000002000000}"/>
            </a:ext>
          </a:extLst>
        </xdr:cNvPr>
        <xdr:cNvSpPr/>
      </xdr:nvSpPr>
      <xdr:spPr>
        <a:xfrm>
          <a:off x="66675" y="59054"/>
          <a:ext cx="1891665" cy="190501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1</a:t>
          </a:r>
        </a:p>
      </xdr:txBody>
    </xdr:sp>
    <xdr:clientData/>
  </xdr:twoCellAnchor>
  <xdr:twoCellAnchor>
    <xdr:from>
      <xdr:col>14</xdr:col>
      <xdr:colOff>55789</xdr:colOff>
      <xdr:row>0</xdr:row>
      <xdr:rowOff>37283</xdr:rowOff>
    </xdr:from>
    <xdr:to>
      <xdr:col>15</xdr:col>
      <xdr:colOff>489856</xdr:colOff>
      <xdr:row>0</xdr:row>
      <xdr:rowOff>315686</xdr:rowOff>
    </xdr:to>
    <xdr:sp macro="[0]!MAJ_Poste_2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1100-000003000000}"/>
            </a:ext>
          </a:extLst>
        </xdr:cNvPr>
        <xdr:cNvSpPr/>
      </xdr:nvSpPr>
      <xdr:spPr>
        <a:xfrm>
          <a:off x="30089475" y="37283"/>
          <a:ext cx="20995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2</a:t>
          </a:r>
        </a:p>
      </xdr:txBody>
    </xdr:sp>
    <xdr:clientData/>
  </xdr:twoCellAnchor>
  <xdr:twoCellAnchor>
    <xdr:from>
      <xdr:col>12</xdr:col>
      <xdr:colOff>9525</xdr:colOff>
      <xdr:row>2</xdr:row>
      <xdr:rowOff>0</xdr:rowOff>
    </xdr:from>
    <xdr:to>
      <xdr:col>13</xdr:col>
      <xdr:colOff>285750</xdr:colOff>
      <xdr:row>4</xdr:row>
      <xdr:rowOff>127187</xdr:rowOff>
    </xdr:to>
    <xdr:sp macro="[0]!Masquer_poste1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/>
      </xdr:nvSpPr>
      <xdr:spPr>
        <a:xfrm>
          <a:off x="849966" y="762000"/>
          <a:ext cx="1116666" cy="485775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9525</xdr:colOff>
      <xdr:row>0</xdr:row>
      <xdr:rowOff>44824</xdr:rowOff>
    </xdr:from>
    <xdr:to>
      <xdr:col>13</xdr:col>
      <xdr:colOff>287655</xdr:colOff>
      <xdr:row>0</xdr:row>
      <xdr:rowOff>523427</xdr:rowOff>
    </xdr:to>
    <xdr:sp macro="[0]!Afficher_poste1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1100-000009000000}"/>
            </a:ext>
          </a:extLst>
        </xdr:cNvPr>
        <xdr:cNvSpPr/>
      </xdr:nvSpPr>
      <xdr:spPr>
        <a:xfrm>
          <a:off x="849966" y="44824"/>
          <a:ext cx="1118571" cy="478603"/>
        </a:xfrm>
        <a:prstGeom prst="rect">
          <a:avLst/>
        </a:prstGeom>
        <a:solidFill>
          <a:schemeClr val="accent5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1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12</xdr:col>
      <xdr:colOff>0</xdr:colOff>
      <xdr:row>7</xdr:row>
      <xdr:rowOff>0</xdr:rowOff>
    </xdr:from>
    <xdr:to>
      <xdr:col>13</xdr:col>
      <xdr:colOff>274320</xdr:colOff>
      <xdr:row>9</xdr:row>
      <xdr:rowOff>121920</xdr:rowOff>
    </xdr:to>
    <xdr:sp macro="[0]!Afficher_poste2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1100-00000A000000}"/>
            </a:ext>
          </a:extLst>
        </xdr:cNvPr>
        <xdr:cNvSpPr/>
      </xdr:nvSpPr>
      <xdr:spPr>
        <a:xfrm>
          <a:off x="28003500" y="167640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830580</xdr:colOff>
      <xdr:row>10</xdr:row>
      <xdr:rowOff>160020</xdr:rowOff>
    </xdr:from>
    <xdr:to>
      <xdr:col>13</xdr:col>
      <xdr:colOff>266700</xdr:colOff>
      <xdr:row>13</xdr:row>
      <xdr:rowOff>99060</xdr:rowOff>
    </xdr:to>
    <xdr:sp macro="[0]!Masquer_poste2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1100-00000C000000}"/>
            </a:ext>
          </a:extLst>
        </xdr:cNvPr>
        <xdr:cNvSpPr/>
      </xdr:nvSpPr>
      <xdr:spPr>
        <a:xfrm>
          <a:off x="27995880" y="2385060"/>
          <a:ext cx="1112520" cy="487680"/>
        </a:xfrm>
        <a:prstGeom prst="rect">
          <a:avLst/>
        </a:prstGeom>
        <a:solidFill>
          <a:schemeClr val="accent2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2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28</xdr:col>
      <xdr:colOff>55789</xdr:colOff>
      <xdr:row>0</xdr:row>
      <xdr:rowOff>37283</xdr:rowOff>
    </xdr:from>
    <xdr:to>
      <xdr:col>29</xdr:col>
      <xdr:colOff>489856</xdr:colOff>
      <xdr:row>0</xdr:row>
      <xdr:rowOff>315686</xdr:rowOff>
    </xdr:to>
    <xdr:sp macro="[0]!MAJ_Poste_3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1100-00000D000000}"/>
            </a:ext>
          </a:extLst>
        </xdr:cNvPr>
        <xdr:cNvSpPr/>
      </xdr:nvSpPr>
      <xdr:spPr>
        <a:xfrm>
          <a:off x="2570389" y="37283"/>
          <a:ext cx="2404381" cy="278403"/>
        </a:xfrm>
        <a:prstGeom prst="rect">
          <a:avLst/>
        </a:prstGeom>
        <a:solidFill>
          <a:schemeClr val="bg1">
            <a:lumMod val="85000"/>
          </a:schemeClr>
        </a:solidFill>
        <a:ln w="28575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tx1"/>
              </a:solidFill>
            </a:rPr>
            <a:t>Mise à jour Recueil Poste 3</a:t>
          </a:r>
        </a:p>
      </xdr:txBody>
    </xdr:sp>
    <xdr:clientData/>
  </xdr:twoCellAnchor>
  <xdr:twoCellAnchor>
    <xdr:from>
      <xdr:col>25</xdr:col>
      <xdr:colOff>836616</xdr:colOff>
      <xdr:row>2</xdr:row>
      <xdr:rowOff>1904</xdr:rowOff>
    </xdr:from>
    <xdr:to>
      <xdr:col>27</xdr:col>
      <xdr:colOff>272464</xdr:colOff>
      <xdr:row>4</xdr:row>
      <xdr:rowOff>153040</xdr:rowOff>
    </xdr:to>
    <xdr:sp macro="[0]!Masquer_poste3" textlink="">
      <xdr:nvSpPr>
        <xdr:cNvPr id="11" name="Rectangle 10">
          <a:extLst>
            <a:ext uri="{FF2B5EF4-FFF2-40B4-BE49-F238E27FC236}">
              <a16:creationId xmlns:a16="http://schemas.microsoft.com/office/drawing/2014/main" id="{00000000-0008-0000-1100-00000B000000}"/>
            </a:ext>
          </a:extLst>
        </xdr:cNvPr>
        <xdr:cNvSpPr/>
      </xdr:nvSpPr>
      <xdr:spPr>
        <a:xfrm>
          <a:off x="3357940" y="763904"/>
          <a:ext cx="1116730" cy="50972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26</xdr:col>
      <xdr:colOff>305</xdr:colOff>
      <xdr:row>0</xdr:row>
      <xdr:rowOff>22411</xdr:rowOff>
    </xdr:from>
    <xdr:to>
      <xdr:col>27</xdr:col>
      <xdr:colOff>268974</xdr:colOff>
      <xdr:row>0</xdr:row>
      <xdr:rowOff>539115</xdr:rowOff>
    </xdr:to>
    <xdr:sp macro="[0]!Afficher_poste3" textlink="">
      <xdr:nvSpPr>
        <xdr:cNvPr id="14" name="Rectangle 13">
          <a:extLst>
            <a:ext uri="{FF2B5EF4-FFF2-40B4-BE49-F238E27FC236}">
              <a16:creationId xmlns:a16="http://schemas.microsoft.com/office/drawing/2014/main" id="{00000000-0008-0000-1100-00000E000000}"/>
            </a:ext>
          </a:extLst>
        </xdr:cNvPr>
        <xdr:cNvSpPr/>
      </xdr:nvSpPr>
      <xdr:spPr>
        <a:xfrm>
          <a:off x="3362070" y="22411"/>
          <a:ext cx="1109110" cy="516704"/>
        </a:xfrm>
        <a:prstGeom prst="rect">
          <a:avLst/>
        </a:prstGeom>
        <a:solidFill>
          <a:schemeClr val="accent6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3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41</xdr:col>
          <xdr:colOff>22860</xdr:colOff>
          <xdr:row>0</xdr:row>
          <xdr:rowOff>30480</xdr:rowOff>
        </xdr:from>
        <xdr:to>
          <xdr:col>42</xdr:col>
          <xdr:colOff>1371600</xdr:colOff>
          <xdr:row>0</xdr:row>
          <xdr:rowOff>342900</xdr:rowOff>
        </xdr:to>
        <xdr:sp macro="" textlink="">
          <xdr:nvSpPr>
            <xdr:cNvPr id="25602" name="Button 2" hidden="1">
              <a:extLst>
                <a:ext uri="{63B3BB69-23CF-44E3-9099-C40C66FF867C}">
                  <a14:compatExt spid="_x0000_s25602"/>
                </a:ext>
                <a:ext uri="{FF2B5EF4-FFF2-40B4-BE49-F238E27FC236}">
                  <a16:creationId xmlns:a16="http://schemas.microsoft.com/office/drawing/2014/main" id="{00000000-0008-0000-1100-000002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Recueil Poste Levage</a:t>
              </a:r>
            </a:p>
          </xdr:txBody>
        </xdr:sp>
        <xdr:clientData fPrintsWithSheet="0"/>
      </xdr:twoCellAnchor>
    </mc:Choice>
    <mc:Fallback/>
  </mc:AlternateContent>
  <xdr:twoCellAnchor>
    <xdr:from>
      <xdr:col>38</xdr:col>
      <xdr:colOff>690282</xdr:colOff>
      <xdr:row>0</xdr:row>
      <xdr:rowOff>35859</xdr:rowOff>
    </xdr:from>
    <xdr:to>
      <xdr:col>40</xdr:col>
      <xdr:colOff>117165</xdr:colOff>
      <xdr:row>0</xdr:row>
      <xdr:rowOff>546848</xdr:rowOff>
    </xdr:to>
    <xdr:sp macro="[0]!Afficher_poste_Levage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1100-000012000000}"/>
            </a:ext>
          </a:extLst>
        </xdr:cNvPr>
        <xdr:cNvSpPr/>
      </xdr:nvSpPr>
      <xdr:spPr>
        <a:xfrm>
          <a:off x="5746376" y="35859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Afficher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38</xdr:col>
      <xdr:colOff>699247</xdr:colOff>
      <xdr:row>2</xdr:row>
      <xdr:rowOff>26894</xdr:rowOff>
    </xdr:from>
    <xdr:to>
      <xdr:col>40</xdr:col>
      <xdr:colOff>126130</xdr:colOff>
      <xdr:row>5</xdr:row>
      <xdr:rowOff>1</xdr:rowOff>
    </xdr:to>
    <xdr:sp macro="[0]!Masquer_poste_Levage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1100-000013000000}"/>
            </a:ext>
          </a:extLst>
        </xdr:cNvPr>
        <xdr:cNvSpPr/>
      </xdr:nvSpPr>
      <xdr:spPr>
        <a:xfrm>
          <a:off x="5755341" y="788894"/>
          <a:ext cx="1121213" cy="510989"/>
        </a:xfrm>
        <a:prstGeom prst="rect">
          <a:avLst/>
        </a:prstGeom>
        <a:solidFill>
          <a:schemeClr val="accent4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Masquer le</a:t>
          </a:r>
          <a:r>
            <a:rPr lang="fr-FR" sz="1200" b="1" baseline="0">
              <a:solidFill>
                <a:sysClr val="windowText" lastClr="000000"/>
              </a:solidFill>
            </a:rPr>
            <a:t> poste Levage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175260</xdr:colOff>
          <xdr:row>0</xdr:row>
          <xdr:rowOff>60960</xdr:rowOff>
        </xdr:from>
        <xdr:to>
          <xdr:col>2</xdr:col>
          <xdr:colOff>1402080</xdr:colOff>
          <xdr:row>0</xdr:row>
          <xdr:rowOff>259080</xdr:rowOff>
        </xdr:to>
        <xdr:sp macro="" textlink="">
          <xdr:nvSpPr>
            <xdr:cNvPr id="25603" name="Button 3" hidden="1">
              <a:extLst>
                <a:ext uri="{63B3BB69-23CF-44E3-9099-C40C66FF867C}">
                  <a14:compatExt spid="_x0000_s25603"/>
                </a:ext>
                <a:ext uri="{FF2B5EF4-FFF2-40B4-BE49-F238E27FC236}">
                  <a16:creationId xmlns:a16="http://schemas.microsoft.com/office/drawing/2014/main" id="{00000000-0008-0000-1100-000003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Envoi colonne M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49</xdr:col>
          <xdr:colOff>60960</xdr:colOff>
          <xdr:row>0</xdr:row>
          <xdr:rowOff>571500</xdr:rowOff>
        </xdr:from>
        <xdr:to>
          <xdr:col>49</xdr:col>
          <xdr:colOff>784860</xdr:colOff>
          <xdr:row>3</xdr:row>
          <xdr:rowOff>22860</xdr:rowOff>
        </xdr:to>
        <xdr:sp macro="" textlink="">
          <xdr:nvSpPr>
            <xdr:cNvPr id="25604" name="Button 4" hidden="1">
              <a:extLst>
                <a:ext uri="{63B3BB69-23CF-44E3-9099-C40C66FF867C}">
                  <a14:compatExt spid="_x0000_s25604"/>
                </a:ext>
                <a:ext uri="{FF2B5EF4-FFF2-40B4-BE49-F238E27FC236}">
                  <a16:creationId xmlns:a16="http://schemas.microsoft.com/office/drawing/2014/main" id="{00000000-0008-0000-1100-0000046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AD5DE5-8BD4-4D04-A547-5FAEA103950D}">
  <sheetPr codeName="Feuil1">
    <tabColor theme="8"/>
  </sheetPr>
  <dimension ref="A1:K70"/>
  <sheetViews>
    <sheetView workbookViewId="0">
      <selection activeCell="A7" sqref="A7:XFD7"/>
    </sheetView>
  </sheetViews>
  <sheetFormatPr baseColWidth="10" defaultRowHeight="14.4" x14ac:dyDescent="0.3"/>
  <cols>
    <col min="1" max="1" width="20.33203125" style="6" bestFit="1" customWidth="1"/>
    <col min="2" max="3" width="26.21875" style="6" bestFit="1" customWidth="1"/>
    <col min="4" max="4" width="108.88671875" style="6" bestFit="1" customWidth="1"/>
    <col min="5" max="5" width="10.5546875" style="6" bestFit="1" customWidth="1"/>
    <col min="6" max="6" width="8" style="6" bestFit="1" customWidth="1"/>
    <col min="7" max="7" width="11.21875" style="6" bestFit="1" customWidth="1"/>
    <col min="8" max="8" width="23.6640625" style="6" bestFit="1" customWidth="1"/>
    <col min="9" max="9" width="23.6640625" style="6" customWidth="1"/>
    <col min="10" max="10" width="10.5546875" style="6" bestFit="1" customWidth="1"/>
    <col min="11" max="11" width="76.44140625" style="6" bestFit="1" customWidth="1"/>
    <col min="12" max="16384" width="11.5546875" style="6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824</v>
      </c>
      <c r="I1" s="1" t="s">
        <v>820</v>
      </c>
      <c r="J1" s="1" t="s">
        <v>10</v>
      </c>
      <c r="K1" s="1" t="s">
        <v>11</v>
      </c>
    </row>
    <row r="2" spans="1:11" x14ac:dyDescent="0.3">
      <c r="A2" s="2" t="s">
        <v>183</v>
      </c>
      <c r="B2" s="2" t="s">
        <v>184</v>
      </c>
      <c r="C2" s="52"/>
      <c r="D2" s="52" t="s">
        <v>184</v>
      </c>
      <c r="E2" s="3" t="s">
        <v>25</v>
      </c>
      <c r="F2" s="5">
        <v>0.5</v>
      </c>
      <c r="G2" s="3"/>
      <c r="H2" s="3" t="s">
        <v>34</v>
      </c>
      <c r="J2" s="4">
        <v>42558</v>
      </c>
      <c r="K2" s="3"/>
    </row>
    <row r="3" spans="1:11" s="57" customFormat="1" x14ac:dyDescent="0.3">
      <c r="A3" s="53" t="s">
        <v>183</v>
      </c>
      <c r="B3" s="53" t="s">
        <v>185</v>
      </c>
      <c r="C3" s="54"/>
      <c r="D3" s="54" t="s">
        <v>186</v>
      </c>
      <c r="E3" s="54" t="s">
        <v>25</v>
      </c>
      <c r="F3" s="55">
        <v>0.39</v>
      </c>
      <c r="G3" s="54"/>
      <c r="H3" s="54" t="s">
        <v>34</v>
      </c>
      <c r="I3" s="54"/>
      <c r="J3" s="56">
        <v>42558</v>
      </c>
      <c r="K3" s="54"/>
    </row>
    <row r="4" spans="1:11" x14ac:dyDescent="0.3">
      <c r="A4" s="2" t="s">
        <v>183</v>
      </c>
      <c r="B4" s="2" t="s">
        <v>187</v>
      </c>
      <c r="C4" s="3"/>
      <c r="D4" s="3" t="s">
        <v>188</v>
      </c>
      <c r="E4" s="3" t="s">
        <v>37</v>
      </c>
      <c r="F4" s="5">
        <v>23.3</v>
      </c>
      <c r="G4" s="3"/>
      <c r="H4" s="3" t="s">
        <v>189</v>
      </c>
      <c r="I4" s="3"/>
      <c r="J4" s="4">
        <v>43090</v>
      </c>
      <c r="K4" s="3"/>
    </row>
    <row r="5" spans="1:11" x14ac:dyDescent="0.3">
      <c r="A5" s="2" t="s">
        <v>183</v>
      </c>
      <c r="B5" s="2" t="s">
        <v>187</v>
      </c>
      <c r="C5" s="3"/>
      <c r="D5" s="3" t="s">
        <v>190</v>
      </c>
      <c r="E5" s="3" t="s">
        <v>37</v>
      </c>
      <c r="F5" s="5">
        <v>23.3</v>
      </c>
      <c r="G5" s="3"/>
      <c r="H5" s="3" t="s">
        <v>189</v>
      </c>
      <c r="I5" s="3"/>
      <c r="J5" s="4">
        <v>43091</v>
      </c>
      <c r="K5" s="3"/>
    </row>
    <row r="6" spans="1:11" x14ac:dyDescent="0.3">
      <c r="A6" s="2" t="s">
        <v>183</v>
      </c>
      <c r="B6" s="2" t="s">
        <v>187</v>
      </c>
      <c r="C6" s="3"/>
      <c r="D6" s="3" t="s">
        <v>191</v>
      </c>
      <c r="E6" s="3" t="s">
        <v>25</v>
      </c>
      <c r="F6" s="5">
        <v>1.093</v>
      </c>
      <c r="G6" s="3"/>
      <c r="H6" s="3" t="s">
        <v>192</v>
      </c>
      <c r="I6" s="3"/>
      <c r="J6" s="4">
        <v>42558</v>
      </c>
      <c r="K6" s="3"/>
    </row>
    <row r="7" spans="1:11" s="57" customFormat="1" x14ac:dyDescent="0.3">
      <c r="A7" s="53" t="s">
        <v>183</v>
      </c>
      <c r="B7" s="53" t="s">
        <v>187</v>
      </c>
      <c r="C7" s="54"/>
      <c r="D7" s="54" t="s">
        <v>193</v>
      </c>
      <c r="E7" s="54" t="s">
        <v>37</v>
      </c>
      <c r="F7" s="55">
        <v>53</v>
      </c>
      <c r="G7" s="54"/>
      <c r="H7" s="54" t="s">
        <v>189</v>
      </c>
      <c r="I7" s="54"/>
      <c r="J7" s="56">
        <v>43092</v>
      </c>
      <c r="K7" s="54"/>
    </row>
    <row r="8" spans="1:11" x14ac:dyDescent="0.3">
      <c r="F8" s="14"/>
    </row>
    <row r="9" spans="1:11" x14ac:dyDescent="0.3">
      <c r="F9" s="14"/>
    </row>
    <row r="10" spans="1:11" x14ac:dyDescent="0.3">
      <c r="F10" s="14"/>
    </row>
    <row r="11" spans="1:11" x14ac:dyDescent="0.3">
      <c r="F11" s="14"/>
    </row>
    <row r="12" spans="1:11" x14ac:dyDescent="0.3">
      <c r="F12" s="14"/>
    </row>
    <row r="13" spans="1:11" x14ac:dyDescent="0.3">
      <c r="F13" s="14"/>
    </row>
    <row r="14" spans="1:11" x14ac:dyDescent="0.3">
      <c r="F14" s="14"/>
    </row>
    <row r="15" spans="1:11" x14ac:dyDescent="0.3">
      <c r="F15" s="14"/>
    </row>
    <row r="16" spans="1:11" x14ac:dyDescent="0.3">
      <c r="F16" s="14"/>
    </row>
    <row r="17" spans="6:6" x14ac:dyDescent="0.3">
      <c r="F17" s="14"/>
    </row>
    <row r="18" spans="6:6" x14ac:dyDescent="0.3">
      <c r="F18" s="14"/>
    </row>
    <row r="19" spans="6:6" x14ac:dyDescent="0.3">
      <c r="F19" s="14"/>
    </row>
    <row r="20" spans="6:6" x14ac:dyDescent="0.3">
      <c r="F20" s="14"/>
    </row>
    <row r="21" spans="6:6" x14ac:dyDescent="0.3">
      <c r="F21" s="14"/>
    </row>
    <row r="22" spans="6:6" x14ac:dyDescent="0.3">
      <c r="F22" s="14"/>
    </row>
    <row r="23" spans="6:6" x14ac:dyDescent="0.3">
      <c r="F23" s="14"/>
    </row>
    <row r="24" spans="6:6" x14ac:dyDescent="0.3">
      <c r="F24" s="14"/>
    </row>
    <row r="25" spans="6:6" x14ac:dyDescent="0.3">
      <c r="F25" s="14"/>
    </row>
    <row r="26" spans="6:6" x14ac:dyDescent="0.3">
      <c r="F26" s="14"/>
    </row>
    <row r="27" spans="6:6" x14ac:dyDescent="0.3">
      <c r="F27" s="14"/>
    </row>
    <row r="28" spans="6:6" x14ac:dyDescent="0.3">
      <c r="F28" s="14"/>
    </row>
    <row r="29" spans="6:6" x14ac:dyDescent="0.3">
      <c r="F29" s="14"/>
    </row>
    <row r="30" spans="6:6" x14ac:dyDescent="0.3">
      <c r="F30" s="14"/>
    </row>
    <row r="31" spans="6:6" x14ac:dyDescent="0.3">
      <c r="F31" s="14"/>
    </row>
    <row r="32" spans="6:6" x14ac:dyDescent="0.3">
      <c r="F32" s="14"/>
    </row>
    <row r="33" spans="6:6" x14ac:dyDescent="0.3">
      <c r="F33" s="14"/>
    </row>
    <row r="34" spans="6:6" x14ac:dyDescent="0.3">
      <c r="F34" s="14"/>
    </row>
    <row r="35" spans="6:6" x14ac:dyDescent="0.3">
      <c r="F35" s="14"/>
    </row>
    <row r="36" spans="6:6" x14ac:dyDescent="0.3">
      <c r="F36" s="14"/>
    </row>
    <row r="37" spans="6:6" x14ac:dyDescent="0.3">
      <c r="F37" s="14"/>
    </row>
    <row r="38" spans="6:6" x14ac:dyDescent="0.3">
      <c r="F38" s="14"/>
    </row>
    <row r="39" spans="6:6" x14ac:dyDescent="0.3">
      <c r="F39" s="14"/>
    </row>
    <row r="40" spans="6:6" x14ac:dyDescent="0.3">
      <c r="F40" s="14"/>
    </row>
    <row r="41" spans="6:6" x14ac:dyDescent="0.3">
      <c r="F41" s="14"/>
    </row>
    <row r="42" spans="6:6" x14ac:dyDescent="0.3">
      <c r="F42" s="14"/>
    </row>
    <row r="43" spans="6:6" x14ac:dyDescent="0.3">
      <c r="F43" s="14"/>
    </row>
    <row r="44" spans="6:6" x14ac:dyDescent="0.3">
      <c r="F44" s="14"/>
    </row>
    <row r="45" spans="6:6" x14ac:dyDescent="0.3">
      <c r="F45" s="14"/>
    </row>
    <row r="46" spans="6:6" x14ac:dyDescent="0.3">
      <c r="F46" s="14"/>
    </row>
    <row r="47" spans="6:6" x14ac:dyDescent="0.3">
      <c r="F47" s="14"/>
    </row>
    <row r="48" spans="6:6" x14ac:dyDescent="0.3">
      <c r="F48" s="14"/>
    </row>
    <row r="49" spans="6:6" x14ac:dyDescent="0.3">
      <c r="F49" s="14"/>
    </row>
    <row r="50" spans="6:6" x14ac:dyDescent="0.3">
      <c r="F50" s="14"/>
    </row>
    <row r="51" spans="6:6" x14ac:dyDescent="0.3">
      <c r="F51" s="14"/>
    </row>
    <row r="52" spans="6:6" x14ac:dyDescent="0.3">
      <c r="F52" s="14"/>
    </row>
    <row r="53" spans="6:6" x14ac:dyDescent="0.3">
      <c r="F53" s="14"/>
    </row>
    <row r="54" spans="6:6" x14ac:dyDescent="0.3">
      <c r="F54" s="14"/>
    </row>
    <row r="55" spans="6:6" x14ac:dyDescent="0.3">
      <c r="F55" s="14"/>
    </row>
    <row r="56" spans="6:6" x14ac:dyDescent="0.3">
      <c r="F56" s="14"/>
    </row>
    <row r="57" spans="6:6" x14ac:dyDescent="0.3">
      <c r="F57" s="14"/>
    </row>
    <row r="58" spans="6:6" x14ac:dyDescent="0.3">
      <c r="F58" s="14"/>
    </row>
    <row r="59" spans="6:6" x14ac:dyDescent="0.3">
      <c r="F59" s="14"/>
    </row>
    <row r="60" spans="6:6" x14ac:dyDescent="0.3">
      <c r="F60" s="14"/>
    </row>
    <row r="61" spans="6:6" x14ac:dyDescent="0.3">
      <c r="F61" s="14"/>
    </row>
    <row r="62" spans="6:6" x14ac:dyDescent="0.3">
      <c r="F62" s="14"/>
    </row>
    <row r="63" spans="6:6" x14ac:dyDescent="0.3">
      <c r="F63" s="14"/>
    </row>
    <row r="64" spans="6:6" x14ac:dyDescent="0.3">
      <c r="F64" s="14"/>
    </row>
    <row r="65" spans="6:6" x14ac:dyDescent="0.3">
      <c r="F65" s="14"/>
    </row>
    <row r="66" spans="6:6" x14ac:dyDescent="0.3">
      <c r="F66" s="14"/>
    </row>
    <row r="67" spans="6:6" x14ac:dyDescent="0.3">
      <c r="F67" s="14"/>
    </row>
    <row r="68" spans="6:6" x14ac:dyDescent="0.3">
      <c r="F68" s="14"/>
    </row>
    <row r="69" spans="6:6" x14ac:dyDescent="0.3">
      <c r="F69" s="14"/>
    </row>
    <row r="70" spans="6:6" x14ac:dyDescent="0.3">
      <c r="F70" s="14"/>
    </row>
  </sheetData>
  <conditionalFormatting sqref="A1:A7">
    <cfRule type="containsText" dxfId="317" priority="434" operator="containsText" text="CLT">
      <formula>NOT(ISERROR(SEARCH("CLT",A1)))</formula>
    </cfRule>
  </conditionalFormatting>
  <conditionalFormatting sqref="D1:D7">
    <cfRule type="expression" dxfId="316" priority="426">
      <formula>A1="TRANSPORT"</formula>
    </cfRule>
    <cfRule type="expression" dxfId="315" priority="428">
      <formula>A1="PANNEAUX SANDWICH"</formula>
    </cfRule>
    <cfRule type="expression" dxfId="314" priority="429">
      <formula>A1="PANNEAUX"</formula>
    </cfRule>
    <cfRule type="expression" dxfId="313" priority="431">
      <formula>A1="FERRURES"</formula>
    </cfRule>
    <cfRule type="expression" dxfId="312" priority="433">
      <formula>A1="CLT"</formula>
    </cfRule>
    <cfRule type="expression" dxfId="311" priority="435">
      <formula>A1="BOIS"</formula>
    </cfRule>
    <cfRule type="expression" dxfId="310" priority="437">
      <formula>A1="BARDAGE"</formula>
    </cfRule>
    <cfRule type="expression" dxfId="309" priority="440">
      <formula>A1="ISOLANTS"</formula>
    </cfRule>
    <cfRule type="expression" dxfId="308" priority="442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7" operator="containsText" id="{2CEB1CE3-2227-402B-853F-926B0D7E9B00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A1:A7</xm:sqref>
        </x14:conditionalFormatting>
        <x14:conditionalFormatting xmlns:xm="http://schemas.microsoft.com/office/excel/2006/main">
          <x14:cfRule type="containsText" priority="430" operator="containsText" id="{260C02A2-D295-4322-A533-ADA98E7ACC5F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432" operator="containsText" id="{63692E17-BD21-4F6F-9CE6-54BE6EB27DD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436" operator="containsText" id="{F298B4E8-913F-4013-A6DD-6F3B3E7873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438" operator="containsText" id="{C38FAFB9-5885-4062-BC26-D2E365AF0A60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439" operator="containsText" id="{034FB211-BE91-4D0E-A430-B70BCDB5DBB5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441" operator="containsText" id="{939951DA-A91F-45A2-93C1-64B56D319F3E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CE0C85-503E-45B6-8153-8A3D3948341F}">
  <sheetPr codeName="Feuil2">
    <tabColor theme="8"/>
  </sheetPr>
  <dimension ref="A1:K27"/>
  <sheetViews>
    <sheetView workbookViewId="0">
      <selection activeCell="A8" sqref="A8:XFD8"/>
    </sheetView>
  </sheetViews>
  <sheetFormatPr baseColWidth="10" defaultRowHeight="14.4" x14ac:dyDescent="0.3"/>
  <cols>
    <col min="1" max="1" width="22" style="6" bestFit="1" customWidth="1"/>
    <col min="2" max="3" width="26.21875" style="6" bestFit="1" customWidth="1"/>
    <col min="4" max="4" width="86.109375" style="6" bestFit="1" customWidth="1"/>
    <col min="5" max="5" width="10.5546875" style="6" bestFit="1" customWidth="1"/>
    <col min="6" max="6" width="8" style="6" bestFit="1" customWidth="1"/>
    <col min="7" max="7" width="11.21875" style="6" bestFit="1" customWidth="1"/>
    <col min="8" max="8" width="36.109375" style="6" bestFit="1" customWidth="1"/>
    <col min="9" max="9" width="31.33203125" style="6" customWidth="1"/>
    <col min="10" max="10" width="10.5546875" style="6" bestFit="1" customWidth="1"/>
    <col min="11" max="11" width="46.6640625" style="6" bestFit="1" customWidth="1"/>
    <col min="12" max="16384" width="11.5546875" style="6"/>
  </cols>
  <sheetData>
    <row r="1" spans="1:1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824</v>
      </c>
      <c r="I1" s="1" t="s">
        <v>820</v>
      </c>
      <c r="J1" s="1" t="s">
        <v>10</v>
      </c>
      <c r="K1" s="1" t="s">
        <v>11</v>
      </c>
    </row>
    <row r="2" spans="1:11" x14ac:dyDescent="0.3">
      <c r="A2" s="2" t="s">
        <v>104</v>
      </c>
      <c r="B2" s="2" t="s">
        <v>105</v>
      </c>
      <c r="C2" s="3" t="s">
        <v>14</v>
      </c>
      <c r="D2" s="3" t="s">
        <v>106</v>
      </c>
      <c r="E2" s="3" t="s">
        <v>16</v>
      </c>
      <c r="F2" s="5">
        <v>30.21</v>
      </c>
      <c r="G2" s="3"/>
      <c r="H2" s="3"/>
      <c r="I2" s="3" t="s">
        <v>107</v>
      </c>
      <c r="J2" s="4">
        <v>42817</v>
      </c>
      <c r="K2" s="3"/>
    </row>
    <row r="3" spans="1:11" x14ac:dyDescent="0.3">
      <c r="A3" s="7" t="s">
        <v>104</v>
      </c>
      <c r="B3" s="7" t="s">
        <v>105</v>
      </c>
      <c r="C3" s="8" t="s">
        <v>14</v>
      </c>
      <c r="D3" s="8" t="s">
        <v>108</v>
      </c>
      <c r="E3" s="8" t="s">
        <v>16</v>
      </c>
      <c r="F3" s="10">
        <v>28.6</v>
      </c>
      <c r="G3" s="8"/>
      <c r="H3" s="8" t="s">
        <v>109</v>
      </c>
      <c r="I3" s="34"/>
      <c r="J3" s="9">
        <v>42817</v>
      </c>
      <c r="K3" s="8"/>
    </row>
    <row r="4" spans="1:11" x14ac:dyDescent="0.3">
      <c r="A4" s="7" t="s">
        <v>104</v>
      </c>
      <c r="B4" s="7" t="s">
        <v>105</v>
      </c>
      <c r="C4" s="8" t="s">
        <v>14</v>
      </c>
      <c r="D4" s="8" t="s">
        <v>110</v>
      </c>
      <c r="E4" s="8" t="s">
        <v>16</v>
      </c>
      <c r="F4" s="10">
        <v>30.47</v>
      </c>
      <c r="G4" s="8"/>
      <c r="H4" s="8"/>
      <c r="I4" s="34" t="s">
        <v>107</v>
      </c>
      <c r="J4" s="9">
        <v>42817</v>
      </c>
      <c r="K4" s="8"/>
    </row>
    <row r="5" spans="1:11" s="57" customFormat="1" x14ac:dyDescent="0.3">
      <c r="A5" s="58" t="s">
        <v>104</v>
      </c>
      <c r="B5" s="58" t="s">
        <v>111</v>
      </c>
      <c r="C5" s="59" t="s">
        <v>112</v>
      </c>
      <c r="D5" s="59" t="s">
        <v>113</v>
      </c>
      <c r="E5" s="59" t="s">
        <v>16</v>
      </c>
      <c r="F5" s="60">
        <v>3</v>
      </c>
      <c r="G5" s="59"/>
      <c r="H5" s="59" t="s">
        <v>114</v>
      </c>
      <c r="I5" s="59"/>
      <c r="J5" s="61">
        <v>44252</v>
      </c>
      <c r="K5" s="59"/>
    </row>
    <row r="6" spans="1:11" x14ac:dyDescent="0.3">
      <c r="A6" s="7" t="s">
        <v>104</v>
      </c>
      <c r="B6" s="7" t="s">
        <v>111</v>
      </c>
      <c r="C6" s="8" t="s">
        <v>112</v>
      </c>
      <c r="D6" s="8" t="s">
        <v>115</v>
      </c>
      <c r="E6" s="8" t="s">
        <v>16</v>
      </c>
      <c r="F6" s="10">
        <v>4.5</v>
      </c>
      <c r="G6" s="8"/>
      <c r="H6" s="8" t="s">
        <v>114</v>
      </c>
      <c r="I6" s="34"/>
      <c r="J6" s="9">
        <v>44252</v>
      </c>
      <c r="K6" s="8"/>
    </row>
    <row r="7" spans="1:11" x14ac:dyDescent="0.3">
      <c r="A7" s="7" t="s">
        <v>104</v>
      </c>
      <c r="B7" s="7" t="s">
        <v>111</v>
      </c>
      <c r="C7" s="8" t="s">
        <v>112</v>
      </c>
      <c r="D7" s="8" t="s">
        <v>116</v>
      </c>
      <c r="E7" s="8" t="s">
        <v>16</v>
      </c>
      <c r="F7" s="10">
        <v>5.4</v>
      </c>
      <c r="G7" s="8"/>
      <c r="H7" s="8" t="s">
        <v>114</v>
      </c>
      <c r="I7" s="34"/>
      <c r="J7" s="9">
        <v>44252</v>
      </c>
      <c r="K7" s="8"/>
    </row>
    <row r="8" spans="1:11" s="57" customFormat="1" x14ac:dyDescent="0.3">
      <c r="A8" s="58" t="s">
        <v>104</v>
      </c>
      <c r="B8" s="58" t="s">
        <v>111</v>
      </c>
      <c r="C8" s="59" t="s">
        <v>112</v>
      </c>
      <c r="D8" s="59" t="s">
        <v>117</v>
      </c>
      <c r="E8" s="59" t="s">
        <v>16</v>
      </c>
      <c r="F8" s="60">
        <v>6.6</v>
      </c>
      <c r="G8" s="59"/>
      <c r="H8" s="59" t="s">
        <v>114</v>
      </c>
      <c r="I8" s="59"/>
      <c r="J8" s="61">
        <v>44252</v>
      </c>
      <c r="K8" s="59"/>
    </row>
    <row r="9" spans="1:11" x14ac:dyDescent="0.3">
      <c r="A9" s="7" t="s">
        <v>104</v>
      </c>
      <c r="B9" s="7" t="s">
        <v>111</v>
      </c>
      <c r="C9" s="8" t="s">
        <v>112</v>
      </c>
      <c r="D9" s="8" t="s">
        <v>118</v>
      </c>
      <c r="E9" s="8" t="s">
        <v>16</v>
      </c>
      <c r="F9" s="10">
        <v>7.5</v>
      </c>
      <c r="G9" s="8"/>
      <c r="H9" s="8" t="s">
        <v>114</v>
      </c>
      <c r="I9" s="34"/>
      <c r="J9" s="9">
        <v>44252</v>
      </c>
      <c r="K9" s="8"/>
    </row>
    <row r="10" spans="1:11" x14ac:dyDescent="0.3">
      <c r="A10" s="7" t="s">
        <v>104</v>
      </c>
      <c r="B10" s="7" t="s">
        <v>111</v>
      </c>
      <c r="C10" s="8" t="s">
        <v>119</v>
      </c>
      <c r="D10" s="8" t="s">
        <v>120</v>
      </c>
      <c r="E10" s="8" t="s">
        <v>16</v>
      </c>
      <c r="F10" s="10">
        <v>2.75</v>
      </c>
      <c r="G10" s="8"/>
      <c r="H10" s="8" t="s">
        <v>114</v>
      </c>
      <c r="I10" s="34"/>
      <c r="J10" s="9">
        <v>44252</v>
      </c>
      <c r="K10" s="8"/>
    </row>
    <row r="11" spans="1:11" x14ac:dyDescent="0.3">
      <c r="A11" s="7" t="s">
        <v>104</v>
      </c>
      <c r="B11" s="7" t="s">
        <v>111</v>
      </c>
      <c r="C11" s="8" t="s">
        <v>119</v>
      </c>
      <c r="D11" s="8" t="s">
        <v>121</v>
      </c>
      <c r="E11" s="8" t="s">
        <v>16</v>
      </c>
      <c r="F11" s="10">
        <v>3.3</v>
      </c>
      <c r="G11" s="8"/>
      <c r="H11" s="8" t="s">
        <v>114</v>
      </c>
      <c r="I11" s="34"/>
      <c r="J11" s="9">
        <v>44252</v>
      </c>
      <c r="K11" s="8"/>
    </row>
    <row r="12" spans="1:11" x14ac:dyDescent="0.3">
      <c r="F12" s="14"/>
    </row>
    <row r="13" spans="1:11" x14ac:dyDescent="0.3">
      <c r="F13" s="14"/>
    </row>
    <row r="14" spans="1:11" x14ac:dyDescent="0.3">
      <c r="F14" s="14"/>
    </row>
    <row r="15" spans="1:11" x14ac:dyDescent="0.3">
      <c r="F15" s="14"/>
    </row>
    <row r="16" spans="1:11" x14ac:dyDescent="0.3">
      <c r="F16" s="14"/>
    </row>
    <row r="17" spans="6:6" x14ac:dyDescent="0.3">
      <c r="F17" s="14"/>
    </row>
    <row r="18" spans="6:6" x14ac:dyDescent="0.3">
      <c r="F18" s="14"/>
    </row>
    <row r="19" spans="6:6" x14ac:dyDescent="0.3">
      <c r="F19" s="14"/>
    </row>
    <row r="20" spans="6:6" x14ac:dyDescent="0.3">
      <c r="F20" s="14"/>
    </row>
    <row r="21" spans="6:6" x14ac:dyDescent="0.3">
      <c r="F21" s="14"/>
    </row>
    <row r="22" spans="6:6" x14ac:dyDescent="0.3">
      <c r="F22" s="14"/>
    </row>
    <row r="23" spans="6:6" x14ac:dyDescent="0.3">
      <c r="F23" s="14"/>
    </row>
    <row r="24" spans="6:6" x14ac:dyDescent="0.3">
      <c r="F24" s="14"/>
    </row>
    <row r="25" spans="6:6" x14ac:dyDescent="0.3">
      <c r="F25" s="14"/>
    </row>
    <row r="26" spans="6:6" x14ac:dyDescent="0.3">
      <c r="F26" s="14"/>
    </row>
    <row r="27" spans="6:6" x14ac:dyDescent="0.3">
      <c r="F27" s="14"/>
    </row>
  </sheetData>
  <autoFilter ref="A1:K27" xr:uid="{801A785E-6374-4AEC-A014-1A87959C454B}"/>
  <phoneticPr fontId="3" type="noConversion"/>
  <conditionalFormatting sqref="A1:A11">
    <cfRule type="containsText" dxfId="300" priority="542" operator="containsText" text="CLT">
      <formula>NOT(ISERROR(SEARCH("CLT",A1)))</formula>
    </cfRule>
  </conditionalFormatting>
  <conditionalFormatting sqref="D1:D11">
    <cfRule type="expression" dxfId="299" priority="534">
      <formula>A1="TRANSPORT"</formula>
    </cfRule>
    <cfRule type="expression" dxfId="298" priority="536">
      <formula>A1="PANNEAUX SANDWICH"</formula>
    </cfRule>
    <cfRule type="expression" dxfId="297" priority="537">
      <formula>A1="PANNEAUX"</formula>
    </cfRule>
    <cfRule type="expression" dxfId="296" priority="539">
      <formula>A1="FERRURES"</formula>
    </cfRule>
    <cfRule type="expression" dxfId="295" priority="541">
      <formula>A1="CLT"</formula>
    </cfRule>
    <cfRule type="expression" dxfId="294" priority="543">
      <formula>A1="BOIS"</formula>
    </cfRule>
    <cfRule type="expression" dxfId="293" priority="545">
      <formula>A1="BARDAGE"</formula>
    </cfRule>
    <cfRule type="expression" dxfId="292" priority="548">
      <formula>A1="ISOLANTS"</formula>
    </cfRule>
    <cfRule type="expression" dxfId="291" priority="550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35" operator="containsText" id="{910C6EE0-4F59-444E-98CE-DFDBEE506A1F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A1:A11</xm:sqref>
        </x14:conditionalFormatting>
        <x14:conditionalFormatting xmlns:xm="http://schemas.microsoft.com/office/excel/2006/main">
          <x14:cfRule type="containsText" priority="538" operator="containsText" id="{31449843-2771-49CA-8534-AD704D48A2A2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40" operator="containsText" id="{4DFB20B7-CC03-4BCD-A297-447781A1ABA6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44" operator="containsText" id="{7457B965-D69D-4744-A16E-16D0C8141047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46" operator="containsText" id="{77B8B90D-099C-46AA-A79C-1DE1B318704E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47" operator="containsText" id="{B7D2F18A-FC97-4AC7-ABDD-F4DC658D7B0A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49" operator="containsText" id="{6F20187A-6702-4A27-ADCF-FAD09DF78C28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5DC67-6A5A-4F97-AFEA-258AD776FD43}">
  <sheetPr codeName="Feuil3">
    <tabColor theme="8"/>
  </sheetPr>
  <dimension ref="A1:L183"/>
  <sheetViews>
    <sheetView workbookViewId="0">
      <selection activeCell="A6" sqref="A6:XFD6"/>
    </sheetView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80.109375" bestFit="1" customWidth="1"/>
    <col min="5" max="5" width="10.5546875" bestFit="1" customWidth="1"/>
    <col min="6" max="6" width="11.5546875" bestFit="1" customWidth="1"/>
    <col min="7" max="7" width="11.21875" bestFit="1" customWidth="1"/>
    <col min="8" max="8" width="23.6640625" style="33" customWidth="1"/>
    <col min="9" max="9" width="23.6640625" bestFit="1" customWidth="1"/>
    <col min="10" max="10" width="10.5546875" bestFit="1" customWidth="1"/>
    <col min="11" max="11" width="21.21875" bestFit="1" customWidth="1"/>
    <col min="12" max="12" width="17.77734375" customWidth="1"/>
  </cols>
  <sheetData>
    <row r="1" spans="1:12" s="21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824</v>
      </c>
      <c r="I1" s="1" t="s">
        <v>820</v>
      </c>
      <c r="J1" s="1" t="s">
        <v>10</v>
      </c>
      <c r="K1" s="1" t="s">
        <v>11</v>
      </c>
      <c r="L1" s="26" t="s">
        <v>316</v>
      </c>
    </row>
    <row r="2" spans="1:12" s="21" customFormat="1" x14ac:dyDescent="0.3">
      <c r="A2" s="2" t="s">
        <v>302</v>
      </c>
      <c r="B2" s="2" t="s">
        <v>303</v>
      </c>
      <c r="C2" s="3"/>
      <c r="D2" s="3" t="s">
        <v>304</v>
      </c>
      <c r="E2" s="3"/>
      <c r="F2" s="5"/>
      <c r="G2" s="3"/>
      <c r="H2" s="3"/>
      <c r="I2" s="3"/>
      <c r="J2" s="4">
        <v>44246</v>
      </c>
      <c r="K2" s="23"/>
    </row>
    <row r="3" spans="1:12" s="21" customFormat="1" x14ac:dyDescent="0.3">
      <c r="A3" s="2" t="s">
        <v>302</v>
      </c>
      <c r="B3" s="2" t="s">
        <v>303</v>
      </c>
      <c r="C3" s="3"/>
      <c r="D3" s="3" t="s">
        <v>305</v>
      </c>
      <c r="E3" s="3" t="s">
        <v>16</v>
      </c>
      <c r="F3" s="5">
        <v>8.35</v>
      </c>
      <c r="G3" s="5">
        <v>57.59</v>
      </c>
      <c r="H3" s="3" t="s">
        <v>701</v>
      </c>
      <c r="I3" s="3" t="s">
        <v>107</v>
      </c>
      <c r="J3" s="4">
        <v>42570</v>
      </c>
      <c r="K3" s="23"/>
    </row>
    <row r="4" spans="1:12" s="21" customFormat="1" x14ac:dyDescent="0.3">
      <c r="A4" s="2" t="s">
        <v>302</v>
      </c>
      <c r="B4" s="2" t="s">
        <v>303</v>
      </c>
      <c r="C4" s="3"/>
      <c r="D4" s="3" t="s">
        <v>306</v>
      </c>
      <c r="E4" s="3" t="s">
        <v>16</v>
      </c>
      <c r="F4" s="5">
        <v>6.72</v>
      </c>
      <c r="G4" s="5">
        <v>112</v>
      </c>
      <c r="H4" s="3" t="s">
        <v>701</v>
      </c>
      <c r="I4" s="3" t="s">
        <v>107</v>
      </c>
      <c r="J4" s="4">
        <v>42622</v>
      </c>
      <c r="K4" s="23"/>
    </row>
    <row r="5" spans="1:12" s="21" customFormat="1" x14ac:dyDescent="0.3">
      <c r="A5" s="2" t="s">
        <v>302</v>
      </c>
      <c r="B5" s="2" t="s">
        <v>303</v>
      </c>
      <c r="C5" s="3"/>
      <c r="D5" s="3" t="s">
        <v>307</v>
      </c>
      <c r="E5" s="3" t="s">
        <v>16</v>
      </c>
      <c r="F5" s="5">
        <v>13.35</v>
      </c>
      <c r="G5" s="5">
        <v>166.88</v>
      </c>
      <c r="H5" s="3" t="s">
        <v>701</v>
      </c>
      <c r="I5" s="3" t="s">
        <v>107</v>
      </c>
      <c r="J5" s="4">
        <v>42570</v>
      </c>
      <c r="K5" s="23"/>
    </row>
    <row r="6" spans="1:12" s="63" customFormat="1" x14ac:dyDescent="0.3">
      <c r="A6" s="53" t="s">
        <v>302</v>
      </c>
      <c r="B6" s="53" t="s">
        <v>308</v>
      </c>
      <c r="C6" s="54"/>
      <c r="D6" s="54" t="s">
        <v>309</v>
      </c>
      <c r="E6" s="54" t="s">
        <v>16</v>
      </c>
      <c r="F6" s="55">
        <v>8.5500000000000007</v>
      </c>
      <c r="G6" s="55">
        <v>342</v>
      </c>
      <c r="H6" s="54" t="s">
        <v>821</v>
      </c>
      <c r="I6" s="54" t="s">
        <v>107</v>
      </c>
      <c r="J6" s="56">
        <v>42625</v>
      </c>
      <c r="K6" s="62"/>
    </row>
    <row r="7" spans="1:12" s="21" customFormat="1" x14ac:dyDescent="0.3">
      <c r="A7" s="2" t="s">
        <v>302</v>
      </c>
      <c r="B7" s="2" t="s">
        <v>310</v>
      </c>
      <c r="C7" s="3"/>
      <c r="D7" s="3" t="s">
        <v>311</v>
      </c>
      <c r="E7" s="3" t="s">
        <v>16</v>
      </c>
      <c r="F7" s="5">
        <v>3.35</v>
      </c>
      <c r="G7" s="5">
        <v>59</v>
      </c>
      <c r="H7" s="3" t="s">
        <v>822</v>
      </c>
      <c r="I7" s="3" t="s">
        <v>107</v>
      </c>
      <c r="J7" s="4">
        <v>42625</v>
      </c>
      <c r="K7" s="23"/>
    </row>
    <row r="8" spans="1:12" s="31" customFormat="1" x14ac:dyDescent="0.3">
      <c r="A8" s="2" t="s">
        <v>302</v>
      </c>
      <c r="B8" s="2" t="s">
        <v>303</v>
      </c>
      <c r="C8" s="3" t="s">
        <v>313</v>
      </c>
      <c r="D8" s="3" t="s">
        <v>744</v>
      </c>
      <c r="E8" s="3" t="s">
        <v>16</v>
      </c>
      <c r="F8" s="5">
        <v>9.85</v>
      </c>
      <c r="G8" s="5">
        <f>F8/0.18</f>
        <v>54.722222222222221</v>
      </c>
      <c r="H8" s="3" t="s">
        <v>701</v>
      </c>
      <c r="I8" s="3"/>
      <c r="J8" s="4">
        <v>43522</v>
      </c>
      <c r="K8" s="23"/>
      <c r="L8" s="31" t="s">
        <v>315</v>
      </c>
    </row>
    <row r="9" spans="1:12" s="32" customFormat="1" x14ac:dyDescent="0.3">
      <c r="A9" s="2" t="s">
        <v>302</v>
      </c>
      <c r="B9" s="2" t="s">
        <v>312</v>
      </c>
      <c r="C9" s="3" t="s">
        <v>314</v>
      </c>
      <c r="D9" s="3" t="s">
        <v>817</v>
      </c>
      <c r="E9" s="3" t="s">
        <v>16</v>
      </c>
      <c r="F9" s="5">
        <v>22.5</v>
      </c>
      <c r="G9" s="5">
        <f>F9/0.16</f>
        <v>140.625</v>
      </c>
      <c r="H9" s="3" t="s">
        <v>811</v>
      </c>
      <c r="I9" s="3"/>
      <c r="J9" s="4">
        <v>42695</v>
      </c>
      <c r="K9" s="23"/>
      <c r="L9" s="32" t="s">
        <v>315</v>
      </c>
    </row>
    <row r="10" spans="1:12" x14ac:dyDescent="0.3">
      <c r="A10" s="11"/>
      <c r="F10" s="24"/>
    </row>
    <row r="11" spans="1:12" x14ac:dyDescent="0.3">
      <c r="F11" s="24"/>
    </row>
    <row r="12" spans="1:12" x14ac:dyDescent="0.3">
      <c r="F12" s="24"/>
    </row>
    <row r="13" spans="1:12" x14ac:dyDescent="0.3">
      <c r="F13" s="24"/>
    </row>
    <row r="14" spans="1:12" x14ac:dyDescent="0.3">
      <c r="F14" s="24"/>
    </row>
    <row r="15" spans="1:12" x14ac:dyDescent="0.3">
      <c r="F15" s="24"/>
    </row>
    <row r="16" spans="1:12" x14ac:dyDescent="0.3">
      <c r="F16" s="24"/>
    </row>
    <row r="17" spans="6:6" x14ac:dyDescent="0.3">
      <c r="F17" s="24"/>
    </row>
    <row r="18" spans="6:6" x14ac:dyDescent="0.3">
      <c r="F18" s="24"/>
    </row>
    <row r="19" spans="6:6" x14ac:dyDescent="0.3">
      <c r="F19" s="24"/>
    </row>
    <row r="20" spans="6:6" x14ac:dyDescent="0.3">
      <c r="F20" s="24"/>
    </row>
    <row r="21" spans="6:6" x14ac:dyDescent="0.3">
      <c r="F21" s="24"/>
    </row>
    <row r="22" spans="6:6" x14ac:dyDescent="0.3">
      <c r="F22" s="24"/>
    </row>
    <row r="23" spans="6:6" x14ac:dyDescent="0.3">
      <c r="F23" s="24"/>
    </row>
    <row r="24" spans="6:6" x14ac:dyDescent="0.3">
      <c r="F24" s="24"/>
    </row>
    <row r="25" spans="6:6" x14ac:dyDescent="0.3">
      <c r="F25" s="24"/>
    </row>
    <row r="26" spans="6:6" x14ac:dyDescent="0.3">
      <c r="F26" s="24"/>
    </row>
    <row r="27" spans="6:6" x14ac:dyDescent="0.3">
      <c r="F27" s="24"/>
    </row>
    <row r="28" spans="6:6" x14ac:dyDescent="0.3">
      <c r="F28" s="24"/>
    </row>
    <row r="29" spans="6:6" x14ac:dyDescent="0.3">
      <c r="F29" s="24"/>
    </row>
    <row r="30" spans="6:6" x14ac:dyDescent="0.3">
      <c r="F30" s="24"/>
    </row>
    <row r="31" spans="6:6" x14ac:dyDescent="0.3">
      <c r="F31" s="24"/>
    </row>
    <row r="32" spans="6:6" x14ac:dyDescent="0.3">
      <c r="F32" s="24"/>
    </row>
    <row r="33" spans="6:6" x14ac:dyDescent="0.3">
      <c r="F33" s="24"/>
    </row>
    <row r="34" spans="6:6" x14ac:dyDescent="0.3">
      <c r="F34" s="24"/>
    </row>
    <row r="35" spans="6:6" x14ac:dyDescent="0.3">
      <c r="F35" s="24"/>
    </row>
    <row r="36" spans="6:6" x14ac:dyDescent="0.3">
      <c r="F36" s="24"/>
    </row>
    <row r="37" spans="6:6" x14ac:dyDescent="0.3">
      <c r="F37" s="24"/>
    </row>
    <row r="38" spans="6:6" x14ac:dyDescent="0.3">
      <c r="F38" s="24"/>
    </row>
    <row r="39" spans="6:6" x14ac:dyDescent="0.3">
      <c r="F39" s="24"/>
    </row>
    <row r="40" spans="6:6" x14ac:dyDescent="0.3">
      <c r="F40" s="24"/>
    </row>
    <row r="41" spans="6:6" x14ac:dyDescent="0.3">
      <c r="F41" s="24"/>
    </row>
    <row r="42" spans="6:6" x14ac:dyDescent="0.3">
      <c r="F42" s="24"/>
    </row>
    <row r="43" spans="6:6" x14ac:dyDescent="0.3">
      <c r="F43" s="24"/>
    </row>
    <row r="44" spans="6:6" x14ac:dyDescent="0.3">
      <c r="F44" s="24"/>
    </row>
    <row r="45" spans="6:6" x14ac:dyDescent="0.3">
      <c r="F45" s="24"/>
    </row>
    <row r="46" spans="6:6" x14ac:dyDescent="0.3">
      <c r="F46" s="24"/>
    </row>
    <row r="47" spans="6:6" x14ac:dyDescent="0.3">
      <c r="F47" s="24"/>
    </row>
    <row r="48" spans="6:6" x14ac:dyDescent="0.3">
      <c r="F48" s="24"/>
    </row>
    <row r="49" spans="6:6" x14ac:dyDescent="0.3">
      <c r="F49" s="24"/>
    </row>
    <row r="50" spans="6:6" x14ac:dyDescent="0.3">
      <c r="F50" s="24"/>
    </row>
    <row r="51" spans="6:6" x14ac:dyDescent="0.3">
      <c r="F51" s="24"/>
    </row>
    <row r="52" spans="6:6" x14ac:dyDescent="0.3">
      <c r="F52" s="24"/>
    </row>
    <row r="53" spans="6:6" x14ac:dyDescent="0.3">
      <c r="F53" s="24"/>
    </row>
    <row r="54" spans="6:6" x14ac:dyDescent="0.3">
      <c r="F54" s="24"/>
    </row>
    <row r="55" spans="6:6" x14ac:dyDescent="0.3">
      <c r="F55" s="24"/>
    </row>
    <row r="56" spans="6:6" x14ac:dyDescent="0.3">
      <c r="F56" s="24"/>
    </row>
    <row r="57" spans="6:6" x14ac:dyDescent="0.3">
      <c r="F57" s="24"/>
    </row>
    <row r="58" spans="6:6" x14ac:dyDescent="0.3">
      <c r="F58" s="24"/>
    </row>
    <row r="59" spans="6:6" x14ac:dyDescent="0.3">
      <c r="F59" s="24"/>
    </row>
    <row r="60" spans="6:6" x14ac:dyDescent="0.3">
      <c r="F60" s="24"/>
    </row>
    <row r="61" spans="6:6" x14ac:dyDescent="0.3">
      <c r="F61" s="24"/>
    </row>
    <row r="62" spans="6:6" x14ac:dyDescent="0.3">
      <c r="F62" s="24"/>
    </row>
    <row r="63" spans="6:6" x14ac:dyDescent="0.3">
      <c r="F63" s="24"/>
    </row>
    <row r="64" spans="6:6" x14ac:dyDescent="0.3">
      <c r="F64" s="24"/>
    </row>
    <row r="65" spans="6:6" x14ac:dyDescent="0.3">
      <c r="F65" s="24"/>
    </row>
    <row r="66" spans="6:6" x14ac:dyDescent="0.3">
      <c r="F66" s="24"/>
    </row>
    <row r="67" spans="6:6" x14ac:dyDescent="0.3">
      <c r="F67" s="24"/>
    </row>
    <row r="68" spans="6:6" x14ac:dyDescent="0.3">
      <c r="F68" s="24"/>
    </row>
    <row r="69" spans="6:6" x14ac:dyDescent="0.3">
      <c r="F69" s="24"/>
    </row>
    <row r="70" spans="6:6" x14ac:dyDescent="0.3">
      <c r="F70" s="24"/>
    </row>
    <row r="71" spans="6:6" x14ac:dyDescent="0.3">
      <c r="F71" s="24"/>
    </row>
    <row r="72" spans="6:6" x14ac:dyDescent="0.3">
      <c r="F72" s="24"/>
    </row>
    <row r="73" spans="6:6" x14ac:dyDescent="0.3">
      <c r="F73" s="24"/>
    </row>
    <row r="74" spans="6:6" x14ac:dyDescent="0.3">
      <c r="F74" s="24"/>
    </row>
    <row r="75" spans="6:6" x14ac:dyDescent="0.3">
      <c r="F75" s="24"/>
    </row>
    <row r="76" spans="6:6" x14ac:dyDescent="0.3">
      <c r="F76" s="24"/>
    </row>
    <row r="77" spans="6:6" x14ac:dyDescent="0.3">
      <c r="F77" s="24"/>
    </row>
    <row r="78" spans="6:6" x14ac:dyDescent="0.3">
      <c r="F78" s="24"/>
    </row>
    <row r="79" spans="6:6" x14ac:dyDescent="0.3">
      <c r="F79" s="24"/>
    </row>
    <row r="80" spans="6:6" x14ac:dyDescent="0.3">
      <c r="F80" s="24"/>
    </row>
    <row r="81" spans="6:6" x14ac:dyDescent="0.3">
      <c r="F81" s="24"/>
    </row>
    <row r="82" spans="6:6" x14ac:dyDescent="0.3">
      <c r="F82" s="24"/>
    </row>
    <row r="83" spans="6:6" x14ac:dyDescent="0.3">
      <c r="F83" s="24"/>
    </row>
    <row r="84" spans="6:6" x14ac:dyDescent="0.3">
      <c r="F84" s="24"/>
    </row>
    <row r="85" spans="6:6" x14ac:dyDescent="0.3">
      <c r="F85" s="24"/>
    </row>
    <row r="86" spans="6:6" x14ac:dyDescent="0.3">
      <c r="F86" s="24"/>
    </row>
    <row r="87" spans="6:6" x14ac:dyDescent="0.3">
      <c r="F87" s="24"/>
    </row>
    <row r="88" spans="6:6" x14ac:dyDescent="0.3">
      <c r="F88" s="24"/>
    </row>
    <row r="89" spans="6:6" x14ac:dyDescent="0.3">
      <c r="F89" s="24"/>
    </row>
    <row r="90" spans="6:6" x14ac:dyDescent="0.3">
      <c r="F90" s="24"/>
    </row>
    <row r="91" spans="6:6" x14ac:dyDescent="0.3">
      <c r="F91" s="24"/>
    </row>
    <row r="92" spans="6:6" x14ac:dyDescent="0.3">
      <c r="F92" s="24"/>
    </row>
    <row r="93" spans="6:6" x14ac:dyDescent="0.3">
      <c r="F93" s="24"/>
    </row>
    <row r="94" spans="6:6" x14ac:dyDescent="0.3">
      <c r="F94" s="24"/>
    </row>
    <row r="95" spans="6:6" x14ac:dyDescent="0.3">
      <c r="F95" s="24"/>
    </row>
    <row r="96" spans="6:6" x14ac:dyDescent="0.3">
      <c r="F96" s="24"/>
    </row>
    <row r="97" spans="6:6" x14ac:dyDescent="0.3">
      <c r="F97" s="24"/>
    </row>
    <row r="98" spans="6:6" x14ac:dyDescent="0.3">
      <c r="F98" s="24"/>
    </row>
    <row r="99" spans="6:6" x14ac:dyDescent="0.3">
      <c r="F99" s="24"/>
    </row>
    <row r="100" spans="6:6" x14ac:dyDescent="0.3">
      <c r="F100" s="24"/>
    </row>
    <row r="101" spans="6:6" x14ac:dyDescent="0.3">
      <c r="F101" s="24"/>
    </row>
    <row r="102" spans="6:6" x14ac:dyDescent="0.3">
      <c r="F102" s="24"/>
    </row>
    <row r="103" spans="6:6" x14ac:dyDescent="0.3">
      <c r="F103" s="24"/>
    </row>
    <row r="104" spans="6:6" x14ac:dyDescent="0.3">
      <c r="F104" s="24"/>
    </row>
    <row r="105" spans="6:6" x14ac:dyDescent="0.3">
      <c r="F105" s="24"/>
    </row>
    <row r="106" spans="6:6" x14ac:dyDescent="0.3">
      <c r="F106" s="24"/>
    </row>
    <row r="107" spans="6:6" x14ac:dyDescent="0.3">
      <c r="F107" s="24"/>
    </row>
    <row r="108" spans="6:6" x14ac:dyDescent="0.3">
      <c r="F108" s="24"/>
    </row>
    <row r="109" spans="6:6" x14ac:dyDescent="0.3">
      <c r="F109" s="24"/>
    </row>
    <row r="110" spans="6:6" x14ac:dyDescent="0.3">
      <c r="F110" s="24"/>
    </row>
    <row r="111" spans="6:6" x14ac:dyDescent="0.3">
      <c r="F111" s="24"/>
    </row>
    <row r="112" spans="6:6" x14ac:dyDescent="0.3">
      <c r="F112" s="24"/>
    </row>
    <row r="113" spans="6:6" x14ac:dyDescent="0.3">
      <c r="F113" s="24"/>
    </row>
    <row r="114" spans="6:6" x14ac:dyDescent="0.3">
      <c r="F114" s="24"/>
    </row>
    <row r="115" spans="6:6" x14ac:dyDescent="0.3">
      <c r="F115" s="24"/>
    </row>
    <row r="116" spans="6:6" x14ac:dyDescent="0.3">
      <c r="F116" s="24"/>
    </row>
    <row r="117" spans="6:6" x14ac:dyDescent="0.3">
      <c r="F117" s="24"/>
    </row>
    <row r="118" spans="6:6" x14ac:dyDescent="0.3">
      <c r="F118" s="24"/>
    </row>
    <row r="119" spans="6:6" x14ac:dyDescent="0.3">
      <c r="F119" s="24"/>
    </row>
    <row r="120" spans="6:6" x14ac:dyDescent="0.3">
      <c r="F120" s="24"/>
    </row>
    <row r="121" spans="6:6" x14ac:dyDescent="0.3">
      <c r="F121" s="24"/>
    </row>
    <row r="122" spans="6:6" x14ac:dyDescent="0.3">
      <c r="F122" s="24"/>
    </row>
    <row r="123" spans="6:6" x14ac:dyDescent="0.3">
      <c r="F123" s="24"/>
    </row>
    <row r="124" spans="6:6" x14ac:dyDescent="0.3">
      <c r="F124" s="24"/>
    </row>
    <row r="125" spans="6:6" x14ac:dyDescent="0.3">
      <c r="F125" s="24"/>
    </row>
    <row r="126" spans="6:6" x14ac:dyDescent="0.3">
      <c r="F126" s="24"/>
    </row>
    <row r="127" spans="6:6" x14ac:dyDescent="0.3">
      <c r="F127" s="24"/>
    </row>
    <row r="128" spans="6:6" x14ac:dyDescent="0.3">
      <c r="F128" s="24"/>
    </row>
    <row r="129" spans="6:6" x14ac:dyDescent="0.3">
      <c r="F129" s="24"/>
    </row>
    <row r="130" spans="6:6" x14ac:dyDescent="0.3">
      <c r="F130" s="24"/>
    </row>
    <row r="131" spans="6:6" x14ac:dyDescent="0.3">
      <c r="F131" s="24"/>
    </row>
    <row r="132" spans="6:6" x14ac:dyDescent="0.3">
      <c r="F132" s="24"/>
    </row>
    <row r="133" spans="6:6" x14ac:dyDescent="0.3">
      <c r="F133" s="24"/>
    </row>
    <row r="134" spans="6:6" x14ac:dyDescent="0.3">
      <c r="F134" s="24"/>
    </row>
    <row r="135" spans="6:6" x14ac:dyDescent="0.3">
      <c r="F135" s="24"/>
    </row>
    <row r="136" spans="6:6" x14ac:dyDescent="0.3">
      <c r="F136" s="24"/>
    </row>
    <row r="137" spans="6:6" x14ac:dyDescent="0.3">
      <c r="F137" s="24"/>
    </row>
    <row r="138" spans="6:6" x14ac:dyDescent="0.3">
      <c r="F138" s="24"/>
    </row>
    <row r="139" spans="6:6" x14ac:dyDescent="0.3">
      <c r="F139" s="24"/>
    </row>
    <row r="140" spans="6:6" x14ac:dyDescent="0.3">
      <c r="F140" s="24"/>
    </row>
    <row r="141" spans="6:6" x14ac:dyDescent="0.3">
      <c r="F141" s="24"/>
    </row>
    <row r="142" spans="6:6" x14ac:dyDescent="0.3">
      <c r="F142" s="24"/>
    </row>
    <row r="143" spans="6:6" x14ac:dyDescent="0.3">
      <c r="F143" s="24"/>
    </row>
    <row r="144" spans="6:6" x14ac:dyDescent="0.3">
      <c r="F144" s="24"/>
    </row>
    <row r="145" spans="6:6" x14ac:dyDescent="0.3">
      <c r="F145" s="24"/>
    </row>
    <row r="146" spans="6:6" x14ac:dyDescent="0.3">
      <c r="F146" s="24"/>
    </row>
    <row r="147" spans="6:6" x14ac:dyDescent="0.3">
      <c r="F147" s="24"/>
    </row>
    <row r="148" spans="6:6" x14ac:dyDescent="0.3">
      <c r="F148" s="24"/>
    </row>
    <row r="149" spans="6:6" x14ac:dyDescent="0.3">
      <c r="F149" s="24"/>
    </row>
    <row r="150" spans="6:6" x14ac:dyDescent="0.3">
      <c r="F150" s="24"/>
    </row>
    <row r="151" spans="6:6" x14ac:dyDescent="0.3">
      <c r="F151" s="24"/>
    </row>
    <row r="152" spans="6:6" x14ac:dyDescent="0.3">
      <c r="F152" s="24"/>
    </row>
    <row r="153" spans="6:6" x14ac:dyDescent="0.3">
      <c r="F153" s="24"/>
    </row>
    <row r="154" spans="6:6" x14ac:dyDescent="0.3">
      <c r="F154" s="24"/>
    </row>
    <row r="155" spans="6:6" x14ac:dyDescent="0.3">
      <c r="F155" s="24"/>
    </row>
    <row r="156" spans="6:6" x14ac:dyDescent="0.3">
      <c r="F156" s="24"/>
    </row>
    <row r="157" spans="6:6" x14ac:dyDescent="0.3">
      <c r="F157" s="24"/>
    </row>
    <row r="158" spans="6:6" x14ac:dyDescent="0.3">
      <c r="F158" s="24"/>
    </row>
    <row r="159" spans="6:6" x14ac:dyDescent="0.3">
      <c r="F159" s="24"/>
    </row>
    <row r="160" spans="6:6" x14ac:dyDescent="0.3">
      <c r="F160" s="24"/>
    </row>
    <row r="161" spans="6:6" x14ac:dyDescent="0.3">
      <c r="F161" s="24"/>
    </row>
    <row r="162" spans="6:6" x14ac:dyDescent="0.3">
      <c r="F162" s="24"/>
    </row>
    <row r="163" spans="6:6" x14ac:dyDescent="0.3">
      <c r="F163" s="24"/>
    </row>
    <row r="164" spans="6:6" x14ac:dyDescent="0.3">
      <c r="F164" s="24"/>
    </row>
    <row r="165" spans="6:6" x14ac:dyDescent="0.3">
      <c r="F165" s="24"/>
    </row>
    <row r="166" spans="6:6" x14ac:dyDescent="0.3">
      <c r="F166" s="24"/>
    </row>
    <row r="167" spans="6:6" x14ac:dyDescent="0.3">
      <c r="F167" s="24"/>
    </row>
    <row r="168" spans="6:6" x14ac:dyDescent="0.3">
      <c r="F168" s="24"/>
    </row>
    <row r="169" spans="6:6" x14ac:dyDescent="0.3">
      <c r="F169" s="24"/>
    </row>
    <row r="170" spans="6:6" x14ac:dyDescent="0.3">
      <c r="F170" s="24"/>
    </row>
    <row r="171" spans="6:6" x14ac:dyDescent="0.3">
      <c r="F171" s="24"/>
    </row>
    <row r="172" spans="6:6" x14ac:dyDescent="0.3">
      <c r="F172" s="24"/>
    </row>
    <row r="173" spans="6:6" x14ac:dyDescent="0.3">
      <c r="F173" s="24"/>
    </row>
    <row r="174" spans="6:6" x14ac:dyDescent="0.3">
      <c r="F174" s="24"/>
    </row>
    <row r="175" spans="6:6" x14ac:dyDescent="0.3">
      <c r="F175" s="24"/>
    </row>
    <row r="176" spans="6:6" x14ac:dyDescent="0.3">
      <c r="F176" s="24"/>
    </row>
    <row r="177" spans="6:6" x14ac:dyDescent="0.3">
      <c r="F177" s="24"/>
    </row>
    <row r="178" spans="6:6" x14ac:dyDescent="0.3">
      <c r="F178" s="24"/>
    </row>
    <row r="179" spans="6:6" x14ac:dyDescent="0.3">
      <c r="F179" s="24"/>
    </row>
    <row r="180" spans="6:6" x14ac:dyDescent="0.3">
      <c r="F180" s="24"/>
    </row>
    <row r="181" spans="6:6" x14ac:dyDescent="0.3">
      <c r="F181" s="24"/>
    </row>
    <row r="182" spans="6:6" x14ac:dyDescent="0.3">
      <c r="F182" s="24"/>
    </row>
    <row r="183" spans="6:6" x14ac:dyDescent="0.3">
      <c r="F183" s="24"/>
    </row>
  </sheetData>
  <autoFilter ref="A1:K184" xr:uid="{FF5FB990-3D0C-4B2C-B066-804985EA1883}"/>
  <phoneticPr fontId="3" type="noConversion"/>
  <conditionalFormatting sqref="A1:A7">
    <cfRule type="containsText" dxfId="283" priority="587" operator="containsText" text="CLT">
      <formula>NOT(ISERROR(SEARCH("CLT",A1)))</formula>
    </cfRule>
  </conditionalFormatting>
  <conditionalFormatting sqref="D1:D7">
    <cfRule type="expression" dxfId="282" priority="579">
      <formula>A1="TRANSPORT"</formula>
    </cfRule>
    <cfRule type="expression" dxfId="281" priority="581">
      <formula>A1="PANNEAUX SANDWICH"</formula>
    </cfRule>
    <cfRule type="expression" dxfId="280" priority="582">
      <formula>A1="PANNEAUX"</formula>
    </cfRule>
    <cfRule type="expression" dxfId="279" priority="584">
      <formula>A1="FERRURES"</formula>
    </cfRule>
    <cfRule type="expression" dxfId="278" priority="586">
      <formula>A1="CLT"</formula>
    </cfRule>
    <cfRule type="expression" dxfId="277" priority="588">
      <formula>A1="BOIS"</formula>
    </cfRule>
    <cfRule type="expression" dxfId="276" priority="590">
      <formula>A1="BARDAGE"</formula>
    </cfRule>
    <cfRule type="expression" dxfId="275" priority="593">
      <formula>A1="ISOLANTS"</formula>
    </cfRule>
    <cfRule type="expression" dxfId="274" priority="595">
      <formula>A1="ENDUIT"</formula>
    </cfRule>
  </conditionalFormatting>
  <conditionalFormatting sqref="A8">
    <cfRule type="containsText" dxfId="273" priority="26" operator="containsText" text="CLT">
      <formula>NOT(ISERROR(SEARCH("CLT",A8)))</formula>
    </cfRule>
  </conditionalFormatting>
  <conditionalFormatting sqref="D8">
    <cfRule type="expression" dxfId="272" priority="18">
      <formula>A8="TRANSPORT"</formula>
    </cfRule>
    <cfRule type="expression" dxfId="271" priority="20">
      <formula>A8="PANNEAUX SANDWICH"</formula>
    </cfRule>
    <cfRule type="expression" dxfId="270" priority="21">
      <formula>A8="PANNEAUX"</formula>
    </cfRule>
    <cfRule type="expression" dxfId="269" priority="23">
      <formula>A8="FERRURES"</formula>
    </cfRule>
    <cfRule type="expression" dxfId="268" priority="25">
      <formula>A8="CLT"</formula>
    </cfRule>
    <cfRule type="expression" dxfId="267" priority="27">
      <formula>A8="BOIS"</formula>
    </cfRule>
    <cfRule type="expression" dxfId="266" priority="29">
      <formula>A8="BARDAGE"</formula>
    </cfRule>
    <cfRule type="expression" dxfId="265" priority="32">
      <formula>A8="ISOLANTS"</formula>
    </cfRule>
    <cfRule type="expression" dxfId="264" priority="34">
      <formula>A8="ENDUIT"</formula>
    </cfRule>
  </conditionalFormatting>
  <conditionalFormatting sqref="A9">
    <cfRule type="containsText" dxfId="263" priority="9" operator="containsText" text="CLT">
      <formula>NOT(ISERROR(SEARCH("CLT",A9)))</formula>
    </cfRule>
  </conditionalFormatting>
  <conditionalFormatting sqref="D9">
    <cfRule type="expression" dxfId="262" priority="1">
      <formula>A9="TRANSPORT"</formula>
    </cfRule>
    <cfRule type="expression" dxfId="261" priority="3">
      <formula>A9="PANNEAUX SANDWICH"</formula>
    </cfRule>
    <cfRule type="expression" dxfId="260" priority="4">
      <formula>A9="PANNEAUX"</formula>
    </cfRule>
    <cfRule type="expression" dxfId="259" priority="6">
      <formula>A9="FERRURES"</formula>
    </cfRule>
    <cfRule type="expression" dxfId="258" priority="8">
      <formula>A9="CLT"</formula>
    </cfRule>
    <cfRule type="expression" dxfId="257" priority="10">
      <formula>A9="BOIS"</formula>
    </cfRule>
    <cfRule type="expression" dxfId="256" priority="12">
      <formula>A9="BARDAGE"</formula>
    </cfRule>
    <cfRule type="expression" dxfId="255" priority="15">
      <formula>A9="ISOLANTS"</formula>
    </cfRule>
    <cfRule type="expression" dxfId="254" priority="17">
      <formula>A9="ENDUIT"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80" operator="containsText" id="{7D16ADEF-22FB-4DD4-B451-BB90723098F9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A1:A7</xm:sqref>
        </x14:conditionalFormatting>
        <x14:conditionalFormatting xmlns:xm="http://schemas.microsoft.com/office/excel/2006/main">
          <x14:cfRule type="containsText" priority="583" operator="containsText" id="{9C831451-3164-43BF-A0D6-AE4034B2FFF3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585" operator="containsText" id="{3F45ABA0-C737-419C-B8DB-81B30B262D25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589" operator="containsText" id="{BAFAB5D1-0B27-49A1-B281-7E54021A019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591" operator="containsText" id="{313B6320-A1B6-4F5A-89D4-0BDB7971FCA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592" operator="containsText" id="{3DC24ECD-AE04-4DA4-B146-8280EE80637B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594" operator="containsText" id="{205B9E79-AC96-425B-8B9D-4D02FDDEC8A3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A1:A7</xm:sqref>
        </x14:conditionalFormatting>
        <x14:conditionalFormatting xmlns:xm="http://schemas.microsoft.com/office/excel/2006/main">
          <x14:cfRule type="containsText" priority="19" operator="containsText" id="{7CBB11F8-ECE5-4B6C-AFDE-D9FFFA003795}">
            <xm:f>NOT(ISERROR(SEARCH("TRANSPORT",A8)))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22" operator="containsText" id="{CA7AF6E1-E276-419F-B4B6-29900B216BC6}">
            <xm:f>NOT(ISERROR(SEARCH("PANNEAUX",A8)))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4" operator="containsText" id="{5EB21D5B-715C-43AC-A695-8F7E588FB610}">
            <xm:f>NOT(ISERROR(SEARCH("QUINCAILLERIE",A8)))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4ABC3326-552C-46F0-817C-8DE638B5E0E4}">
            <xm:f>NOT(ISERROR(SEARCH("BOIS",A8)))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30" operator="containsText" id="{1D7C2BEE-0692-4F14-8AF8-3381B2640E3B}">
            <xm:f>NOT(ISERROR(SEARCH("BARDAGE",A8)))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1" operator="containsText" id="{A957296A-9851-45E7-AF30-4F9F2E2ABB72}">
            <xm:f>NOT(ISERROR(SEARCH("ISOLANTS",A8)))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3" operator="containsText" id="{2F833170-8E58-427D-B3C7-D6579EBC65E8}">
            <xm:f>NOT(ISERROR(SEARCH("ENDUIT",A8)))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A8</xm:sqref>
        </x14:conditionalFormatting>
        <x14:conditionalFormatting xmlns:xm="http://schemas.microsoft.com/office/excel/2006/main">
          <x14:cfRule type="containsText" priority="2" operator="containsText" id="{C5DA6C39-DFC5-4A87-8850-A2E67678DF2C}">
            <xm:f>NOT(ISERROR(SEARCH("TRANSPORT",A9)))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A9</xm:sqref>
        </x14:conditionalFormatting>
        <x14:conditionalFormatting xmlns:xm="http://schemas.microsoft.com/office/excel/2006/main">
          <x14:cfRule type="containsText" priority="5" operator="containsText" id="{C1E698AE-6C97-4546-BEE8-BEB362D65C11}">
            <xm:f>NOT(ISERROR(SEARCH("PANNEAUX",A9)))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8C717422-0EC1-41F1-A454-0B7F140835F1}">
            <xm:f>NOT(ISERROR(SEARCH("QUINCAILLERIE",A9)))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285B150E-1EFF-4F62-9B95-0EF4AB336228}">
            <xm:f>NOT(ISERROR(SEARCH("BOIS",A9)))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CF7D5199-1DB3-498B-A9E2-F6EE5C0E2C50}">
            <xm:f>NOT(ISERROR(SEARCH("BARDAGE",A9)))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39FC6E10-18B9-4158-B628-442F700D8A19}">
            <xm:f>NOT(ISERROR(SEARCH("ISOLANTS",A9)))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954D58B6-51CD-4AEC-B1E8-629135583AD4}">
            <xm:f>NOT(ISERROR(SEARCH("ENDUIT",A9)))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A9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733B39-0CBE-4791-9A35-EF0F43E2AC6A}">
  <sheetPr codeName="Feuil4">
    <tabColor theme="8"/>
  </sheetPr>
  <dimension ref="A1:K245"/>
  <sheetViews>
    <sheetView workbookViewId="0">
      <selection activeCell="C35" sqref="C35"/>
    </sheetView>
  </sheetViews>
  <sheetFormatPr baseColWidth="10" defaultRowHeight="13.8" x14ac:dyDescent="0.25"/>
  <cols>
    <col min="1" max="1" width="12" style="15" bestFit="1" customWidth="1"/>
    <col min="2" max="3" width="26.21875" style="15" bestFit="1" customWidth="1"/>
    <col min="4" max="4" width="91" style="15" customWidth="1"/>
    <col min="5" max="5" width="10.5546875" style="15" bestFit="1" customWidth="1"/>
    <col min="6" max="6" width="8.6640625" style="15" bestFit="1" customWidth="1"/>
    <col min="7" max="7" width="11.33203125" style="15" bestFit="1" customWidth="1"/>
    <col min="8" max="8" width="23.6640625" style="15" bestFit="1" customWidth="1"/>
    <col min="9" max="9" width="23.6640625" style="15" customWidth="1"/>
    <col min="10" max="10" width="11" style="15" bestFit="1" customWidth="1"/>
    <col min="11" max="11" width="140.109375" style="15" bestFit="1" customWidth="1"/>
    <col min="12" max="16384" width="11.5546875" style="15"/>
  </cols>
  <sheetData>
    <row r="1" spans="1:11" ht="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824</v>
      </c>
      <c r="I1" s="1" t="s">
        <v>820</v>
      </c>
      <c r="J1" s="1" t="s">
        <v>10</v>
      </c>
      <c r="K1" s="1" t="s">
        <v>11</v>
      </c>
    </row>
    <row r="2" spans="1:11" x14ac:dyDescent="0.25">
      <c r="A2" s="2" t="s">
        <v>140</v>
      </c>
      <c r="B2" s="2" t="s">
        <v>141</v>
      </c>
      <c r="C2" s="16"/>
      <c r="D2" s="16" t="s">
        <v>142</v>
      </c>
      <c r="E2" s="16" t="s">
        <v>70</v>
      </c>
      <c r="F2" s="18">
        <v>858</v>
      </c>
      <c r="G2" s="16">
        <v>858</v>
      </c>
      <c r="H2" s="16" t="s">
        <v>109</v>
      </c>
      <c r="I2" s="16"/>
      <c r="J2" s="17">
        <v>42571</v>
      </c>
      <c r="K2" s="16"/>
    </row>
    <row r="3" spans="1:11" x14ac:dyDescent="0.25">
      <c r="A3" s="2" t="s">
        <v>140</v>
      </c>
      <c r="B3" s="2" t="s">
        <v>143</v>
      </c>
      <c r="C3" s="16" t="s">
        <v>144</v>
      </c>
      <c r="D3" s="16" t="s">
        <v>145</v>
      </c>
      <c r="E3" s="16" t="s">
        <v>16</v>
      </c>
      <c r="F3" s="18">
        <v>5.18</v>
      </c>
      <c r="G3" s="16"/>
      <c r="H3" s="16" t="s">
        <v>146</v>
      </c>
      <c r="I3" s="16"/>
      <c r="J3" s="17">
        <v>42816</v>
      </c>
      <c r="K3" s="16"/>
    </row>
    <row r="4" spans="1:11" s="67" customFormat="1" x14ac:dyDescent="0.25">
      <c r="A4" s="53" t="s">
        <v>140</v>
      </c>
      <c r="B4" s="53" t="s">
        <v>143</v>
      </c>
      <c r="C4" s="64" t="s">
        <v>144</v>
      </c>
      <c r="D4" s="64" t="s">
        <v>147</v>
      </c>
      <c r="E4" s="64" t="s">
        <v>16</v>
      </c>
      <c r="F4" s="65">
        <v>7.05</v>
      </c>
      <c r="G4" s="64"/>
      <c r="H4" s="64" t="s">
        <v>146</v>
      </c>
      <c r="I4" s="64"/>
      <c r="J4" s="66">
        <v>42816</v>
      </c>
      <c r="K4" s="64"/>
    </row>
    <row r="5" spans="1:11" x14ac:dyDescent="0.25">
      <c r="A5" s="2" t="s">
        <v>140</v>
      </c>
      <c r="B5" s="2" t="s">
        <v>143</v>
      </c>
      <c r="C5" s="16" t="s">
        <v>144</v>
      </c>
      <c r="D5" s="16" t="s">
        <v>148</v>
      </c>
      <c r="E5" s="16" t="s">
        <v>16</v>
      </c>
      <c r="F5" s="18">
        <v>10.4</v>
      </c>
      <c r="G5" s="16"/>
      <c r="H5" s="16" t="s">
        <v>146</v>
      </c>
      <c r="I5" s="16"/>
      <c r="J5" s="17">
        <v>42816</v>
      </c>
      <c r="K5" s="16"/>
    </row>
    <row r="6" spans="1:11" x14ac:dyDescent="0.25">
      <c r="B6" s="19"/>
      <c r="F6" s="22"/>
    </row>
    <row r="7" spans="1:11" x14ac:dyDescent="0.25">
      <c r="B7" s="19"/>
      <c r="F7" s="22"/>
    </row>
    <row r="8" spans="1:11" x14ac:dyDescent="0.25">
      <c r="B8" s="19"/>
      <c r="F8" s="22"/>
    </row>
    <row r="9" spans="1:11" x14ac:dyDescent="0.25">
      <c r="B9" s="19"/>
      <c r="F9" s="22"/>
    </row>
    <row r="10" spans="1:11" x14ac:dyDescent="0.25">
      <c r="B10" s="19"/>
      <c r="F10" s="22"/>
    </row>
    <row r="11" spans="1:11" x14ac:dyDescent="0.25">
      <c r="B11" s="19"/>
      <c r="F11" s="22"/>
    </row>
    <row r="12" spans="1:11" x14ac:dyDescent="0.25">
      <c r="F12" s="22"/>
    </row>
    <row r="13" spans="1:11" x14ac:dyDescent="0.25">
      <c r="F13" s="22"/>
    </row>
    <row r="14" spans="1:11" x14ac:dyDescent="0.25">
      <c r="F14" s="22"/>
    </row>
    <row r="15" spans="1:11" x14ac:dyDescent="0.25">
      <c r="F15" s="22"/>
    </row>
    <row r="16" spans="1:11" x14ac:dyDescent="0.25">
      <c r="F16" s="22"/>
    </row>
    <row r="17" spans="6:6" x14ac:dyDescent="0.25">
      <c r="F17" s="22"/>
    </row>
    <row r="18" spans="6:6" x14ac:dyDescent="0.25">
      <c r="F18" s="22"/>
    </row>
    <row r="19" spans="6:6" x14ac:dyDescent="0.25">
      <c r="F19" s="22"/>
    </row>
    <row r="20" spans="6:6" x14ac:dyDescent="0.25">
      <c r="F20" s="22"/>
    </row>
    <row r="21" spans="6:6" x14ac:dyDescent="0.25">
      <c r="F21" s="22"/>
    </row>
    <row r="22" spans="6:6" x14ac:dyDescent="0.25">
      <c r="F22" s="22"/>
    </row>
    <row r="23" spans="6:6" x14ac:dyDescent="0.25">
      <c r="F23" s="22"/>
    </row>
    <row r="24" spans="6:6" x14ac:dyDescent="0.25">
      <c r="F24" s="22"/>
    </row>
    <row r="25" spans="6:6" x14ac:dyDescent="0.25">
      <c r="F25" s="22"/>
    </row>
    <row r="26" spans="6:6" x14ac:dyDescent="0.25">
      <c r="F26" s="22"/>
    </row>
    <row r="27" spans="6:6" x14ac:dyDescent="0.25">
      <c r="F27" s="22"/>
    </row>
    <row r="28" spans="6:6" x14ac:dyDescent="0.25">
      <c r="F28" s="22"/>
    </row>
    <row r="29" spans="6:6" x14ac:dyDescent="0.25">
      <c r="F29" s="22"/>
    </row>
    <row r="30" spans="6:6" x14ac:dyDescent="0.25">
      <c r="F30" s="22"/>
    </row>
    <row r="31" spans="6:6" x14ac:dyDescent="0.25">
      <c r="F31" s="22"/>
    </row>
    <row r="32" spans="6:6" x14ac:dyDescent="0.25">
      <c r="F32" s="22"/>
    </row>
    <row r="33" spans="6:6" x14ac:dyDescent="0.25">
      <c r="F33" s="22"/>
    </row>
    <row r="34" spans="6:6" x14ac:dyDescent="0.25">
      <c r="F34" s="22"/>
    </row>
    <row r="35" spans="6:6" x14ac:dyDescent="0.25">
      <c r="F35" s="22"/>
    </row>
    <row r="36" spans="6:6" x14ac:dyDescent="0.25">
      <c r="F36" s="22"/>
    </row>
    <row r="37" spans="6:6" x14ac:dyDescent="0.25">
      <c r="F37" s="22"/>
    </row>
    <row r="38" spans="6:6" x14ac:dyDescent="0.25">
      <c r="F38" s="22"/>
    </row>
    <row r="39" spans="6:6" x14ac:dyDescent="0.25">
      <c r="F39" s="22"/>
    </row>
    <row r="40" spans="6:6" x14ac:dyDescent="0.25">
      <c r="F40" s="22"/>
    </row>
    <row r="41" spans="6:6" x14ac:dyDescent="0.25">
      <c r="F41" s="22"/>
    </row>
    <row r="42" spans="6:6" x14ac:dyDescent="0.25">
      <c r="F42" s="22"/>
    </row>
    <row r="43" spans="6:6" x14ac:dyDescent="0.25">
      <c r="F43" s="22"/>
    </row>
    <row r="44" spans="6:6" x14ac:dyDescent="0.25">
      <c r="F44" s="22"/>
    </row>
    <row r="45" spans="6:6" x14ac:dyDescent="0.25">
      <c r="F45" s="22"/>
    </row>
    <row r="46" spans="6:6" x14ac:dyDescent="0.25">
      <c r="F46" s="22"/>
    </row>
    <row r="47" spans="6:6" x14ac:dyDescent="0.25">
      <c r="F47" s="22"/>
    </row>
    <row r="48" spans="6:6" x14ac:dyDescent="0.25">
      <c r="F48" s="22"/>
    </row>
    <row r="49" spans="6:6" x14ac:dyDescent="0.25">
      <c r="F49" s="22"/>
    </row>
    <row r="50" spans="6:6" x14ac:dyDescent="0.25">
      <c r="F50" s="22"/>
    </row>
    <row r="51" spans="6:6" x14ac:dyDescent="0.25">
      <c r="F51" s="22"/>
    </row>
    <row r="52" spans="6:6" x14ac:dyDescent="0.25">
      <c r="F52" s="22"/>
    </row>
    <row r="53" spans="6:6" x14ac:dyDescent="0.25">
      <c r="F53" s="22"/>
    </row>
    <row r="54" spans="6:6" x14ac:dyDescent="0.25">
      <c r="F54" s="22"/>
    </row>
    <row r="55" spans="6:6" x14ac:dyDescent="0.25">
      <c r="F55" s="22"/>
    </row>
    <row r="56" spans="6:6" x14ac:dyDescent="0.25">
      <c r="F56" s="22"/>
    </row>
    <row r="57" spans="6:6" x14ac:dyDescent="0.25">
      <c r="F57" s="22"/>
    </row>
    <row r="58" spans="6:6" x14ac:dyDescent="0.25">
      <c r="F58" s="22"/>
    </row>
    <row r="59" spans="6:6" x14ac:dyDescent="0.25">
      <c r="F59" s="22"/>
    </row>
    <row r="60" spans="6:6" x14ac:dyDescent="0.25">
      <c r="F60" s="22"/>
    </row>
    <row r="61" spans="6:6" x14ac:dyDescent="0.25">
      <c r="F61" s="22"/>
    </row>
    <row r="62" spans="6:6" x14ac:dyDescent="0.25">
      <c r="F62" s="22"/>
    </row>
    <row r="63" spans="6:6" x14ac:dyDescent="0.25">
      <c r="F63" s="22"/>
    </row>
    <row r="64" spans="6:6" x14ac:dyDescent="0.25">
      <c r="F64" s="22"/>
    </row>
    <row r="65" spans="6:6" x14ac:dyDescent="0.25">
      <c r="F65" s="22"/>
    </row>
    <row r="66" spans="6:6" x14ac:dyDescent="0.25">
      <c r="F66" s="22"/>
    </row>
    <row r="67" spans="6:6" x14ac:dyDescent="0.25">
      <c r="F67" s="22"/>
    </row>
    <row r="68" spans="6:6" x14ac:dyDescent="0.25">
      <c r="F68" s="22"/>
    </row>
    <row r="69" spans="6:6" x14ac:dyDescent="0.25">
      <c r="F69" s="22"/>
    </row>
    <row r="70" spans="6:6" x14ac:dyDescent="0.25">
      <c r="F70" s="22"/>
    </row>
    <row r="71" spans="6:6" x14ac:dyDescent="0.25">
      <c r="F71" s="22"/>
    </row>
    <row r="72" spans="6:6" x14ac:dyDescent="0.25">
      <c r="F72" s="22"/>
    </row>
    <row r="73" spans="6:6" x14ac:dyDescent="0.25">
      <c r="F73" s="22"/>
    </row>
    <row r="74" spans="6:6" x14ac:dyDescent="0.25">
      <c r="F74" s="22"/>
    </row>
    <row r="75" spans="6:6" x14ac:dyDescent="0.25">
      <c r="F75" s="22"/>
    </row>
    <row r="76" spans="6:6" x14ac:dyDescent="0.25">
      <c r="F76" s="22"/>
    </row>
    <row r="77" spans="6:6" x14ac:dyDescent="0.25">
      <c r="F77" s="22"/>
    </row>
    <row r="78" spans="6:6" x14ac:dyDescent="0.25">
      <c r="F78" s="22"/>
    </row>
    <row r="79" spans="6:6" x14ac:dyDescent="0.25">
      <c r="F79" s="22"/>
    </row>
    <row r="80" spans="6:6" x14ac:dyDescent="0.25">
      <c r="F80" s="22"/>
    </row>
    <row r="81" spans="6:6" x14ac:dyDescent="0.25">
      <c r="F81" s="22"/>
    </row>
    <row r="82" spans="6:6" x14ac:dyDescent="0.25">
      <c r="F82" s="22"/>
    </row>
    <row r="83" spans="6:6" x14ac:dyDescent="0.25">
      <c r="F83" s="22"/>
    </row>
    <row r="84" spans="6:6" x14ac:dyDescent="0.25">
      <c r="F84" s="22"/>
    </row>
    <row r="85" spans="6:6" x14ac:dyDescent="0.25">
      <c r="F85" s="22"/>
    </row>
    <row r="86" spans="6:6" x14ac:dyDescent="0.25">
      <c r="F86" s="22"/>
    </row>
    <row r="87" spans="6:6" x14ac:dyDescent="0.25">
      <c r="F87" s="22"/>
    </row>
    <row r="88" spans="6:6" x14ac:dyDescent="0.25">
      <c r="F88" s="22"/>
    </row>
    <row r="89" spans="6:6" x14ac:dyDescent="0.25">
      <c r="F89" s="22"/>
    </row>
    <row r="90" spans="6:6" x14ac:dyDescent="0.25">
      <c r="F90" s="22"/>
    </row>
    <row r="91" spans="6:6" x14ac:dyDescent="0.25">
      <c r="F91" s="22"/>
    </row>
    <row r="92" spans="6:6" x14ac:dyDescent="0.25">
      <c r="F92" s="22"/>
    </row>
    <row r="93" spans="6:6" x14ac:dyDescent="0.25">
      <c r="F93" s="22"/>
    </row>
    <row r="94" spans="6:6" x14ac:dyDescent="0.25">
      <c r="F94" s="22"/>
    </row>
    <row r="95" spans="6:6" x14ac:dyDescent="0.25">
      <c r="F95" s="22"/>
    </row>
    <row r="96" spans="6:6" x14ac:dyDescent="0.25">
      <c r="F96" s="22"/>
    </row>
    <row r="97" spans="6:6" x14ac:dyDescent="0.25">
      <c r="F97" s="22"/>
    </row>
    <row r="98" spans="6:6" x14ac:dyDescent="0.25">
      <c r="F98" s="22"/>
    </row>
    <row r="99" spans="6:6" x14ac:dyDescent="0.25">
      <c r="F99" s="22"/>
    </row>
    <row r="100" spans="6:6" x14ac:dyDescent="0.25">
      <c r="F100" s="22"/>
    </row>
    <row r="101" spans="6:6" x14ac:dyDescent="0.25">
      <c r="F101" s="22"/>
    </row>
    <row r="102" spans="6:6" x14ac:dyDescent="0.25">
      <c r="F102" s="22"/>
    </row>
    <row r="103" spans="6:6" x14ac:dyDescent="0.25">
      <c r="F103" s="22"/>
    </row>
    <row r="104" spans="6:6" x14ac:dyDescent="0.25">
      <c r="F104" s="22"/>
    </row>
    <row r="105" spans="6:6" x14ac:dyDescent="0.25">
      <c r="F105" s="22"/>
    </row>
    <row r="106" spans="6:6" x14ac:dyDescent="0.25">
      <c r="F106" s="22"/>
    </row>
    <row r="107" spans="6:6" x14ac:dyDescent="0.25">
      <c r="F107" s="22"/>
    </row>
    <row r="108" spans="6:6" x14ac:dyDescent="0.25">
      <c r="F108" s="22"/>
    </row>
    <row r="109" spans="6:6" x14ac:dyDescent="0.25">
      <c r="F109" s="22"/>
    </row>
    <row r="110" spans="6:6" x14ac:dyDescent="0.25">
      <c r="F110" s="22"/>
    </row>
    <row r="111" spans="6:6" x14ac:dyDescent="0.25">
      <c r="F111" s="22"/>
    </row>
    <row r="112" spans="6:6" x14ac:dyDescent="0.25">
      <c r="F112" s="22"/>
    </row>
    <row r="113" spans="6:6" x14ac:dyDescent="0.25">
      <c r="F113" s="22"/>
    </row>
    <row r="114" spans="6:6" x14ac:dyDescent="0.25">
      <c r="F114" s="22"/>
    </row>
    <row r="115" spans="6:6" x14ac:dyDescent="0.25">
      <c r="F115" s="22"/>
    </row>
    <row r="116" spans="6:6" x14ac:dyDescent="0.25">
      <c r="F116" s="22"/>
    </row>
    <row r="117" spans="6:6" x14ac:dyDescent="0.25">
      <c r="F117" s="22"/>
    </row>
    <row r="118" spans="6:6" x14ac:dyDescent="0.25">
      <c r="F118" s="22"/>
    </row>
    <row r="119" spans="6:6" x14ac:dyDescent="0.25">
      <c r="F119" s="22"/>
    </row>
    <row r="120" spans="6:6" x14ac:dyDescent="0.25">
      <c r="F120" s="22"/>
    </row>
    <row r="121" spans="6:6" x14ac:dyDescent="0.25">
      <c r="F121" s="22"/>
    </row>
    <row r="122" spans="6:6" x14ac:dyDescent="0.25">
      <c r="F122" s="22"/>
    </row>
    <row r="123" spans="6:6" x14ac:dyDescent="0.25">
      <c r="F123" s="22"/>
    </row>
    <row r="124" spans="6:6" x14ac:dyDescent="0.25">
      <c r="F124" s="22"/>
    </row>
    <row r="125" spans="6:6" x14ac:dyDescent="0.25">
      <c r="F125" s="22"/>
    </row>
    <row r="126" spans="6:6" x14ac:dyDescent="0.25">
      <c r="F126" s="22"/>
    </row>
    <row r="127" spans="6:6" x14ac:dyDescent="0.25">
      <c r="F127" s="22"/>
    </row>
    <row r="128" spans="6:6" x14ac:dyDescent="0.25">
      <c r="F128" s="22"/>
    </row>
    <row r="129" spans="6:6" x14ac:dyDescent="0.25">
      <c r="F129" s="22"/>
    </row>
    <row r="130" spans="6:6" x14ac:dyDescent="0.25">
      <c r="F130" s="22"/>
    </row>
    <row r="131" spans="6:6" x14ac:dyDescent="0.25">
      <c r="F131" s="22"/>
    </row>
    <row r="132" spans="6:6" x14ac:dyDescent="0.25">
      <c r="F132" s="22"/>
    </row>
    <row r="133" spans="6:6" x14ac:dyDescent="0.25">
      <c r="F133" s="22"/>
    </row>
    <row r="134" spans="6:6" x14ac:dyDescent="0.25">
      <c r="F134" s="22"/>
    </row>
    <row r="135" spans="6:6" x14ac:dyDescent="0.25">
      <c r="F135" s="22"/>
    </row>
    <row r="136" spans="6:6" x14ac:dyDescent="0.25">
      <c r="F136" s="22"/>
    </row>
    <row r="137" spans="6:6" x14ac:dyDescent="0.25">
      <c r="F137" s="22"/>
    </row>
    <row r="138" spans="6:6" x14ac:dyDescent="0.25">
      <c r="F138" s="22"/>
    </row>
    <row r="139" spans="6:6" x14ac:dyDescent="0.25">
      <c r="F139" s="22"/>
    </row>
    <row r="140" spans="6:6" x14ac:dyDescent="0.25">
      <c r="F140" s="22"/>
    </row>
    <row r="141" spans="6:6" x14ac:dyDescent="0.25">
      <c r="F141" s="22"/>
    </row>
    <row r="142" spans="6:6" x14ac:dyDescent="0.25">
      <c r="F142" s="22"/>
    </row>
    <row r="143" spans="6:6" x14ac:dyDescent="0.25">
      <c r="F143" s="22"/>
    </row>
    <row r="144" spans="6:6" x14ac:dyDescent="0.25">
      <c r="F144" s="22"/>
    </row>
    <row r="145" spans="6:6" x14ac:dyDescent="0.25">
      <c r="F145" s="22"/>
    </row>
    <row r="146" spans="6:6" x14ac:dyDescent="0.25">
      <c r="F146" s="22"/>
    </row>
    <row r="147" spans="6:6" x14ac:dyDescent="0.25">
      <c r="F147" s="22"/>
    </row>
    <row r="148" spans="6:6" x14ac:dyDescent="0.25">
      <c r="F148" s="22"/>
    </row>
    <row r="149" spans="6:6" x14ac:dyDescent="0.25">
      <c r="F149" s="22"/>
    </row>
    <row r="150" spans="6:6" x14ac:dyDescent="0.25">
      <c r="F150" s="22"/>
    </row>
    <row r="151" spans="6:6" x14ac:dyDescent="0.25">
      <c r="F151" s="22"/>
    </row>
    <row r="152" spans="6:6" x14ac:dyDescent="0.25">
      <c r="F152" s="22"/>
    </row>
    <row r="153" spans="6:6" x14ac:dyDescent="0.25">
      <c r="F153" s="22"/>
    </row>
    <row r="154" spans="6:6" x14ac:dyDescent="0.25">
      <c r="F154" s="22"/>
    </row>
    <row r="155" spans="6:6" x14ac:dyDescent="0.25">
      <c r="F155" s="22"/>
    </row>
    <row r="156" spans="6:6" x14ac:dyDescent="0.25">
      <c r="F156" s="22"/>
    </row>
    <row r="157" spans="6:6" x14ac:dyDescent="0.25">
      <c r="F157" s="22"/>
    </row>
    <row r="158" spans="6:6" x14ac:dyDescent="0.25">
      <c r="F158" s="22"/>
    </row>
    <row r="159" spans="6:6" x14ac:dyDescent="0.25">
      <c r="F159" s="22"/>
    </row>
    <row r="160" spans="6:6" x14ac:dyDescent="0.25">
      <c r="F160" s="22"/>
    </row>
    <row r="161" spans="6:6" x14ac:dyDescent="0.25">
      <c r="F161" s="22"/>
    </row>
    <row r="162" spans="6:6" x14ac:dyDescent="0.25">
      <c r="F162" s="22"/>
    </row>
    <row r="163" spans="6:6" x14ac:dyDescent="0.25">
      <c r="F163" s="22"/>
    </row>
    <row r="164" spans="6:6" x14ac:dyDescent="0.25">
      <c r="F164" s="22"/>
    </row>
    <row r="165" spans="6:6" x14ac:dyDescent="0.25">
      <c r="F165" s="22"/>
    </row>
    <row r="166" spans="6:6" x14ac:dyDescent="0.25">
      <c r="F166" s="22"/>
    </row>
    <row r="167" spans="6:6" x14ac:dyDescent="0.25">
      <c r="F167" s="22"/>
    </row>
    <row r="168" spans="6:6" x14ac:dyDescent="0.25">
      <c r="F168" s="22"/>
    </row>
    <row r="169" spans="6:6" x14ac:dyDescent="0.25">
      <c r="F169" s="22"/>
    </row>
    <row r="170" spans="6:6" x14ac:dyDescent="0.25">
      <c r="F170" s="22"/>
    </row>
    <row r="171" spans="6:6" x14ac:dyDescent="0.25">
      <c r="F171" s="22"/>
    </row>
    <row r="172" spans="6:6" x14ac:dyDescent="0.25">
      <c r="F172" s="22"/>
    </row>
    <row r="173" spans="6:6" x14ac:dyDescent="0.25">
      <c r="F173" s="22"/>
    </row>
    <row r="174" spans="6:6" x14ac:dyDescent="0.25">
      <c r="F174" s="22"/>
    </row>
    <row r="175" spans="6:6" x14ac:dyDescent="0.25">
      <c r="F175" s="22"/>
    </row>
    <row r="176" spans="6:6" x14ac:dyDescent="0.25">
      <c r="F176" s="22"/>
    </row>
    <row r="177" spans="6:6" x14ac:dyDescent="0.25">
      <c r="F177" s="22"/>
    </row>
    <row r="178" spans="6:6" x14ac:dyDescent="0.25">
      <c r="F178" s="22"/>
    </row>
    <row r="179" spans="6:6" x14ac:dyDescent="0.25">
      <c r="F179" s="22"/>
    </row>
    <row r="180" spans="6:6" x14ac:dyDescent="0.25">
      <c r="F180" s="22"/>
    </row>
    <row r="181" spans="6:6" x14ac:dyDescent="0.25">
      <c r="F181" s="22"/>
    </row>
    <row r="182" spans="6:6" x14ac:dyDescent="0.25">
      <c r="F182" s="22"/>
    </row>
    <row r="183" spans="6:6" x14ac:dyDescent="0.25">
      <c r="F183" s="22"/>
    </row>
    <row r="184" spans="6:6" x14ac:dyDescent="0.25">
      <c r="F184" s="22"/>
    </row>
    <row r="185" spans="6:6" x14ac:dyDescent="0.25">
      <c r="F185" s="22"/>
    </row>
    <row r="186" spans="6:6" x14ac:dyDescent="0.25">
      <c r="F186" s="22"/>
    </row>
    <row r="187" spans="6:6" x14ac:dyDescent="0.25">
      <c r="F187" s="22"/>
    </row>
    <row r="188" spans="6:6" x14ac:dyDescent="0.25">
      <c r="F188" s="22"/>
    </row>
    <row r="189" spans="6:6" x14ac:dyDescent="0.25">
      <c r="F189" s="22"/>
    </row>
    <row r="190" spans="6:6" x14ac:dyDescent="0.25">
      <c r="F190" s="22"/>
    </row>
    <row r="191" spans="6:6" x14ac:dyDescent="0.25">
      <c r="F191" s="22"/>
    </row>
    <row r="192" spans="6:6" x14ac:dyDescent="0.25">
      <c r="F192" s="22"/>
    </row>
    <row r="193" spans="6:6" x14ac:dyDescent="0.25">
      <c r="F193" s="22"/>
    </row>
    <row r="194" spans="6:6" x14ac:dyDescent="0.25">
      <c r="F194" s="22"/>
    </row>
    <row r="195" spans="6:6" x14ac:dyDescent="0.25">
      <c r="F195" s="22"/>
    </row>
    <row r="196" spans="6:6" x14ac:dyDescent="0.25">
      <c r="F196" s="22"/>
    </row>
    <row r="197" spans="6:6" x14ac:dyDescent="0.25">
      <c r="F197" s="22"/>
    </row>
    <row r="198" spans="6:6" x14ac:dyDescent="0.25">
      <c r="F198" s="22"/>
    </row>
    <row r="199" spans="6:6" x14ac:dyDescent="0.25">
      <c r="F199" s="22"/>
    </row>
    <row r="200" spans="6:6" x14ac:dyDescent="0.25">
      <c r="F200" s="22"/>
    </row>
    <row r="201" spans="6:6" x14ac:dyDescent="0.25">
      <c r="F201" s="22"/>
    </row>
    <row r="202" spans="6:6" x14ac:dyDescent="0.25">
      <c r="F202" s="22"/>
    </row>
    <row r="203" spans="6:6" x14ac:dyDescent="0.25">
      <c r="F203" s="22"/>
    </row>
    <row r="204" spans="6:6" x14ac:dyDescent="0.25">
      <c r="F204" s="22"/>
    </row>
    <row r="205" spans="6:6" x14ac:dyDescent="0.25">
      <c r="F205" s="22"/>
    </row>
    <row r="206" spans="6:6" x14ac:dyDescent="0.25">
      <c r="F206" s="22"/>
    </row>
    <row r="207" spans="6:6" x14ac:dyDescent="0.25">
      <c r="F207" s="22"/>
    </row>
    <row r="208" spans="6:6" x14ac:dyDescent="0.25">
      <c r="F208" s="22"/>
    </row>
    <row r="209" spans="6:6" x14ac:dyDescent="0.25">
      <c r="F209" s="22"/>
    </row>
    <row r="210" spans="6:6" x14ac:dyDescent="0.25">
      <c r="F210" s="22"/>
    </row>
    <row r="211" spans="6:6" x14ac:dyDescent="0.25">
      <c r="F211" s="22"/>
    </row>
    <row r="212" spans="6:6" x14ac:dyDescent="0.25">
      <c r="F212" s="22"/>
    </row>
    <row r="213" spans="6:6" x14ac:dyDescent="0.25">
      <c r="F213" s="22"/>
    </row>
    <row r="214" spans="6:6" x14ac:dyDescent="0.25">
      <c r="F214" s="22"/>
    </row>
    <row r="215" spans="6:6" x14ac:dyDescent="0.25">
      <c r="F215" s="22"/>
    </row>
    <row r="216" spans="6:6" x14ac:dyDescent="0.25">
      <c r="F216" s="22"/>
    </row>
    <row r="217" spans="6:6" x14ac:dyDescent="0.25">
      <c r="F217" s="22"/>
    </row>
    <row r="218" spans="6:6" x14ac:dyDescent="0.25">
      <c r="F218" s="22"/>
    </row>
    <row r="219" spans="6:6" x14ac:dyDescent="0.25">
      <c r="F219" s="22"/>
    </row>
    <row r="220" spans="6:6" x14ac:dyDescent="0.25">
      <c r="F220" s="22"/>
    </row>
    <row r="221" spans="6:6" x14ac:dyDescent="0.25">
      <c r="F221" s="22"/>
    </row>
    <row r="222" spans="6:6" x14ac:dyDescent="0.25">
      <c r="F222" s="22"/>
    </row>
    <row r="223" spans="6:6" x14ac:dyDescent="0.25">
      <c r="F223" s="22"/>
    </row>
    <row r="224" spans="6:6" x14ac:dyDescent="0.25">
      <c r="F224" s="22"/>
    </row>
    <row r="225" spans="6:6" x14ac:dyDescent="0.25">
      <c r="F225" s="22"/>
    </row>
    <row r="226" spans="6:6" x14ac:dyDescent="0.25">
      <c r="F226" s="22"/>
    </row>
    <row r="227" spans="6:6" x14ac:dyDescent="0.25">
      <c r="F227" s="22"/>
    </row>
    <row r="228" spans="6:6" x14ac:dyDescent="0.25">
      <c r="F228" s="22"/>
    </row>
    <row r="229" spans="6:6" x14ac:dyDescent="0.25">
      <c r="F229" s="22"/>
    </row>
    <row r="230" spans="6:6" x14ac:dyDescent="0.25">
      <c r="F230" s="22"/>
    </row>
    <row r="231" spans="6:6" x14ac:dyDescent="0.25">
      <c r="F231" s="22"/>
    </row>
    <row r="232" spans="6:6" x14ac:dyDescent="0.25">
      <c r="F232" s="22"/>
    </row>
    <row r="233" spans="6:6" x14ac:dyDescent="0.25">
      <c r="F233" s="22"/>
    </row>
    <row r="234" spans="6:6" x14ac:dyDescent="0.25">
      <c r="F234" s="22"/>
    </row>
    <row r="235" spans="6:6" x14ac:dyDescent="0.25">
      <c r="F235" s="22"/>
    </row>
    <row r="236" spans="6:6" x14ac:dyDescent="0.25">
      <c r="F236" s="22"/>
    </row>
    <row r="237" spans="6:6" x14ac:dyDescent="0.25">
      <c r="F237" s="22"/>
    </row>
    <row r="238" spans="6:6" x14ac:dyDescent="0.25">
      <c r="F238" s="22"/>
    </row>
    <row r="239" spans="6:6" x14ac:dyDescent="0.25">
      <c r="F239" s="22"/>
    </row>
    <row r="240" spans="6:6" x14ac:dyDescent="0.25">
      <c r="F240" s="22"/>
    </row>
    <row r="241" spans="6:6" x14ac:dyDescent="0.25">
      <c r="F241" s="22"/>
    </row>
    <row r="242" spans="6:6" x14ac:dyDescent="0.25">
      <c r="F242" s="22"/>
    </row>
    <row r="243" spans="6:6" x14ac:dyDescent="0.25">
      <c r="F243" s="22"/>
    </row>
    <row r="244" spans="6:6" x14ac:dyDescent="0.25">
      <c r="F244" s="22"/>
    </row>
    <row r="245" spans="6:6" x14ac:dyDescent="0.25">
      <c r="F245" s="22"/>
    </row>
  </sheetData>
  <autoFilter ref="A1:K251" xr:uid="{03AE1FF1-6D71-45B1-8056-0F64029AFA5F}"/>
  <phoneticPr fontId="3" type="noConversion"/>
  <conditionalFormatting sqref="A1:A5">
    <cfRule type="containsText" dxfId="232" priority="1046" operator="containsText" text="CLT">
      <formula>NOT(ISERROR(SEARCH("CLT",A1)))</formula>
    </cfRule>
  </conditionalFormatting>
  <conditionalFormatting sqref="D1:D5">
    <cfRule type="expression" dxfId="231" priority="1038">
      <formula>A1="TRANSPORT"</formula>
    </cfRule>
    <cfRule type="expression" dxfId="230" priority="1040">
      <formula>A1="PANNEAUX SANDWICH"</formula>
    </cfRule>
    <cfRule type="expression" dxfId="229" priority="1041">
      <formula>A1="PANNEAUX"</formula>
    </cfRule>
    <cfRule type="expression" dxfId="228" priority="1043">
      <formula>A1="FERRURES"</formula>
    </cfRule>
    <cfRule type="expression" dxfId="227" priority="1045">
      <formula>A1="CLT"</formula>
    </cfRule>
    <cfRule type="expression" dxfId="226" priority="1047">
      <formula>A1="BOIS"</formula>
    </cfRule>
    <cfRule type="expression" dxfId="225" priority="1049">
      <formula>A1="BARDAGE"</formula>
    </cfRule>
    <cfRule type="expression" dxfId="224" priority="1052">
      <formula>A1="ISOLANTS"</formula>
    </cfRule>
    <cfRule type="expression" dxfId="223" priority="1054">
      <formula>A1="ENDUIT"</formula>
    </cfRule>
  </conditionalFormatting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039" operator="containsText" id="{FF20F7ED-AAD6-4859-8020-5165DE1293B6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1042" operator="containsText" id="{655E64C4-E97A-462B-88FA-6B64E0C6926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44" operator="containsText" id="{758230EC-C1C2-4E7C-B660-A205C651605F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48" operator="containsText" id="{507DB94C-2883-44DD-8B60-7E7CF8ABA5C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050" operator="containsText" id="{54C77F7D-B12D-4E0F-87F8-3F5ABA6EE48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051" operator="containsText" id="{1414834C-BAD6-4701-8AFD-C33F8DA0183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053" operator="containsText" id="{822E8C0D-8084-4F61-99F5-37C1314AA7A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607C-8D7F-42E5-A86B-48273B9470B2}">
  <sheetPr codeName="Feuil9"/>
  <dimension ref="A1:L22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42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5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5" customFormat="1" x14ac:dyDescent="0.3">
      <c r="A2" s="2" t="s">
        <v>416</v>
      </c>
      <c r="B2" s="2" t="s">
        <v>310</v>
      </c>
      <c r="C2" s="3"/>
      <c r="D2" s="3" t="s">
        <v>417</v>
      </c>
      <c r="E2" s="3" t="s">
        <v>25</v>
      </c>
      <c r="F2" s="3">
        <v>1.1399999999999999</v>
      </c>
      <c r="G2" s="3"/>
      <c r="H2" s="3" t="s">
        <v>418</v>
      </c>
      <c r="I2" s="3">
        <v>340</v>
      </c>
      <c r="J2" s="3"/>
      <c r="K2" s="4">
        <v>42558</v>
      </c>
      <c r="L2" s="23"/>
    </row>
    <row r="3" spans="1:12" s="25" customFormat="1" x14ac:dyDescent="0.3">
      <c r="A3" s="2" t="s">
        <v>416</v>
      </c>
      <c r="B3" s="2" t="s">
        <v>310</v>
      </c>
      <c r="C3" s="3"/>
      <c r="D3" s="3" t="s">
        <v>419</v>
      </c>
      <c r="E3" s="3" t="s">
        <v>16</v>
      </c>
      <c r="F3" s="3">
        <v>2.52</v>
      </c>
      <c r="G3" s="3"/>
      <c r="H3" s="3" t="s">
        <v>418</v>
      </c>
      <c r="I3" s="3">
        <v>340</v>
      </c>
      <c r="J3" s="3"/>
      <c r="K3" s="4">
        <v>42558</v>
      </c>
      <c r="L3" s="23"/>
    </row>
    <row r="4" spans="1:12" s="25" customFormat="1" x14ac:dyDescent="0.3">
      <c r="A4" s="2" t="s">
        <v>416</v>
      </c>
      <c r="B4" s="2" t="s">
        <v>310</v>
      </c>
      <c r="C4" s="3"/>
      <c r="D4" s="3" t="s">
        <v>420</v>
      </c>
      <c r="E4" s="3" t="s">
        <v>16</v>
      </c>
      <c r="F4" s="3">
        <v>3.02</v>
      </c>
      <c r="G4" s="3"/>
      <c r="H4" s="3" t="s">
        <v>418</v>
      </c>
      <c r="I4" s="3">
        <v>340</v>
      </c>
      <c r="J4" s="3"/>
      <c r="K4" s="4">
        <v>42558</v>
      </c>
      <c r="L4" s="23"/>
    </row>
    <row r="5" spans="1:12" s="25" customFormat="1" x14ac:dyDescent="0.3">
      <c r="A5" s="2" t="s">
        <v>416</v>
      </c>
      <c r="B5" s="2" t="s">
        <v>310</v>
      </c>
      <c r="C5" s="3"/>
      <c r="D5" s="3" t="s">
        <v>421</v>
      </c>
      <c r="E5" s="3" t="s">
        <v>16</v>
      </c>
      <c r="F5" s="3">
        <v>1.5</v>
      </c>
      <c r="G5" s="3"/>
      <c r="H5" s="3" t="s">
        <v>418</v>
      </c>
      <c r="I5" s="3">
        <v>340</v>
      </c>
      <c r="J5" s="3"/>
      <c r="K5" s="4">
        <v>42558</v>
      </c>
      <c r="L5" s="23"/>
    </row>
    <row r="6" spans="1:12" s="25" customFormat="1" x14ac:dyDescent="0.3">
      <c r="A6" s="2" t="s">
        <v>416</v>
      </c>
      <c r="B6" s="2" t="s">
        <v>310</v>
      </c>
      <c r="C6" s="3"/>
      <c r="D6" s="3" t="s">
        <v>422</v>
      </c>
      <c r="E6" s="3" t="s">
        <v>16</v>
      </c>
      <c r="F6" s="3">
        <v>12.61</v>
      </c>
      <c r="G6" s="3">
        <v>211</v>
      </c>
      <c r="H6" s="3" t="s">
        <v>418</v>
      </c>
      <c r="I6" s="3">
        <v>340</v>
      </c>
      <c r="J6" s="3"/>
      <c r="K6" s="4">
        <v>42558</v>
      </c>
      <c r="L6" s="23"/>
    </row>
    <row r="7" spans="1:12" s="25" customFormat="1" x14ac:dyDescent="0.3">
      <c r="A7" s="2" t="s">
        <v>416</v>
      </c>
      <c r="B7" s="2" t="s">
        <v>310</v>
      </c>
      <c r="C7" s="3"/>
      <c r="D7" s="3" t="s">
        <v>423</v>
      </c>
      <c r="E7" s="3" t="s">
        <v>16</v>
      </c>
      <c r="F7" s="3">
        <v>5.3</v>
      </c>
      <c r="G7" s="3"/>
      <c r="H7" s="3" t="s">
        <v>418</v>
      </c>
      <c r="I7" s="3">
        <v>340</v>
      </c>
      <c r="J7" s="3"/>
      <c r="K7" s="4">
        <v>42558</v>
      </c>
      <c r="L7" s="23"/>
    </row>
    <row r="8" spans="1:12" s="25" customFormat="1" x14ac:dyDescent="0.3">
      <c r="A8" s="2" t="s">
        <v>416</v>
      </c>
      <c r="B8" s="2" t="s">
        <v>310</v>
      </c>
      <c r="C8" s="3"/>
      <c r="D8" s="3" t="s">
        <v>424</v>
      </c>
      <c r="E8" s="3" t="s">
        <v>16</v>
      </c>
      <c r="F8" s="3">
        <v>3.44</v>
      </c>
      <c r="G8" s="3"/>
      <c r="H8" s="3" t="s">
        <v>418</v>
      </c>
      <c r="I8" s="3">
        <v>340</v>
      </c>
      <c r="J8" s="3"/>
      <c r="K8" s="4">
        <v>42558</v>
      </c>
      <c r="L8" s="23"/>
    </row>
    <row r="9" spans="1:12" s="25" customFormat="1" x14ac:dyDescent="0.3">
      <c r="A9" s="2" t="s">
        <v>416</v>
      </c>
      <c r="B9" s="2" t="s">
        <v>310</v>
      </c>
      <c r="C9" s="3"/>
      <c r="D9" s="3" t="s">
        <v>425</v>
      </c>
      <c r="E9" s="3" t="s">
        <v>16</v>
      </c>
      <c r="F9" s="3">
        <v>3.83</v>
      </c>
      <c r="G9" s="3"/>
      <c r="H9" s="3" t="s">
        <v>418</v>
      </c>
      <c r="I9" s="3">
        <v>340</v>
      </c>
      <c r="J9" s="3"/>
      <c r="K9" s="4">
        <v>42558</v>
      </c>
      <c r="L9" s="23"/>
    </row>
    <row r="10" spans="1:12" s="25" customFormat="1" x14ac:dyDescent="0.3">
      <c r="A10" s="2" t="s">
        <v>416</v>
      </c>
      <c r="B10" s="2" t="s">
        <v>426</v>
      </c>
      <c r="C10" s="3"/>
      <c r="D10" s="3" t="s">
        <v>417</v>
      </c>
      <c r="E10" s="3" t="s">
        <v>25</v>
      </c>
      <c r="F10" s="3">
        <v>1.1399999999999999</v>
      </c>
      <c r="G10" s="3"/>
      <c r="H10" s="3" t="s">
        <v>418</v>
      </c>
      <c r="I10" s="3">
        <v>260</v>
      </c>
      <c r="J10" s="3"/>
      <c r="K10" s="4">
        <v>42817</v>
      </c>
      <c r="L10" s="23"/>
    </row>
    <row r="11" spans="1:12" s="25" customFormat="1" x14ac:dyDescent="0.3">
      <c r="A11" s="2" t="s">
        <v>416</v>
      </c>
      <c r="B11" s="2" t="s">
        <v>426</v>
      </c>
      <c r="C11" s="3"/>
      <c r="D11" s="3" t="s">
        <v>427</v>
      </c>
      <c r="E11" s="3" t="s">
        <v>16</v>
      </c>
      <c r="F11" s="3">
        <v>7.74</v>
      </c>
      <c r="G11" s="3"/>
      <c r="H11" s="3" t="s">
        <v>418</v>
      </c>
      <c r="I11" s="3">
        <v>260</v>
      </c>
      <c r="J11" s="3"/>
      <c r="K11" s="4">
        <v>42817</v>
      </c>
      <c r="L11" s="23"/>
    </row>
    <row r="12" spans="1:12" s="25" customFormat="1" x14ac:dyDescent="0.3">
      <c r="A12" s="2" t="s">
        <v>416</v>
      </c>
      <c r="B12" s="2" t="s">
        <v>426</v>
      </c>
      <c r="C12" s="3"/>
      <c r="D12" s="3" t="s">
        <v>428</v>
      </c>
      <c r="E12" s="3" t="s">
        <v>16</v>
      </c>
      <c r="F12" s="3">
        <v>3.02</v>
      </c>
      <c r="G12" s="3"/>
      <c r="H12" s="3" t="s">
        <v>418</v>
      </c>
      <c r="I12" s="3">
        <v>260</v>
      </c>
      <c r="J12" s="3"/>
      <c r="K12" s="4">
        <v>42817</v>
      </c>
      <c r="L12" s="23"/>
    </row>
    <row r="13" spans="1:12" s="25" customFormat="1" x14ac:dyDescent="0.3">
      <c r="A13" s="2" t="s">
        <v>416</v>
      </c>
      <c r="B13" s="2" t="s">
        <v>426</v>
      </c>
      <c r="C13" s="3"/>
      <c r="D13" s="3" t="s">
        <v>429</v>
      </c>
      <c r="E13" s="3" t="s">
        <v>16</v>
      </c>
      <c r="F13" s="3">
        <v>5.95</v>
      </c>
      <c r="G13" s="3"/>
      <c r="H13" s="3" t="s">
        <v>418</v>
      </c>
      <c r="I13" s="3">
        <v>260</v>
      </c>
      <c r="J13" s="3"/>
      <c r="K13" s="4">
        <v>42817</v>
      </c>
      <c r="L13" s="23"/>
    </row>
    <row r="14" spans="1:12" s="25" customFormat="1" x14ac:dyDescent="0.3">
      <c r="A14" s="2" t="s">
        <v>416</v>
      </c>
      <c r="B14" s="2" t="s">
        <v>426</v>
      </c>
      <c r="C14" s="3"/>
      <c r="D14" s="3" t="s">
        <v>421</v>
      </c>
      <c r="E14" s="3" t="s">
        <v>16</v>
      </c>
      <c r="F14" s="3">
        <v>1.5</v>
      </c>
      <c r="G14" s="3"/>
      <c r="H14" s="3" t="s">
        <v>418</v>
      </c>
      <c r="I14" s="3">
        <v>260</v>
      </c>
      <c r="J14" s="3"/>
      <c r="K14" s="4">
        <v>42817</v>
      </c>
      <c r="L14" s="23"/>
    </row>
    <row r="15" spans="1:12" s="25" customFormat="1" x14ac:dyDescent="0.3">
      <c r="A15" s="2" t="s">
        <v>416</v>
      </c>
      <c r="B15" s="2" t="s">
        <v>426</v>
      </c>
      <c r="C15" s="3"/>
      <c r="D15" s="3" t="s">
        <v>424</v>
      </c>
      <c r="E15" s="3" t="s">
        <v>16</v>
      </c>
      <c r="F15" s="3">
        <v>3.44</v>
      </c>
      <c r="G15" s="3"/>
      <c r="H15" s="3" t="s">
        <v>418</v>
      </c>
      <c r="I15" s="3">
        <v>260</v>
      </c>
      <c r="J15" s="3"/>
      <c r="K15" s="4">
        <v>42817</v>
      </c>
      <c r="L15" s="23"/>
    </row>
    <row r="16" spans="1:12" s="25" customFormat="1" x14ac:dyDescent="0.3">
      <c r="A16" s="2" t="s">
        <v>416</v>
      </c>
      <c r="B16" s="2" t="s">
        <v>426</v>
      </c>
      <c r="C16" s="3"/>
      <c r="D16" s="3" t="s">
        <v>430</v>
      </c>
      <c r="E16" s="3" t="s">
        <v>16</v>
      </c>
      <c r="F16" s="3">
        <v>2.67</v>
      </c>
      <c r="G16" s="3">
        <v>89</v>
      </c>
      <c r="H16" s="3" t="s">
        <v>418</v>
      </c>
      <c r="I16" s="3">
        <v>260</v>
      </c>
      <c r="J16" s="3"/>
      <c r="K16" s="4">
        <v>42817</v>
      </c>
      <c r="L16" s="23"/>
    </row>
    <row r="17" spans="1:12" s="25" customFormat="1" x14ac:dyDescent="0.3">
      <c r="A17" s="2" t="s">
        <v>416</v>
      </c>
      <c r="B17" s="2" t="s">
        <v>426</v>
      </c>
      <c r="C17" s="3"/>
      <c r="D17" s="3" t="s">
        <v>431</v>
      </c>
      <c r="E17" s="3" t="s">
        <v>16</v>
      </c>
      <c r="F17" s="3">
        <v>5.34</v>
      </c>
      <c r="G17" s="3">
        <v>89</v>
      </c>
      <c r="H17" s="3" t="s">
        <v>418</v>
      </c>
      <c r="I17" s="3">
        <v>260</v>
      </c>
      <c r="J17" s="3"/>
      <c r="K17" s="4">
        <v>42817</v>
      </c>
      <c r="L17" s="23"/>
    </row>
    <row r="18" spans="1:12" s="25" customFormat="1" x14ac:dyDescent="0.3">
      <c r="A18" s="2" t="s">
        <v>416</v>
      </c>
      <c r="B18" s="2" t="s">
        <v>426</v>
      </c>
      <c r="C18" s="3"/>
      <c r="D18" s="3" t="s">
        <v>432</v>
      </c>
      <c r="E18" s="3" t="s">
        <v>16</v>
      </c>
      <c r="F18" s="3">
        <v>8.9</v>
      </c>
      <c r="G18" s="3">
        <v>89</v>
      </c>
      <c r="H18" s="3" t="s">
        <v>418</v>
      </c>
      <c r="I18" s="3">
        <v>260</v>
      </c>
      <c r="J18" s="3"/>
      <c r="K18" s="4">
        <v>42817</v>
      </c>
      <c r="L18" s="23"/>
    </row>
    <row r="19" spans="1:12" s="25" customFormat="1" x14ac:dyDescent="0.3">
      <c r="A19" s="2" t="s">
        <v>416</v>
      </c>
      <c r="B19" s="2" t="s">
        <v>426</v>
      </c>
      <c r="C19" s="3"/>
      <c r="D19" s="3" t="s">
        <v>433</v>
      </c>
      <c r="E19" s="3" t="s">
        <v>16</v>
      </c>
      <c r="F19" s="3">
        <v>3.56</v>
      </c>
      <c r="G19" s="3">
        <v>89</v>
      </c>
      <c r="H19" s="3" t="s">
        <v>418</v>
      </c>
      <c r="I19" s="3">
        <v>260</v>
      </c>
      <c r="J19" s="3"/>
      <c r="K19" s="4">
        <v>42817</v>
      </c>
      <c r="L19" s="23"/>
    </row>
    <row r="20" spans="1:12" s="25" customFormat="1" x14ac:dyDescent="0.3">
      <c r="A20" s="2" t="s">
        <v>416</v>
      </c>
      <c r="B20" s="2" t="s">
        <v>426</v>
      </c>
      <c r="C20" s="3"/>
      <c r="D20" s="3" t="s">
        <v>425</v>
      </c>
      <c r="E20" s="3" t="s">
        <v>16</v>
      </c>
      <c r="F20" s="3">
        <v>3.83</v>
      </c>
      <c r="G20" s="3"/>
      <c r="H20" s="3" t="s">
        <v>418</v>
      </c>
      <c r="I20" s="3">
        <v>260</v>
      </c>
      <c r="J20" s="3"/>
      <c r="K20" s="4">
        <v>42817</v>
      </c>
      <c r="L20" s="23"/>
    </row>
    <row r="21" spans="1:12" s="25" customFormat="1" x14ac:dyDescent="0.3">
      <c r="A21" s="2" t="s">
        <v>416</v>
      </c>
      <c r="B21" s="2" t="s">
        <v>434</v>
      </c>
      <c r="C21" s="3"/>
      <c r="D21" s="3" t="s">
        <v>435</v>
      </c>
      <c r="E21" s="3" t="s">
        <v>16</v>
      </c>
      <c r="F21" s="3">
        <v>8.27</v>
      </c>
      <c r="G21" s="3">
        <v>207</v>
      </c>
      <c r="H21" s="3" t="s">
        <v>418</v>
      </c>
      <c r="I21" s="3">
        <v>200</v>
      </c>
      <c r="J21" s="3"/>
      <c r="K21" s="4">
        <v>42817</v>
      </c>
      <c r="L21" s="23"/>
    </row>
    <row r="22" spans="1:12" s="25" customFormat="1" x14ac:dyDescent="0.3">
      <c r="A22" s="2" t="s">
        <v>416</v>
      </c>
      <c r="B22" s="2" t="s">
        <v>434</v>
      </c>
      <c r="C22" s="3"/>
      <c r="D22" s="3" t="s">
        <v>436</v>
      </c>
      <c r="E22" s="3" t="s">
        <v>16</v>
      </c>
      <c r="F22" s="3">
        <v>12.4</v>
      </c>
      <c r="G22" s="3">
        <v>207</v>
      </c>
      <c r="H22" s="3" t="s">
        <v>418</v>
      </c>
      <c r="I22" s="3">
        <v>200</v>
      </c>
      <c r="J22" s="3"/>
      <c r="K22" s="4">
        <v>42817</v>
      </c>
      <c r="L22" s="23"/>
    </row>
  </sheetData>
  <conditionalFormatting sqref="A1:A22">
    <cfRule type="containsText" dxfId="215" priority="9" operator="containsText" text="CLT">
      <formula>NOT(ISERROR(SEARCH("CLT",A1)))</formula>
    </cfRule>
  </conditionalFormatting>
  <conditionalFormatting sqref="D1:D22">
    <cfRule type="expression" dxfId="214" priority="1">
      <formula>A1="TRANSPORT"</formula>
    </cfRule>
    <cfRule type="expression" dxfId="213" priority="3">
      <formula>A1="PANNEAUX SANDWICH"</formula>
    </cfRule>
    <cfRule type="expression" dxfId="212" priority="4">
      <formula>A1="PANNEAUX"</formula>
    </cfRule>
    <cfRule type="expression" dxfId="211" priority="6">
      <formula>A1="FERRURES"</formula>
    </cfRule>
    <cfRule type="expression" dxfId="210" priority="8">
      <formula>A1="CLT"</formula>
    </cfRule>
    <cfRule type="expression" dxfId="209" priority="10">
      <formula>A1="BOIS"</formula>
    </cfRule>
    <cfRule type="expression" dxfId="208" priority="12">
      <formula>A1="BARDAGE"</formula>
    </cfRule>
    <cfRule type="expression" dxfId="207" priority="15">
      <formula>A1="ISOLANTS"</formula>
    </cfRule>
    <cfRule type="expression" dxfId="206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5A253B5C-E707-49C3-9DD5-BCCE2E5EDFD7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A1:A22</xm:sqref>
        </x14:conditionalFormatting>
        <x14:conditionalFormatting xmlns:xm="http://schemas.microsoft.com/office/excel/2006/main">
          <x14:cfRule type="containsText" priority="5" operator="containsText" id="{3A3266AD-5CF8-407A-8ECA-D82F2579C9BE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FE2E1DE-C495-4069-9A2C-3064FFF5BB3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3CE310F9-99FC-4DA4-9430-C351E47034AE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B36A33CE-899C-4097-A1D2-C213880C6D52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B3E777B7-85F8-44CD-92B4-3419B0BFF8EF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30CD6AB-2141-443A-A53D-90FA99A83E0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D65FA-691D-4681-B038-2F02CF7BE6CF}">
  <sheetPr codeName="Feuil10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5.77734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5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5" customFormat="1" x14ac:dyDescent="0.3">
      <c r="A2" s="2" t="s">
        <v>437</v>
      </c>
      <c r="B2" s="2" t="s">
        <v>438</v>
      </c>
      <c r="C2" s="3"/>
      <c r="D2" s="3" t="s">
        <v>439</v>
      </c>
      <c r="E2" s="3" t="s">
        <v>440</v>
      </c>
      <c r="F2" s="3">
        <v>1.65</v>
      </c>
      <c r="G2" s="3"/>
      <c r="H2" s="3" t="s">
        <v>441</v>
      </c>
      <c r="I2" s="3">
        <v>100</v>
      </c>
      <c r="J2" s="3"/>
      <c r="K2" s="4">
        <v>42817</v>
      </c>
      <c r="L2" s="23"/>
    </row>
    <row r="3" spans="1:12" s="25" customFormat="1" x14ac:dyDescent="0.3">
      <c r="A3" s="2" t="s">
        <v>437</v>
      </c>
      <c r="B3" s="2" t="s">
        <v>438</v>
      </c>
      <c r="C3" s="3"/>
      <c r="D3" s="3" t="s">
        <v>442</v>
      </c>
      <c r="E3" s="3" t="s">
        <v>440</v>
      </c>
      <c r="F3" s="3">
        <v>4.9000000000000004</v>
      </c>
      <c r="G3" s="3"/>
      <c r="H3" s="3" t="s">
        <v>441</v>
      </c>
      <c r="I3" s="3">
        <v>100</v>
      </c>
      <c r="J3" s="3"/>
      <c r="K3" s="4">
        <v>42817</v>
      </c>
      <c r="L3" s="23"/>
    </row>
  </sheetData>
  <conditionalFormatting sqref="A1:A3">
    <cfRule type="containsText" dxfId="198" priority="9" operator="containsText" text="CLT">
      <formula>NOT(ISERROR(SEARCH("CLT",A1)))</formula>
    </cfRule>
  </conditionalFormatting>
  <conditionalFormatting sqref="D1:D3">
    <cfRule type="expression" dxfId="197" priority="1">
      <formula>A1="TRANSPORT"</formula>
    </cfRule>
    <cfRule type="expression" dxfId="196" priority="3">
      <formula>A1="PANNEAUX SANDWICH"</formula>
    </cfRule>
    <cfRule type="expression" dxfId="195" priority="4">
      <formula>A1="PANNEAUX"</formula>
    </cfRule>
    <cfRule type="expression" dxfId="194" priority="6">
      <formula>A1="FERRURES"</formula>
    </cfRule>
    <cfRule type="expression" dxfId="193" priority="8">
      <formula>A1="CLT"</formula>
    </cfRule>
    <cfRule type="expression" dxfId="192" priority="10">
      <formula>A1="BOIS"</formula>
    </cfRule>
    <cfRule type="expression" dxfId="191" priority="12">
      <formula>A1="BARDAGE"</formula>
    </cfRule>
    <cfRule type="expression" dxfId="190" priority="15">
      <formula>A1="ISOLANTS"</formula>
    </cfRule>
    <cfRule type="expression" dxfId="189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BEFA959D-F6ED-4406-956D-6EA002559722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2FB1A79D-378F-4A50-9A80-415F8451CF4C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DEEFA10F-A8FE-48CD-8844-2AEFFC61844B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1739996A-CAEE-4289-8CAB-BDDC145FDA31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6896858-4147-4E5D-9020-021FDD60C83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9A062C3E-2C5A-452B-8642-A5806B027DF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12773DA-3CE7-40FB-B2A6-A913CB010FFA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936DF8-98AA-457B-B4E4-16BA8852A685}">
  <sheetPr codeName="Feuil12"/>
  <dimension ref="A1:L5"/>
  <sheetViews>
    <sheetView workbookViewId="0"/>
  </sheetViews>
  <sheetFormatPr baseColWidth="10" defaultRowHeight="14.4" x14ac:dyDescent="0.3"/>
  <cols>
    <col min="1" max="1" width="15.44140625" bestFit="1" customWidth="1"/>
    <col min="2" max="3" width="26.21875" bestFit="1" customWidth="1"/>
    <col min="4" max="4" width="54.1093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5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5" customFormat="1" x14ac:dyDescent="0.3">
      <c r="A2" s="2" t="s">
        <v>452</v>
      </c>
      <c r="B2" s="2" t="s">
        <v>453</v>
      </c>
      <c r="C2" s="3" t="s">
        <v>454</v>
      </c>
      <c r="D2" s="3" t="s">
        <v>455</v>
      </c>
      <c r="E2" s="3" t="s">
        <v>37</v>
      </c>
      <c r="F2" s="3">
        <v>429.33</v>
      </c>
      <c r="G2" s="3"/>
      <c r="H2" s="3" t="s">
        <v>456</v>
      </c>
      <c r="I2" s="3">
        <v>200</v>
      </c>
      <c r="J2" s="3"/>
      <c r="K2" s="4">
        <v>42818</v>
      </c>
      <c r="L2" s="23"/>
    </row>
    <row r="3" spans="1:12" s="25" customFormat="1" x14ac:dyDescent="0.3">
      <c r="A3" s="2" t="s">
        <v>452</v>
      </c>
      <c r="B3" s="2" t="s">
        <v>457</v>
      </c>
      <c r="C3" s="3" t="s">
        <v>454</v>
      </c>
      <c r="D3" s="3" t="s">
        <v>458</v>
      </c>
      <c r="E3" s="3" t="s">
        <v>37</v>
      </c>
      <c r="F3" s="3">
        <v>332</v>
      </c>
      <c r="G3" s="3"/>
      <c r="H3" s="3" t="s">
        <v>459</v>
      </c>
      <c r="I3" s="3">
        <v>2</v>
      </c>
      <c r="J3" s="3"/>
      <c r="K3" s="4">
        <v>42640</v>
      </c>
      <c r="L3" s="23"/>
    </row>
    <row r="4" spans="1:12" s="25" customFormat="1" x14ac:dyDescent="0.3">
      <c r="A4" s="2" t="s">
        <v>452</v>
      </c>
      <c r="B4" s="2" t="s">
        <v>457</v>
      </c>
      <c r="C4" s="3" t="s">
        <v>454</v>
      </c>
      <c r="D4" s="3" t="s">
        <v>460</v>
      </c>
      <c r="E4" s="3" t="s">
        <v>37</v>
      </c>
      <c r="F4" s="3">
        <v>340</v>
      </c>
      <c r="G4" s="3"/>
      <c r="H4" s="3" t="s">
        <v>459</v>
      </c>
      <c r="I4" s="3">
        <v>12</v>
      </c>
      <c r="J4" s="3"/>
      <c r="K4" s="4">
        <v>42640</v>
      </c>
      <c r="L4" s="23"/>
    </row>
    <row r="5" spans="1:12" s="25" customFormat="1" x14ac:dyDescent="0.3">
      <c r="A5" s="2" t="s">
        <v>452</v>
      </c>
      <c r="B5" s="2" t="s">
        <v>457</v>
      </c>
      <c r="C5" s="3" t="s">
        <v>454</v>
      </c>
      <c r="D5" s="3" t="s">
        <v>461</v>
      </c>
      <c r="E5" s="3" t="s">
        <v>37</v>
      </c>
      <c r="F5" s="3">
        <v>417</v>
      </c>
      <c r="G5" s="3"/>
      <c r="H5" s="3" t="s">
        <v>459</v>
      </c>
      <c r="I5" s="3">
        <v>2</v>
      </c>
      <c r="J5" s="3"/>
      <c r="K5" s="4">
        <v>42640</v>
      </c>
      <c r="L5" s="23"/>
    </row>
  </sheetData>
  <conditionalFormatting sqref="A1:A5">
    <cfRule type="containsText" dxfId="181" priority="9" operator="containsText" text="CLT">
      <formula>NOT(ISERROR(SEARCH("CLT",A1)))</formula>
    </cfRule>
  </conditionalFormatting>
  <conditionalFormatting sqref="D1:D5">
    <cfRule type="expression" dxfId="180" priority="1">
      <formula>A1="TRANSPORT"</formula>
    </cfRule>
    <cfRule type="expression" dxfId="179" priority="3">
      <formula>A1="PANNEAUX SANDWICH"</formula>
    </cfRule>
    <cfRule type="expression" dxfId="178" priority="4">
      <formula>A1="PANNEAUX"</formula>
    </cfRule>
    <cfRule type="expression" dxfId="177" priority="6">
      <formula>A1="FERRURES"</formula>
    </cfRule>
    <cfRule type="expression" dxfId="176" priority="8">
      <formula>A1="CLT"</formula>
    </cfRule>
    <cfRule type="expression" dxfId="175" priority="10">
      <formula>A1="BOIS"</formula>
    </cfRule>
    <cfRule type="expression" dxfId="174" priority="12">
      <formula>A1="BARDAGE"</formula>
    </cfRule>
    <cfRule type="expression" dxfId="173" priority="15">
      <formula>A1="ISOLANTS"</formula>
    </cfRule>
    <cfRule type="expression" dxfId="172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2C27FE1-CBA8-4D70-B480-83FFA736902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A1:A5</xm:sqref>
        </x14:conditionalFormatting>
        <x14:conditionalFormatting xmlns:xm="http://schemas.microsoft.com/office/excel/2006/main">
          <x14:cfRule type="containsText" priority="5" operator="containsText" id="{7E65B42E-5F06-427E-BEE4-8645BC10C954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CE9FAA7-F22C-4DD7-984A-A50228ACDCDE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AB98E409-88FD-4641-87B0-1168B8695DD4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3816ED9-73BC-46CE-96DF-A71EB8552CE6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2EF67790-F9A3-4052-B75F-CBCFE4388453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CF9349D-FB8F-40E9-8D20-A103E7548180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A1:A5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3765-DEC8-4E29-892F-70A64C9C49B3}">
  <sheetPr codeName="Feuil13"/>
  <dimension ref="A1:L3"/>
  <sheetViews>
    <sheetView workbookViewId="0"/>
  </sheetViews>
  <sheetFormatPr baseColWidth="10" defaultRowHeight="14.4" x14ac:dyDescent="0.3"/>
  <cols>
    <col min="1" max="1" width="12" bestFit="1" customWidth="1"/>
    <col min="2" max="3" width="26.21875" bestFit="1" customWidth="1"/>
    <col min="4" max="4" width="21.554687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5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5" customFormat="1" x14ac:dyDescent="0.3">
      <c r="A2" s="29" t="s">
        <v>462</v>
      </c>
      <c r="B2" s="29" t="s">
        <v>463</v>
      </c>
      <c r="C2" s="27"/>
      <c r="D2" s="27" t="s">
        <v>464</v>
      </c>
      <c r="E2" s="27" t="s">
        <v>16</v>
      </c>
      <c r="F2" s="27">
        <v>3.5</v>
      </c>
      <c r="G2" s="27"/>
      <c r="H2" s="27" t="s">
        <v>418</v>
      </c>
      <c r="I2" s="27">
        <v>40</v>
      </c>
      <c r="J2" s="27"/>
      <c r="K2" s="28">
        <v>42558</v>
      </c>
      <c r="L2" s="30"/>
    </row>
    <row r="3" spans="1:12" s="25" customFormat="1" x14ac:dyDescent="0.3">
      <c r="A3" s="29" t="s">
        <v>462</v>
      </c>
      <c r="B3" s="29" t="s">
        <v>465</v>
      </c>
      <c r="C3" s="27"/>
      <c r="D3" s="27" t="s">
        <v>466</v>
      </c>
      <c r="E3" s="27" t="s">
        <v>16</v>
      </c>
      <c r="F3" s="27">
        <v>5.4</v>
      </c>
      <c r="G3" s="27"/>
      <c r="H3" s="27" t="s">
        <v>418</v>
      </c>
      <c r="I3" s="27">
        <v>50</v>
      </c>
      <c r="J3" s="27"/>
      <c r="K3" s="28">
        <v>42558</v>
      </c>
      <c r="L3" s="30"/>
    </row>
  </sheetData>
  <conditionalFormatting sqref="A1:A3">
    <cfRule type="containsText" dxfId="164" priority="9" operator="containsText" text="CLT">
      <formula>NOT(ISERROR(SEARCH("CLT",A1)))</formula>
    </cfRule>
  </conditionalFormatting>
  <conditionalFormatting sqref="D1:D3">
    <cfRule type="expression" dxfId="163" priority="1">
      <formula>A1="TRANSPORT"</formula>
    </cfRule>
    <cfRule type="expression" dxfId="162" priority="3">
      <formula>A1="PANNEAUX SANDWICH"</formula>
    </cfRule>
    <cfRule type="expression" dxfId="161" priority="4">
      <formula>A1="PANNEAUX"</formula>
    </cfRule>
    <cfRule type="expression" dxfId="160" priority="6">
      <formula>A1="FERRURES"</formula>
    </cfRule>
    <cfRule type="expression" dxfId="159" priority="8">
      <formula>A1="CLT"</formula>
    </cfRule>
    <cfRule type="expression" dxfId="158" priority="10">
      <formula>A1="BOIS"</formula>
    </cfRule>
    <cfRule type="expression" dxfId="157" priority="12">
      <formula>A1="BARDAGE"</formula>
    </cfRule>
    <cfRule type="expression" dxfId="156" priority="15">
      <formula>A1="ISOLANTS"</formula>
    </cfRule>
    <cfRule type="expression" dxfId="155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8A4D11D-D481-4869-B051-6C7721713D1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A1:A3</xm:sqref>
        </x14:conditionalFormatting>
        <x14:conditionalFormatting xmlns:xm="http://schemas.microsoft.com/office/excel/2006/main">
          <x14:cfRule type="containsText" priority="5" operator="containsText" id="{0A43D1C0-4645-41C0-A846-EB7651C87D38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A03A51E3-3629-4221-8AED-FA30C74C57D4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E6B3F456-17E6-4E0C-AAB5-ADC7E8FA78EC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A684F95E-870E-414D-9F3E-B53F322E0468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1A732813-37C6-4197-B1B6-AAC5AD0DAEF0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6069A35F-D009-48E2-9D8B-22FC27E8B4BB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A1:A3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31CEC1-A888-405F-8190-EFFF9543F545}">
  <sheetPr codeName="Feuil18">
    <tabColor theme="0"/>
  </sheetPr>
  <dimension ref="A1:FF338"/>
  <sheetViews>
    <sheetView tabSelected="1" zoomScale="55" zoomScaleNormal="55" workbookViewId="0">
      <selection activeCell="BI22" sqref="BI22"/>
    </sheetView>
  </sheetViews>
  <sheetFormatPr baseColWidth="10" defaultColWidth="5" defaultRowHeight="14.4" x14ac:dyDescent="0.3"/>
  <cols>
    <col min="1" max="9" width="10" style="12" customWidth="1"/>
    <col min="10" max="10" width="10.5546875" style="12" customWidth="1"/>
    <col min="11" max="11" width="10" style="12" customWidth="1"/>
    <col min="12" max="14" width="12.21875" style="12" customWidth="1"/>
    <col min="15" max="15" width="28.77734375" style="12" hidden="1" customWidth="1"/>
    <col min="16" max="17" width="26.21875" style="12" hidden="1" customWidth="1"/>
    <col min="18" max="18" width="98.44140625" style="12" hidden="1" customWidth="1"/>
    <col min="19" max="19" width="10.6640625" style="12" hidden="1" customWidth="1"/>
    <col min="20" max="20" width="14.6640625" style="12" hidden="1" customWidth="1"/>
    <col min="21" max="21" width="11.21875" style="12" hidden="1" customWidth="1"/>
    <col min="22" max="22" width="20.109375" style="12" hidden="1" customWidth="1"/>
    <col min="23" max="23" width="20.5546875" style="12" hidden="1" customWidth="1"/>
    <col min="24" max="24" width="12.21875" style="12" hidden="1" customWidth="1"/>
    <col min="25" max="25" width="166.21875" style="12" hidden="1" customWidth="1"/>
    <col min="26" max="26" width="3.77734375" style="12" customWidth="1"/>
    <col min="27" max="27" width="12.21875" style="12" customWidth="1"/>
    <col min="28" max="28" width="8" style="12" customWidth="1"/>
    <col min="29" max="29" width="26.33203125" style="12" hidden="1" customWidth="1"/>
    <col min="30" max="31" width="26.21875" style="12" hidden="1" customWidth="1"/>
    <col min="32" max="32" width="89" style="12" hidden="1" customWidth="1"/>
    <col min="33" max="33" width="9" style="12" hidden="1" customWidth="1"/>
    <col min="34" max="35" width="14.44140625" style="12" hidden="1" customWidth="1"/>
    <col min="36" max="36" width="23.77734375" style="12" hidden="1" customWidth="1"/>
    <col min="37" max="37" width="20.44140625" style="12" hidden="1" customWidth="1"/>
    <col min="38" max="38" width="40.88671875" style="12" hidden="1" customWidth="1"/>
    <col min="39" max="39" width="5" style="12" customWidth="1"/>
    <col min="40" max="41" width="12.21875" style="12" customWidth="1"/>
    <col min="42" max="42" width="18.44140625" style="43" hidden="1" customWidth="1"/>
    <col min="43" max="43" width="35.21875" style="12" hidden="1" customWidth="1"/>
    <col min="44" max="44" width="43" style="12" hidden="1" customWidth="1"/>
    <col min="45" max="46" width="12.21875" style="12" hidden="1" customWidth="1"/>
    <col min="47" max="47" width="23.6640625" style="12" hidden="1" customWidth="1"/>
    <col min="48" max="48" width="12.21875" style="12" hidden="1" customWidth="1"/>
    <col min="49" max="49" width="72.6640625" style="12" hidden="1" customWidth="1"/>
    <col min="50" max="50" width="12.21875" style="12" customWidth="1"/>
    <col min="51" max="51" width="5.33203125" style="12" customWidth="1"/>
    <col min="52" max="52" width="17.88671875" style="12" bestFit="1" customWidth="1"/>
    <col min="53" max="54" width="26.21875" style="12" bestFit="1" customWidth="1"/>
    <col min="55" max="55" width="51.88671875" style="12" bestFit="1" customWidth="1"/>
    <col min="56" max="56" width="10.5546875" style="12" bestFit="1" customWidth="1"/>
    <col min="57" max="84" width="12.21875" style="12" bestFit="1" customWidth="1"/>
    <col min="85" max="16384" width="5" style="12"/>
  </cols>
  <sheetData>
    <row r="1" spans="1:162" s="15" customFormat="1" ht="45.6" customHeight="1" thickBot="1" x14ac:dyDescent="0.45">
      <c r="A1" s="38"/>
      <c r="B1" s="39" t="s">
        <v>1</v>
      </c>
      <c r="C1" s="39" t="s">
        <v>2</v>
      </c>
      <c r="D1" s="39" t="s">
        <v>3</v>
      </c>
      <c r="E1" s="39" t="s">
        <v>4</v>
      </c>
      <c r="F1" s="39" t="s">
        <v>5</v>
      </c>
      <c r="G1" s="39" t="s">
        <v>6</v>
      </c>
      <c r="H1" s="39" t="s">
        <v>824</v>
      </c>
      <c r="I1" s="39" t="s">
        <v>820</v>
      </c>
      <c r="J1" s="39" t="s">
        <v>10</v>
      </c>
      <c r="K1" s="40" t="s">
        <v>11</v>
      </c>
      <c r="O1" s="36" t="s">
        <v>0</v>
      </c>
      <c r="P1" s="36" t="s">
        <v>1</v>
      </c>
      <c r="Q1" s="36" t="s">
        <v>2</v>
      </c>
      <c r="R1" s="36" t="s">
        <v>3</v>
      </c>
      <c r="S1" s="36" t="s">
        <v>4</v>
      </c>
      <c r="T1" s="36" t="s">
        <v>5</v>
      </c>
      <c r="U1" s="36" t="s">
        <v>6</v>
      </c>
      <c r="V1" s="36" t="s">
        <v>824</v>
      </c>
      <c r="W1" s="36" t="s">
        <v>820</v>
      </c>
      <c r="X1" s="36" t="s">
        <v>10</v>
      </c>
      <c r="Y1" s="36" t="s">
        <v>11</v>
      </c>
      <c r="AC1" s="37" t="s">
        <v>0</v>
      </c>
      <c r="AD1" s="37" t="s">
        <v>1</v>
      </c>
      <c r="AE1" s="37" t="s">
        <v>2</v>
      </c>
      <c r="AF1" s="37" t="s">
        <v>3</v>
      </c>
      <c r="AG1" s="37" t="s">
        <v>4</v>
      </c>
      <c r="AH1" s="37"/>
      <c r="AI1" s="37"/>
      <c r="AJ1" s="37" t="s">
        <v>7</v>
      </c>
      <c r="AK1" s="37"/>
      <c r="AL1" s="37"/>
      <c r="AM1" s="41"/>
      <c r="AP1" s="42" t="s">
        <v>831</v>
      </c>
      <c r="AQ1" s="42" t="s">
        <v>833</v>
      </c>
      <c r="AR1" s="42" t="s">
        <v>3</v>
      </c>
      <c r="AS1" s="42" t="s">
        <v>4</v>
      </c>
      <c r="AT1" s="42" t="s">
        <v>5</v>
      </c>
      <c r="AU1" s="42" t="s">
        <v>7</v>
      </c>
      <c r="AV1" s="42" t="s">
        <v>10</v>
      </c>
      <c r="AW1" s="42" t="s">
        <v>11</v>
      </c>
      <c r="AZ1" s="48" t="s">
        <v>0</v>
      </c>
      <c r="BA1" s="49" t="s">
        <v>1</v>
      </c>
      <c r="BB1" s="49" t="s">
        <v>2</v>
      </c>
      <c r="BC1" s="49" t="s">
        <v>3</v>
      </c>
      <c r="BD1" s="49" t="s">
        <v>4</v>
      </c>
      <c r="BE1" s="49" t="s">
        <v>5</v>
      </c>
      <c r="BF1" s="49" t="s">
        <v>6</v>
      </c>
      <c r="BG1" s="49" t="s">
        <v>824</v>
      </c>
      <c r="BH1" s="49" t="s">
        <v>820</v>
      </c>
      <c r="BI1" s="49" t="s">
        <v>10</v>
      </c>
      <c r="BJ1" s="50" t="s">
        <v>11</v>
      </c>
      <c r="FF1" s="20"/>
    </row>
    <row r="2" spans="1:162" x14ac:dyDescent="0.3">
      <c r="A2" s="12" t="s">
        <v>104</v>
      </c>
      <c r="B2" s="12" t="s">
        <v>105</v>
      </c>
      <c r="C2" s="12" t="s">
        <v>14</v>
      </c>
      <c r="D2" s="12" t="s">
        <v>106</v>
      </c>
      <c r="E2" s="12" t="s">
        <v>16</v>
      </c>
      <c r="F2" s="45">
        <v>30.21</v>
      </c>
      <c r="I2" s="12" t="s">
        <v>107</v>
      </c>
      <c r="J2" s="13">
        <v>42817</v>
      </c>
      <c r="O2" s="12" t="s">
        <v>12</v>
      </c>
      <c r="P2" s="12" t="s">
        <v>13</v>
      </c>
      <c r="Q2" s="12" t="s">
        <v>14</v>
      </c>
      <c r="R2" s="12" t="s">
        <v>15</v>
      </c>
      <c r="S2" s="12" t="s">
        <v>16</v>
      </c>
      <c r="T2" s="12">
        <v>221.85</v>
      </c>
      <c r="U2" s="12">
        <v>8472</v>
      </c>
      <c r="V2" s="12" t="s">
        <v>17</v>
      </c>
      <c r="X2" s="13">
        <v>42814</v>
      </c>
      <c r="Y2" s="12" t="s">
        <v>18</v>
      </c>
      <c r="AC2" s="12" t="s">
        <v>830</v>
      </c>
      <c r="AD2" s="12" t="s">
        <v>533</v>
      </c>
      <c r="AE2" s="12" t="s">
        <v>536</v>
      </c>
      <c r="AF2" s="12" t="s">
        <v>534</v>
      </c>
      <c r="AG2" s="12" t="s">
        <v>25</v>
      </c>
      <c r="AJ2" s="12" t="s">
        <v>532</v>
      </c>
      <c r="AK2" s="13"/>
      <c r="AP2" s="43" t="s">
        <v>832</v>
      </c>
      <c r="AQ2" s="12" t="s">
        <v>834</v>
      </c>
      <c r="AR2" s="12" t="s">
        <v>317</v>
      </c>
      <c r="AS2" s="12" t="s">
        <v>327</v>
      </c>
      <c r="AT2" s="12">
        <v>3100</v>
      </c>
      <c r="AU2" s="12" t="s">
        <v>328</v>
      </c>
      <c r="AV2" s="13">
        <v>42726</v>
      </c>
      <c r="BE2" s="45"/>
      <c r="BI2" s="13"/>
      <c r="FF2" s="13"/>
    </row>
    <row r="3" spans="1:162" x14ac:dyDescent="0.3">
      <c r="A3" s="12" t="s">
        <v>104</v>
      </c>
      <c r="B3" s="12" t="s">
        <v>105</v>
      </c>
      <c r="C3" s="12" t="s">
        <v>14</v>
      </c>
      <c r="D3" s="12" t="s">
        <v>108</v>
      </c>
      <c r="E3" s="12" t="s">
        <v>16</v>
      </c>
      <c r="F3" s="45">
        <v>28.6</v>
      </c>
      <c r="H3" s="12" t="s">
        <v>109</v>
      </c>
      <c r="J3" s="13">
        <v>42817</v>
      </c>
      <c r="O3" s="12" t="s">
        <v>12</v>
      </c>
      <c r="P3" s="12" t="s">
        <v>13</v>
      </c>
      <c r="Q3" s="12" t="s">
        <v>14</v>
      </c>
      <c r="R3" s="12" t="s">
        <v>19</v>
      </c>
      <c r="S3" s="12" t="s">
        <v>16</v>
      </c>
      <c r="T3" s="12">
        <v>152.5</v>
      </c>
      <c r="U3" s="12">
        <v>8472</v>
      </c>
      <c r="V3" s="12" t="s">
        <v>17</v>
      </c>
      <c r="X3" s="13">
        <v>42814</v>
      </c>
      <c r="Y3" s="12" t="s">
        <v>18</v>
      </c>
      <c r="AC3" s="12" t="s">
        <v>830</v>
      </c>
      <c r="AD3" s="12" t="s">
        <v>535</v>
      </c>
      <c r="AE3" s="12" t="s">
        <v>537</v>
      </c>
      <c r="AF3" s="12" t="s">
        <v>538</v>
      </c>
      <c r="AG3" s="12" t="s">
        <v>25</v>
      </c>
      <c r="AJ3" s="12" t="s">
        <v>532</v>
      </c>
      <c r="AK3" s="13"/>
      <c r="AR3" s="12" t="s">
        <v>318</v>
      </c>
      <c r="AS3" s="12" t="s">
        <v>327</v>
      </c>
      <c r="AT3" s="12">
        <v>2900</v>
      </c>
      <c r="BE3" s="45"/>
      <c r="BI3" s="13"/>
      <c r="FF3" s="13"/>
    </row>
    <row r="4" spans="1:162" x14ac:dyDescent="0.3">
      <c r="A4" s="12" t="s">
        <v>104</v>
      </c>
      <c r="B4" s="12" t="s">
        <v>105</v>
      </c>
      <c r="C4" s="12" t="s">
        <v>14</v>
      </c>
      <c r="D4" s="12" t="s">
        <v>110</v>
      </c>
      <c r="E4" s="12" t="s">
        <v>16</v>
      </c>
      <c r="F4" s="45">
        <v>30.47</v>
      </c>
      <c r="I4" s="12" t="s">
        <v>107</v>
      </c>
      <c r="J4" s="13">
        <v>42817</v>
      </c>
      <c r="O4" s="12" t="s">
        <v>12</v>
      </c>
      <c r="P4" s="12" t="s">
        <v>20</v>
      </c>
      <c r="Q4" s="12" t="s">
        <v>14</v>
      </c>
      <c r="R4" s="12" t="s">
        <v>21</v>
      </c>
      <c r="S4" s="12" t="s">
        <v>16</v>
      </c>
      <c r="T4" s="12">
        <v>29</v>
      </c>
      <c r="V4" s="12" t="s">
        <v>22</v>
      </c>
      <c r="X4" s="13">
        <v>42817</v>
      </c>
      <c r="AC4" s="12" t="s">
        <v>830</v>
      </c>
      <c r="AD4" s="12" t="s">
        <v>539</v>
      </c>
      <c r="AE4" s="12" t="s">
        <v>232</v>
      </c>
      <c r="AF4" s="12" t="s">
        <v>541</v>
      </c>
      <c r="AG4" s="12" t="s">
        <v>25</v>
      </c>
      <c r="AJ4" s="12" t="s">
        <v>540</v>
      </c>
      <c r="AK4" s="13"/>
      <c r="AR4" s="12" t="s">
        <v>319</v>
      </c>
      <c r="AS4" s="12" t="s">
        <v>327</v>
      </c>
      <c r="AT4" s="12">
        <v>450</v>
      </c>
      <c r="AV4" s="13"/>
      <c r="BE4" s="45"/>
      <c r="BI4" s="13"/>
      <c r="FF4" s="13"/>
    </row>
    <row r="5" spans="1:162" x14ac:dyDescent="0.3">
      <c r="A5" s="12" t="s">
        <v>104</v>
      </c>
      <c r="B5" s="12" t="s">
        <v>111</v>
      </c>
      <c r="C5" s="12" t="s">
        <v>112</v>
      </c>
      <c r="D5" s="12" t="s">
        <v>113</v>
      </c>
      <c r="E5" s="12" t="s">
        <v>16</v>
      </c>
      <c r="F5" s="45">
        <v>3</v>
      </c>
      <c r="H5" s="12" t="s">
        <v>114</v>
      </c>
      <c r="J5" s="13">
        <v>44252</v>
      </c>
      <c r="O5" s="12" t="s">
        <v>12</v>
      </c>
      <c r="P5" s="12" t="s">
        <v>20</v>
      </c>
      <c r="Q5" s="12" t="s">
        <v>23</v>
      </c>
      <c r="R5" s="12" t="s">
        <v>24</v>
      </c>
      <c r="S5" s="12" t="s">
        <v>25</v>
      </c>
      <c r="T5" s="12">
        <v>2.38</v>
      </c>
      <c r="U5" s="12">
        <v>1488</v>
      </c>
      <c r="V5" s="12" t="s">
        <v>22</v>
      </c>
      <c r="X5" s="13">
        <v>42628</v>
      </c>
      <c r="AC5" s="12" t="s">
        <v>830</v>
      </c>
      <c r="AD5" s="12" t="s">
        <v>539</v>
      </c>
      <c r="AE5" s="12" t="s">
        <v>232</v>
      </c>
      <c r="AF5" s="12" t="s">
        <v>542</v>
      </c>
      <c r="AG5" s="12" t="s">
        <v>25</v>
      </c>
      <c r="AJ5" s="12" t="s">
        <v>540</v>
      </c>
      <c r="AK5" s="13"/>
      <c r="AR5" s="12" t="s">
        <v>320</v>
      </c>
      <c r="AS5" s="12" t="s">
        <v>327</v>
      </c>
      <c r="AT5" s="12">
        <v>250</v>
      </c>
      <c r="BE5" s="45"/>
      <c r="BI5" s="13"/>
      <c r="FF5" s="13"/>
    </row>
    <row r="6" spans="1:162" x14ac:dyDescent="0.3">
      <c r="A6" s="12" t="s">
        <v>104</v>
      </c>
      <c r="B6" s="12" t="s">
        <v>111</v>
      </c>
      <c r="C6" s="12" t="s">
        <v>112</v>
      </c>
      <c r="D6" s="12" t="s">
        <v>115</v>
      </c>
      <c r="E6" s="12" t="s">
        <v>16</v>
      </c>
      <c r="F6" s="45">
        <v>4.5</v>
      </c>
      <c r="H6" s="12" t="s">
        <v>114</v>
      </c>
      <c r="J6" s="13">
        <v>44252</v>
      </c>
      <c r="O6" s="12" t="s">
        <v>12</v>
      </c>
      <c r="P6" s="12" t="s">
        <v>20</v>
      </c>
      <c r="Q6" s="12" t="s">
        <v>26</v>
      </c>
      <c r="R6" s="12" t="s">
        <v>27</v>
      </c>
      <c r="S6" s="12" t="s">
        <v>25</v>
      </c>
      <c r="T6" s="12">
        <v>0.88</v>
      </c>
      <c r="U6" s="12">
        <v>815</v>
      </c>
      <c r="V6" s="12" t="s">
        <v>22</v>
      </c>
      <c r="X6" s="13">
        <v>42628</v>
      </c>
      <c r="AC6" s="12" t="s">
        <v>830</v>
      </c>
      <c r="AD6" s="12" t="s">
        <v>539</v>
      </c>
      <c r="AE6" s="12" t="s">
        <v>232</v>
      </c>
      <c r="AF6" s="12" t="s">
        <v>543</v>
      </c>
      <c r="AG6" s="12" t="s">
        <v>25</v>
      </c>
      <c r="AJ6" s="12" t="s">
        <v>540</v>
      </c>
      <c r="AK6" s="13"/>
      <c r="AR6" s="12" t="s">
        <v>321</v>
      </c>
      <c r="AS6" s="12" t="s">
        <v>327</v>
      </c>
      <c r="AT6" s="12">
        <v>650</v>
      </c>
      <c r="BE6" s="45"/>
      <c r="BI6" s="13"/>
      <c r="FF6" s="13"/>
    </row>
    <row r="7" spans="1:162" x14ac:dyDescent="0.3">
      <c r="A7" s="12" t="s">
        <v>104</v>
      </c>
      <c r="B7" s="12" t="s">
        <v>111</v>
      </c>
      <c r="C7" s="12" t="s">
        <v>112</v>
      </c>
      <c r="D7" s="12" t="s">
        <v>116</v>
      </c>
      <c r="E7" s="12" t="s">
        <v>16</v>
      </c>
      <c r="F7" s="45">
        <v>5.4</v>
      </c>
      <c r="H7" s="12" t="s">
        <v>114</v>
      </c>
      <c r="J7" s="13">
        <v>44252</v>
      </c>
      <c r="O7" s="12" t="s">
        <v>12</v>
      </c>
      <c r="P7" s="12" t="s">
        <v>20</v>
      </c>
      <c r="Q7" s="12" t="s">
        <v>28</v>
      </c>
      <c r="R7" s="12" t="s">
        <v>29</v>
      </c>
      <c r="S7" s="12" t="s">
        <v>16</v>
      </c>
      <c r="T7" s="12">
        <v>26.2</v>
      </c>
      <c r="U7" s="12">
        <v>1378.95</v>
      </c>
      <c r="V7" s="12" t="s">
        <v>22</v>
      </c>
      <c r="X7" s="13">
        <v>42818</v>
      </c>
      <c r="Y7" s="12" t="s">
        <v>30</v>
      </c>
      <c r="AC7" s="12" t="s">
        <v>830</v>
      </c>
      <c r="AD7" s="12" t="s">
        <v>539</v>
      </c>
      <c r="AE7" s="12" t="s">
        <v>232</v>
      </c>
      <c r="AF7" s="12" t="s">
        <v>544</v>
      </c>
      <c r="AG7" s="12" t="s">
        <v>25</v>
      </c>
      <c r="AJ7" s="12" t="s">
        <v>540</v>
      </c>
      <c r="AK7" s="13"/>
      <c r="AR7" s="12" t="s">
        <v>322</v>
      </c>
      <c r="AS7" s="12" t="s">
        <v>327</v>
      </c>
      <c r="AT7" s="12">
        <v>3100</v>
      </c>
      <c r="BE7" s="45"/>
      <c r="BF7" s="45"/>
      <c r="BI7" s="13"/>
      <c r="FF7" s="13"/>
    </row>
    <row r="8" spans="1:162" x14ac:dyDescent="0.3">
      <c r="A8" s="12" t="s">
        <v>104</v>
      </c>
      <c r="B8" s="12" t="s">
        <v>111</v>
      </c>
      <c r="C8" s="12" t="s">
        <v>112</v>
      </c>
      <c r="D8" s="12" t="s">
        <v>117</v>
      </c>
      <c r="E8" s="12" t="s">
        <v>16</v>
      </c>
      <c r="F8" s="45">
        <v>6.6</v>
      </c>
      <c r="H8" s="12" t="s">
        <v>114</v>
      </c>
      <c r="J8" s="13">
        <v>44252</v>
      </c>
      <c r="O8" s="12" t="s">
        <v>12</v>
      </c>
      <c r="P8" s="12" t="s">
        <v>20</v>
      </c>
      <c r="R8" s="12" t="s">
        <v>31</v>
      </c>
      <c r="S8" s="12" t="s">
        <v>16</v>
      </c>
      <c r="T8" s="12">
        <v>0.23</v>
      </c>
      <c r="V8" s="12" t="s">
        <v>32</v>
      </c>
      <c r="X8" s="13">
        <v>42817</v>
      </c>
      <c r="AC8" s="12" t="s">
        <v>830</v>
      </c>
      <c r="AD8" s="12" t="s">
        <v>232</v>
      </c>
      <c r="AE8" s="12" t="s">
        <v>545</v>
      </c>
      <c r="AF8" s="12" t="s">
        <v>546</v>
      </c>
      <c r="AG8" s="12" t="s">
        <v>37</v>
      </c>
      <c r="AJ8" s="12" t="s">
        <v>540</v>
      </c>
      <c r="AK8" s="13"/>
      <c r="AR8" s="12" t="s">
        <v>323</v>
      </c>
      <c r="AS8" s="12" t="s">
        <v>327</v>
      </c>
      <c r="AT8" s="12">
        <v>360</v>
      </c>
      <c r="BE8" s="45"/>
      <c r="BF8" s="45"/>
      <c r="BI8" s="13"/>
      <c r="FF8" s="13"/>
    </row>
    <row r="9" spans="1:162" x14ac:dyDescent="0.3">
      <c r="A9" s="12" t="s">
        <v>104</v>
      </c>
      <c r="B9" s="12" t="s">
        <v>111</v>
      </c>
      <c r="C9" s="12" t="s">
        <v>112</v>
      </c>
      <c r="D9" s="12" t="s">
        <v>118</v>
      </c>
      <c r="E9" s="12" t="s">
        <v>16</v>
      </c>
      <c r="F9" s="45">
        <v>7.5</v>
      </c>
      <c r="H9" s="12" t="s">
        <v>114</v>
      </c>
      <c r="J9" s="13">
        <v>44252</v>
      </c>
      <c r="O9" s="12" t="s">
        <v>12</v>
      </c>
      <c r="P9" s="12" t="s">
        <v>20</v>
      </c>
      <c r="R9" s="12" t="s">
        <v>33</v>
      </c>
      <c r="S9" s="12" t="s">
        <v>25</v>
      </c>
      <c r="T9" s="12">
        <v>0.7</v>
      </c>
      <c r="V9" s="12" t="s">
        <v>34</v>
      </c>
      <c r="X9" s="13">
        <v>42817</v>
      </c>
      <c r="AC9" s="12" t="s">
        <v>830</v>
      </c>
      <c r="AD9" s="12" t="s">
        <v>232</v>
      </c>
      <c r="AE9" s="12" t="s">
        <v>545</v>
      </c>
      <c r="AF9" s="12" t="s">
        <v>547</v>
      </c>
      <c r="AG9" s="12" t="s">
        <v>37</v>
      </c>
      <c r="AJ9" s="12" t="s">
        <v>540</v>
      </c>
      <c r="AK9" s="13"/>
      <c r="AR9" s="12" t="s">
        <v>324</v>
      </c>
      <c r="AS9" s="12" t="s">
        <v>327</v>
      </c>
      <c r="AT9" s="12">
        <v>900</v>
      </c>
      <c r="BE9" s="45"/>
      <c r="BF9" s="45"/>
      <c r="BI9" s="13"/>
      <c r="FF9" s="13"/>
    </row>
    <row r="10" spans="1:162" x14ac:dyDescent="0.3">
      <c r="A10" s="12" t="s">
        <v>104</v>
      </c>
      <c r="B10" s="12" t="s">
        <v>111</v>
      </c>
      <c r="C10" s="12" t="s">
        <v>119</v>
      </c>
      <c r="D10" s="12" t="s">
        <v>120</v>
      </c>
      <c r="E10" s="12" t="s">
        <v>16</v>
      </c>
      <c r="F10" s="45">
        <v>2.75</v>
      </c>
      <c r="H10" s="12" t="s">
        <v>114</v>
      </c>
      <c r="J10" s="13">
        <v>44252</v>
      </c>
      <c r="O10" s="12" t="s">
        <v>12</v>
      </c>
      <c r="P10" s="12" t="s">
        <v>35</v>
      </c>
      <c r="R10" s="12" t="s">
        <v>36</v>
      </c>
      <c r="S10" s="12" t="s">
        <v>37</v>
      </c>
      <c r="T10" s="12">
        <v>0.65</v>
      </c>
      <c r="V10" s="12" t="s">
        <v>38</v>
      </c>
      <c r="X10" s="13"/>
      <c r="AC10" s="12" t="s">
        <v>830</v>
      </c>
      <c r="AD10" s="12" t="s">
        <v>548</v>
      </c>
      <c r="AE10" s="12" t="s">
        <v>232</v>
      </c>
      <c r="AF10" s="12" t="s">
        <v>549</v>
      </c>
      <c r="AG10" s="12" t="s">
        <v>550</v>
      </c>
      <c r="AJ10" s="12" t="s">
        <v>540</v>
      </c>
      <c r="AK10" s="13"/>
      <c r="AR10" s="12" t="s">
        <v>325</v>
      </c>
      <c r="AS10" s="12" t="s">
        <v>327</v>
      </c>
      <c r="AT10" s="12">
        <v>200</v>
      </c>
      <c r="BE10" s="45"/>
      <c r="BF10" s="13"/>
      <c r="BI10" s="13"/>
      <c r="FF10" s="13"/>
    </row>
    <row r="11" spans="1:162" x14ac:dyDescent="0.3">
      <c r="A11" s="12" t="s">
        <v>104</v>
      </c>
      <c r="B11" s="12" t="s">
        <v>111</v>
      </c>
      <c r="C11" s="12" t="s">
        <v>119</v>
      </c>
      <c r="D11" s="12" t="s">
        <v>121</v>
      </c>
      <c r="E11" s="12" t="s">
        <v>16</v>
      </c>
      <c r="F11" s="45">
        <v>3.3</v>
      </c>
      <c r="H11" s="12" t="s">
        <v>114</v>
      </c>
      <c r="J11" s="13">
        <v>44252</v>
      </c>
      <c r="O11" s="12" t="s">
        <v>12</v>
      </c>
      <c r="P11" s="12" t="s">
        <v>35</v>
      </c>
      <c r="R11" s="12" t="s">
        <v>39</v>
      </c>
      <c r="S11" s="12" t="s">
        <v>16</v>
      </c>
      <c r="T11" s="12">
        <v>48.67</v>
      </c>
      <c r="V11" s="12" t="s">
        <v>40</v>
      </c>
      <c r="X11" s="13">
        <v>42640</v>
      </c>
      <c r="AC11" s="12" t="s">
        <v>830</v>
      </c>
      <c r="AD11" s="12" t="s">
        <v>548</v>
      </c>
      <c r="AE11" s="12" t="s">
        <v>232</v>
      </c>
      <c r="AF11" s="12" t="s">
        <v>551</v>
      </c>
      <c r="AG11" s="12" t="s">
        <v>550</v>
      </c>
      <c r="AJ11" s="12" t="s">
        <v>540</v>
      </c>
      <c r="AK11" s="13"/>
      <c r="AR11" s="12" t="s">
        <v>326</v>
      </c>
      <c r="AS11" s="12" t="s">
        <v>327</v>
      </c>
      <c r="AT11" s="12">
        <v>150</v>
      </c>
      <c r="BE11" s="45"/>
      <c r="BI11" s="13"/>
      <c r="FF11" s="13"/>
    </row>
    <row r="12" spans="1:162" x14ac:dyDescent="0.3">
      <c r="A12" s="12" t="s">
        <v>302</v>
      </c>
      <c r="B12" s="12" t="s">
        <v>303</v>
      </c>
      <c r="D12" s="12" t="s">
        <v>304</v>
      </c>
      <c r="F12" s="45"/>
      <c r="J12" s="13">
        <v>44246</v>
      </c>
      <c r="O12" s="12" t="s">
        <v>12</v>
      </c>
      <c r="P12" s="12" t="s">
        <v>35</v>
      </c>
      <c r="R12" s="12" t="s">
        <v>41</v>
      </c>
      <c r="S12" s="12" t="s">
        <v>16</v>
      </c>
      <c r="T12" s="12">
        <v>47.02</v>
      </c>
      <c r="V12" s="12" t="s">
        <v>40</v>
      </c>
      <c r="X12" s="13">
        <v>42640</v>
      </c>
      <c r="AC12" s="12" t="s">
        <v>830</v>
      </c>
      <c r="AD12" s="12" t="s">
        <v>552</v>
      </c>
      <c r="AE12" s="12" t="s">
        <v>232</v>
      </c>
      <c r="AF12" s="12" t="s">
        <v>553</v>
      </c>
      <c r="AG12" s="12" t="s">
        <v>550</v>
      </c>
      <c r="AH12" s="12">
        <v>715</v>
      </c>
      <c r="AJ12" s="12" t="s">
        <v>540</v>
      </c>
      <c r="AK12" s="13">
        <v>44158</v>
      </c>
      <c r="AV12" s="13"/>
      <c r="BE12" s="45"/>
      <c r="BI12" s="13"/>
    </row>
    <row r="13" spans="1:162" x14ac:dyDescent="0.3">
      <c r="A13" s="12" t="s">
        <v>302</v>
      </c>
      <c r="B13" s="12" t="s">
        <v>303</v>
      </c>
      <c r="D13" s="12" t="s">
        <v>305</v>
      </c>
      <c r="E13" s="12" t="s">
        <v>16</v>
      </c>
      <c r="F13" s="45">
        <v>8.35</v>
      </c>
      <c r="G13" s="12">
        <v>57.59</v>
      </c>
      <c r="H13" s="12" t="s">
        <v>701</v>
      </c>
      <c r="I13" s="12" t="s">
        <v>107</v>
      </c>
      <c r="J13" s="13">
        <v>42570</v>
      </c>
      <c r="O13" s="12" t="s">
        <v>12</v>
      </c>
      <c r="P13" s="12" t="s">
        <v>35</v>
      </c>
      <c r="R13" s="12" t="s">
        <v>42</v>
      </c>
      <c r="S13" s="12" t="s">
        <v>16</v>
      </c>
      <c r="T13" s="12">
        <v>44.91</v>
      </c>
      <c r="V13" s="12" t="s">
        <v>40</v>
      </c>
      <c r="X13" s="13">
        <v>42640</v>
      </c>
      <c r="AC13" s="12" t="s">
        <v>830</v>
      </c>
      <c r="AD13" s="12" t="s">
        <v>548</v>
      </c>
      <c r="AE13" s="12" t="s">
        <v>232</v>
      </c>
      <c r="AF13" s="12" t="s">
        <v>554</v>
      </c>
      <c r="AG13" s="12" t="s">
        <v>550</v>
      </c>
      <c r="AH13" s="12">
        <v>690</v>
      </c>
      <c r="AJ13" s="12" t="s">
        <v>540</v>
      </c>
      <c r="AK13" s="13">
        <v>44158</v>
      </c>
      <c r="AP13" s="43" t="s">
        <v>832</v>
      </c>
      <c r="AQ13" s="12" t="s">
        <v>835</v>
      </c>
      <c r="AR13" s="12" t="s">
        <v>330</v>
      </c>
      <c r="AS13" s="12" t="s">
        <v>334</v>
      </c>
      <c r="AT13" s="12">
        <v>556.20000000000005</v>
      </c>
      <c r="AU13" s="12" t="s">
        <v>329</v>
      </c>
      <c r="AV13" s="13">
        <v>43867</v>
      </c>
      <c r="AW13" s="12" t="s">
        <v>839</v>
      </c>
      <c r="BE13" s="45"/>
      <c r="BF13" s="45"/>
      <c r="BI13" s="13"/>
    </row>
    <row r="14" spans="1:162" x14ac:dyDescent="0.3">
      <c r="A14" s="12" t="s">
        <v>302</v>
      </c>
      <c r="B14" s="12" t="s">
        <v>303</v>
      </c>
      <c r="D14" s="12" t="s">
        <v>306</v>
      </c>
      <c r="E14" s="12" t="s">
        <v>16</v>
      </c>
      <c r="F14" s="45">
        <v>6.72</v>
      </c>
      <c r="G14" s="12">
        <v>112</v>
      </c>
      <c r="H14" s="12" t="s">
        <v>701</v>
      </c>
      <c r="I14" s="12" t="s">
        <v>107</v>
      </c>
      <c r="J14" s="13">
        <v>42622</v>
      </c>
      <c r="O14" s="12" t="s">
        <v>12</v>
      </c>
      <c r="P14" s="12" t="s">
        <v>35</v>
      </c>
      <c r="R14" s="12" t="s">
        <v>43</v>
      </c>
      <c r="S14" s="12" t="s">
        <v>37</v>
      </c>
      <c r="T14" s="12">
        <v>0.52</v>
      </c>
      <c r="V14" s="12" t="s">
        <v>38</v>
      </c>
      <c r="X14" s="13"/>
      <c r="AC14" s="12" t="s">
        <v>830</v>
      </c>
      <c r="AD14" s="12" t="s">
        <v>548</v>
      </c>
      <c r="AE14" s="12" t="s">
        <v>232</v>
      </c>
      <c r="AF14" s="12" t="s">
        <v>555</v>
      </c>
      <c r="AG14" s="12" t="s">
        <v>550</v>
      </c>
      <c r="AH14" s="12">
        <v>700</v>
      </c>
      <c r="AJ14" s="12" t="s">
        <v>540</v>
      </c>
      <c r="AK14" s="13">
        <v>44158</v>
      </c>
      <c r="AR14" s="12" t="s">
        <v>331</v>
      </c>
      <c r="AS14" s="12" t="s">
        <v>334</v>
      </c>
      <c r="AT14" s="12">
        <v>885.8</v>
      </c>
      <c r="AW14" s="12" t="s">
        <v>836</v>
      </c>
      <c r="BE14" s="45"/>
      <c r="BI14" s="13"/>
    </row>
    <row r="15" spans="1:162" x14ac:dyDescent="0.3">
      <c r="A15" s="12" t="s">
        <v>302</v>
      </c>
      <c r="B15" s="12" t="s">
        <v>303</v>
      </c>
      <c r="D15" s="12" t="s">
        <v>307</v>
      </c>
      <c r="E15" s="12" t="s">
        <v>16</v>
      </c>
      <c r="F15" s="45">
        <v>13.35</v>
      </c>
      <c r="G15" s="12">
        <v>166.88</v>
      </c>
      <c r="H15" s="12" t="s">
        <v>701</v>
      </c>
      <c r="I15" s="12" t="s">
        <v>107</v>
      </c>
      <c r="J15" s="13">
        <v>42570</v>
      </c>
      <c r="O15" s="12" t="s">
        <v>12</v>
      </c>
      <c r="P15" s="12" t="s">
        <v>44</v>
      </c>
      <c r="R15" s="12" t="s">
        <v>45</v>
      </c>
      <c r="S15" s="12" t="s">
        <v>16</v>
      </c>
      <c r="T15" s="12">
        <v>11.8</v>
      </c>
      <c r="V15" s="12" t="s">
        <v>46</v>
      </c>
      <c r="X15" s="13">
        <v>42655</v>
      </c>
      <c r="AC15" s="12" t="s">
        <v>830</v>
      </c>
      <c r="AD15" s="12" t="s">
        <v>548</v>
      </c>
      <c r="AE15" s="12" t="s">
        <v>556</v>
      </c>
      <c r="AF15" s="12" t="s">
        <v>557</v>
      </c>
      <c r="AG15" s="12" t="s">
        <v>37</v>
      </c>
      <c r="AH15" s="12">
        <v>7</v>
      </c>
      <c r="AJ15" s="12" t="s">
        <v>540</v>
      </c>
      <c r="AK15" s="13">
        <v>44158</v>
      </c>
      <c r="AR15" s="12" t="s">
        <v>332</v>
      </c>
      <c r="AS15" s="12" t="s">
        <v>333</v>
      </c>
      <c r="AT15" s="12">
        <v>721</v>
      </c>
      <c r="AW15" s="12" t="s">
        <v>840</v>
      </c>
      <c r="BE15" s="45"/>
      <c r="BI15" s="13"/>
    </row>
    <row r="16" spans="1:162" x14ac:dyDescent="0.3">
      <c r="A16" s="12" t="s">
        <v>302</v>
      </c>
      <c r="B16" s="12" t="s">
        <v>308</v>
      </c>
      <c r="D16" s="12" t="s">
        <v>309</v>
      </c>
      <c r="E16" s="12" t="s">
        <v>16</v>
      </c>
      <c r="F16" s="45">
        <v>8.5500000000000007</v>
      </c>
      <c r="G16" s="12">
        <v>342</v>
      </c>
      <c r="H16" s="12" t="s">
        <v>821</v>
      </c>
      <c r="I16" s="12" t="s">
        <v>107</v>
      </c>
      <c r="J16" s="13">
        <v>42625</v>
      </c>
      <c r="O16" s="12" t="s">
        <v>12</v>
      </c>
      <c r="P16" s="12" t="s">
        <v>44</v>
      </c>
      <c r="R16" s="12" t="s">
        <v>47</v>
      </c>
      <c r="S16" s="12" t="s">
        <v>16</v>
      </c>
      <c r="T16" s="12">
        <v>13.02</v>
      </c>
      <c r="V16" s="12" t="s">
        <v>46</v>
      </c>
      <c r="X16" s="13">
        <v>42655</v>
      </c>
      <c r="AC16" s="12" t="s">
        <v>830</v>
      </c>
      <c r="AD16" s="12" t="s">
        <v>548</v>
      </c>
      <c r="AE16" s="12" t="s">
        <v>556</v>
      </c>
      <c r="AF16" s="12" t="s">
        <v>558</v>
      </c>
      <c r="AG16" s="12" t="s">
        <v>37</v>
      </c>
      <c r="AH16" s="12">
        <v>12</v>
      </c>
      <c r="AJ16" s="12" t="s">
        <v>540</v>
      </c>
      <c r="AK16" s="13">
        <v>44158</v>
      </c>
      <c r="AR16" s="12" t="s">
        <v>335</v>
      </c>
      <c r="AS16" s="12" t="s">
        <v>333</v>
      </c>
      <c r="AT16" s="12">
        <v>618</v>
      </c>
      <c r="AW16" s="12" t="s">
        <v>837</v>
      </c>
      <c r="BE16" s="45"/>
      <c r="BI16" s="13"/>
    </row>
    <row r="17" spans="1:61" x14ac:dyDescent="0.3">
      <c r="A17" s="12" t="s">
        <v>302</v>
      </c>
      <c r="B17" s="12" t="s">
        <v>310</v>
      </c>
      <c r="D17" s="12" t="s">
        <v>311</v>
      </c>
      <c r="E17" s="12" t="s">
        <v>16</v>
      </c>
      <c r="F17" s="45">
        <v>3.35</v>
      </c>
      <c r="G17" s="12">
        <v>59</v>
      </c>
      <c r="H17" s="12" t="s">
        <v>822</v>
      </c>
      <c r="I17" s="12" t="s">
        <v>107</v>
      </c>
      <c r="J17" s="13">
        <v>42625</v>
      </c>
      <c r="O17" s="12" t="s">
        <v>12</v>
      </c>
      <c r="P17" s="12" t="s">
        <v>44</v>
      </c>
      <c r="R17" s="12" t="s">
        <v>48</v>
      </c>
      <c r="S17" s="12" t="s">
        <v>37</v>
      </c>
      <c r="T17" s="12">
        <v>1</v>
      </c>
      <c r="V17" s="12" t="s">
        <v>38</v>
      </c>
      <c r="X17" s="13">
        <v>42844</v>
      </c>
      <c r="AC17" s="12" t="s">
        <v>830</v>
      </c>
      <c r="AD17" s="12" t="s">
        <v>548</v>
      </c>
      <c r="AE17" s="12" t="s">
        <v>556</v>
      </c>
      <c r="AF17" s="12" t="s">
        <v>560</v>
      </c>
      <c r="AG17" s="12" t="s">
        <v>37</v>
      </c>
      <c r="AH17" s="12">
        <v>14</v>
      </c>
      <c r="AJ17" s="12" t="s">
        <v>540</v>
      </c>
      <c r="AK17" s="13">
        <v>44158</v>
      </c>
      <c r="BE17" s="45"/>
      <c r="BI17" s="13"/>
    </row>
    <row r="18" spans="1:61" x14ac:dyDescent="0.3">
      <c r="A18" s="12" t="s">
        <v>302</v>
      </c>
      <c r="B18" s="12" t="s">
        <v>303</v>
      </c>
      <c r="C18" s="12" t="s">
        <v>313</v>
      </c>
      <c r="D18" s="12" t="s">
        <v>744</v>
      </c>
      <c r="E18" s="12" t="s">
        <v>16</v>
      </c>
      <c r="F18" s="45">
        <v>9.85</v>
      </c>
      <c r="G18" s="12">
        <v>54.722222222222221</v>
      </c>
      <c r="H18" s="12" t="s">
        <v>701</v>
      </c>
      <c r="J18" s="13">
        <v>43522</v>
      </c>
      <c r="O18" s="12" t="s">
        <v>12</v>
      </c>
      <c r="P18" s="12" t="s">
        <v>44</v>
      </c>
      <c r="R18" s="12" t="s">
        <v>49</v>
      </c>
      <c r="S18" s="12" t="s">
        <v>16</v>
      </c>
      <c r="T18" s="12">
        <v>23.5</v>
      </c>
      <c r="V18" s="12" t="s">
        <v>50</v>
      </c>
      <c r="X18" s="13">
        <v>42670</v>
      </c>
      <c r="Y18" s="12" t="s">
        <v>51</v>
      </c>
      <c r="AC18" s="12" t="s">
        <v>830</v>
      </c>
      <c r="AD18" s="12" t="s">
        <v>548</v>
      </c>
      <c r="AE18" s="12" t="s">
        <v>556</v>
      </c>
      <c r="AF18" s="12" t="s">
        <v>561</v>
      </c>
      <c r="AG18" s="12" t="s">
        <v>37</v>
      </c>
      <c r="AH18" s="12">
        <v>8</v>
      </c>
      <c r="AJ18" s="12" t="s">
        <v>540</v>
      </c>
      <c r="AK18" s="13">
        <v>44158</v>
      </c>
      <c r="AP18" s="43" t="s">
        <v>832</v>
      </c>
      <c r="AQ18" s="12" t="s">
        <v>838</v>
      </c>
      <c r="AR18" s="12" t="s">
        <v>330</v>
      </c>
      <c r="AS18" s="12" t="s">
        <v>334</v>
      </c>
      <c r="AT18" s="12">
        <v>412</v>
      </c>
      <c r="AU18" s="12" t="s">
        <v>329</v>
      </c>
      <c r="AV18" s="13">
        <v>43867</v>
      </c>
      <c r="BE18" s="45"/>
      <c r="BI18" s="13"/>
    </row>
    <row r="19" spans="1:61" x14ac:dyDescent="0.3">
      <c r="A19" s="12" t="s">
        <v>302</v>
      </c>
      <c r="B19" s="12" t="s">
        <v>312</v>
      </c>
      <c r="C19" s="12" t="s">
        <v>314</v>
      </c>
      <c r="D19" s="12" t="s">
        <v>817</v>
      </c>
      <c r="E19" s="12" t="s">
        <v>16</v>
      </c>
      <c r="F19" s="45">
        <v>22.5</v>
      </c>
      <c r="G19" s="12">
        <v>140.625</v>
      </c>
      <c r="H19" s="12" t="s">
        <v>811</v>
      </c>
      <c r="J19" s="13">
        <v>42695</v>
      </c>
      <c r="O19" s="12" t="s">
        <v>12</v>
      </c>
      <c r="P19" s="12" t="s">
        <v>44</v>
      </c>
      <c r="R19" s="12" t="s">
        <v>52</v>
      </c>
      <c r="S19" s="12" t="s">
        <v>16</v>
      </c>
      <c r="T19" s="12">
        <v>37.700000000000003</v>
      </c>
      <c r="V19" s="12" t="s">
        <v>50</v>
      </c>
      <c r="X19" s="13">
        <v>42670</v>
      </c>
      <c r="Y19" s="12" t="s">
        <v>51</v>
      </c>
      <c r="AC19" s="12" t="s">
        <v>830</v>
      </c>
      <c r="AD19" s="12" t="s">
        <v>548</v>
      </c>
      <c r="AE19" s="12" t="s">
        <v>556</v>
      </c>
      <c r="AF19" s="12" t="s">
        <v>559</v>
      </c>
      <c r="AG19" s="12" t="s">
        <v>37</v>
      </c>
      <c r="AH19" s="12">
        <v>12</v>
      </c>
      <c r="AJ19" s="12" t="s">
        <v>540</v>
      </c>
      <c r="AK19" s="13">
        <v>44158</v>
      </c>
      <c r="AR19" s="12" t="s">
        <v>331</v>
      </c>
      <c r="AS19" s="12" t="s">
        <v>334</v>
      </c>
      <c r="AT19" s="12">
        <v>659.2</v>
      </c>
      <c r="BE19" s="45"/>
      <c r="BI19" s="13"/>
    </row>
    <row r="20" spans="1:61" x14ac:dyDescent="0.3">
      <c r="A20" s="12" t="s">
        <v>140</v>
      </c>
      <c r="B20" s="12" t="s">
        <v>141</v>
      </c>
      <c r="D20" s="12" t="s">
        <v>142</v>
      </c>
      <c r="E20" s="12" t="s">
        <v>70</v>
      </c>
      <c r="F20" s="45">
        <v>858</v>
      </c>
      <c r="G20" s="12">
        <v>858</v>
      </c>
      <c r="H20" s="12" t="s">
        <v>109</v>
      </c>
      <c r="J20" s="13">
        <v>42571</v>
      </c>
      <c r="O20" s="12" t="s">
        <v>12</v>
      </c>
      <c r="P20" s="12" t="s">
        <v>44</v>
      </c>
      <c r="R20" s="12" t="s">
        <v>53</v>
      </c>
      <c r="S20" s="12" t="s">
        <v>16</v>
      </c>
      <c r="T20" s="12">
        <v>7.3</v>
      </c>
      <c r="V20" s="12" t="s">
        <v>50</v>
      </c>
      <c r="X20" s="13">
        <v>42670</v>
      </c>
      <c r="Y20" s="12" t="s">
        <v>51</v>
      </c>
      <c r="AC20" s="12" t="s">
        <v>830</v>
      </c>
      <c r="AD20" s="12" t="s">
        <v>562</v>
      </c>
      <c r="AE20" s="12" t="s">
        <v>654</v>
      </c>
      <c r="AF20" s="12" t="s">
        <v>563</v>
      </c>
      <c r="AG20" s="12" t="s">
        <v>564</v>
      </c>
      <c r="AH20" s="12">
        <v>1.92</v>
      </c>
      <c r="AJ20" s="12" t="s">
        <v>565</v>
      </c>
      <c r="AK20" s="13">
        <v>44152</v>
      </c>
      <c r="BE20" s="45"/>
      <c r="BI20" s="13"/>
    </row>
    <row r="21" spans="1:61" x14ac:dyDescent="0.3">
      <c r="A21" s="12" t="s">
        <v>140</v>
      </c>
      <c r="B21" s="12" t="s">
        <v>143</v>
      </c>
      <c r="C21" s="12" t="s">
        <v>144</v>
      </c>
      <c r="D21" s="12" t="s">
        <v>145</v>
      </c>
      <c r="E21" s="12" t="s">
        <v>16</v>
      </c>
      <c r="F21" s="45">
        <v>5.18</v>
      </c>
      <c r="H21" s="12" t="s">
        <v>146</v>
      </c>
      <c r="J21" s="13">
        <v>42816</v>
      </c>
      <c r="O21" s="12" t="s">
        <v>12</v>
      </c>
      <c r="P21" s="12" t="s">
        <v>44</v>
      </c>
      <c r="R21" s="12" t="s">
        <v>54</v>
      </c>
      <c r="S21" s="12" t="s">
        <v>16</v>
      </c>
      <c r="T21" s="12">
        <v>21.5</v>
      </c>
      <c r="V21" s="12" t="s">
        <v>50</v>
      </c>
      <c r="X21" s="13">
        <v>42670</v>
      </c>
      <c r="Y21" s="12" t="s">
        <v>51</v>
      </c>
      <c r="AC21" s="12" t="s">
        <v>830</v>
      </c>
      <c r="AD21" s="12" t="s">
        <v>548</v>
      </c>
      <c r="AE21" s="12" t="s">
        <v>654</v>
      </c>
      <c r="AF21" s="12" t="s">
        <v>706</v>
      </c>
      <c r="AG21" s="12" t="s">
        <v>564</v>
      </c>
      <c r="AH21" s="12">
        <v>5.47</v>
      </c>
      <c r="AJ21" s="12" t="s">
        <v>705</v>
      </c>
      <c r="AK21" s="13">
        <v>44159</v>
      </c>
      <c r="AP21" s="43" t="s">
        <v>832</v>
      </c>
      <c r="AQ21" s="12" t="s">
        <v>841</v>
      </c>
      <c r="AR21" s="12" t="s">
        <v>336</v>
      </c>
      <c r="AS21" s="12" t="s">
        <v>334</v>
      </c>
      <c r="AT21" s="12">
        <v>250</v>
      </c>
      <c r="AU21" s="12" t="s">
        <v>329</v>
      </c>
      <c r="AV21" s="13">
        <v>43867</v>
      </c>
      <c r="BE21" s="45"/>
      <c r="BI21" s="13"/>
    </row>
    <row r="22" spans="1:61" x14ac:dyDescent="0.3">
      <c r="A22" s="12" t="s">
        <v>140</v>
      </c>
      <c r="B22" s="12" t="s">
        <v>143</v>
      </c>
      <c r="C22" s="12" t="s">
        <v>144</v>
      </c>
      <c r="D22" s="12" t="s">
        <v>147</v>
      </c>
      <c r="E22" s="12" t="s">
        <v>16</v>
      </c>
      <c r="F22" s="45">
        <v>7.05</v>
      </c>
      <c r="H22" s="12" t="s">
        <v>146</v>
      </c>
      <c r="J22" s="13">
        <v>42816</v>
      </c>
      <c r="O22" s="12" t="s">
        <v>12</v>
      </c>
      <c r="P22" s="12" t="s">
        <v>44</v>
      </c>
      <c r="R22" s="12" t="s">
        <v>55</v>
      </c>
      <c r="S22" s="12" t="s">
        <v>16</v>
      </c>
      <c r="T22" s="12">
        <v>7.85</v>
      </c>
      <c r="V22" s="12" t="s">
        <v>50</v>
      </c>
      <c r="X22" s="13">
        <v>42670</v>
      </c>
      <c r="Y22" s="12" t="s">
        <v>51</v>
      </c>
      <c r="AC22" s="12" t="s">
        <v>830</v>
      </c>
      <c r="AD22" s="12" t="s">
        <v>548</v>
      </c>
      <c r="AE22" s="12" t="s">
        <v>654</v>
      </c>
      <c r="AF22" s="12" t="s">
        <v>707</v>
      </c>
      <c r="AG22" s="12" t="s">
        <v>564</v>
      </c>
      <c r="AH22" s="12">
        <v>3.75</v>
      </c>
      <c r="AJ22" s="12" t="s">
        <v>705</v>
      </c>
      <c r="AK22" s="13">
        <v>44159</v>
      </c>
      <c r="AR22" s="12" t="s">
        <v>337</v>
      </c>
      <c r="AS22" s="12" t="s">
        <v>334</v>
      </c>
      <c r="AT22" s="12">
        <v>250</v>
      </c>
      <c r="BE22" s="45"/>
      <c r="BI22" s="13"/>
    </row>
    <row r="23" spans="1:61" x14ac:dyDescent="0.3">
      <c r="A23" s="12" t="s">
        <v>140</v>
      </c>
      <c r="B23" s="12" t="s">
        <v>143</v>
      </c>
      <c r="C23" s="12" t="s">
        <v>144</v>
      </c>
      <c r="D23" s="12" t="s">
        <v>148</v>
      </c>
      <c r="E23" s="12" t="s">
        <v>16</v>
      </c>
      <c r="F23" s="45">
        <v>10.4</v>
      </c>
      <c r="H23" s="12" t="s">
        <v>146</v>
      </c>
      <c r="J23" s="13">
        <v>42816</v>
      </c>
      <c r="O23" s="12" t="s">
        <v>12</v>
      </c>
      <c r="P23" s="12" t="s">
        <v>44</v>
      </c>
      <c r="R23" s="12" t="s">
        <v>56</v>
      </c>
      <c r="S23" s="12" t="s">
        <v>16</v>
      </c>
      <c r="T23" s="12">
        <v>22.95</v>
      </c>
      <c r="V23" s="12" t="s">
        <v>50</v>
      </c>
      <c r="X23" s="13">
        <v>42670</v>
      </c>
      <c r="Y23" s="12" t="s">
        <v>51</v>
      </c>
      <c r="AC23" s="12" t="s">
        <v>380</v>
      </c>
      <c r="AD23" s="12" t="s">
        <v>381</v>
      </c>
      <c r="AE23" s="12" t="s">
        <v>382</v>
      </c>
      <c r="AF23" s="12" t="s">
        <v>383</v>
      </c>
      <c r="AG23" s="12" t="s">
        <v>16</v>
      </c>
      <c r="AH23" s="12">
        <v>55.08</v>
      </c>
      <c r="AI23" s="12">
        <v>966</v>
      </c>
      <c r="AJ23" s="12" t="s">
        <v>384</v>
      </c>
      <c r="AK23" s="13">
        <v>42614</v>
      </c>
      <c r="BE23" s="45"/>
      <c r="BI23" s="13"/>
    </row>
    <row r="24" spans="1:61" x14ac:dyDescent="0.3">
      <c r="A24" s="12" t="s">
        <v>183</v>
      </c>
      <c r="B24" s="12" t="s">
        <v>184</v>
      </c>
      <c r="D24" s="12" t="s">
        <v>184</v>
      </c>
      <c r="E24" s="12" t="s">
        <v>25</v>
      </c>
      <c r="F24" s="45">
        <v>0.5</v>
      </c>
      <c r="H24" s="12" t="s">
        <v>34</v>
      </c>
      <c r="J24" s="13">
        <v>42558</v>
      </c>
      <c r="O24" s="12" t="s">
        <v>12</v>
      </c>
      <c r="P24" s="12" t="s">
        <v>44</v>
      </c>
      <c r="R24" s="12" t="s">
        <v>57</v>
      </c>
      <c r="S24" s="12" t="s">
        <v>16</v>
      </c>
      <c r="T24" s="12">
        <v>20</v>
      </c>
      <c r="V24" s="12" t="s">
        <v>50</v>
      </c>
      <c r="X24" s="13">
        <v>42744</v>
      </c>
      <c r="Y24" s="12" t="s">
        <v>51</v>
      </c>
      <c r="AC24" s="12" t="s">
        <v>380</v>
      </c>
      <c r="AD24" s="12" t="s">
        <v>381</v>
      </c>
      <c r="AE24" s="12" t="s">
        <v>382</v>
      </c>
      <c r="AF24" s="12" t="s">
        <v>385</v>
      </c>
      <c r="AG24" s="12" t="s">
        <v>386</v>
      </c>
      <c r="AH24" s="12">
        <v>6.5</v>
      </c>
      <c r="AJ24" s="12" t="s">
        <v>384</v>
      </c>
      <c r="AK24" s="13">
        <v>43112</v>
      </c>
      <c r="AP24" s="43" t="s">
        <v>832</v>
      </c>
      <c r="AQ24" s="12" t="s">
        <v>835</v>
      </c>
      <c r="AR24" s="12" t="s">
        <v>330</v>
      </c>
      <c r="AS24" s="12" t="s">
        <v>334</v>
      </c>
      <c r="AT24" s="12">
        <v>540</v>
      </c>
      <c r="AU24" s="12" t="s">
        <v>329</v>
      </c>
      <c r="AV24" s="13">
        <v>42640</v>
      </c>
      <c r="BE24" s="45"/>
      <c r="BI24" s="13"/>
    </row>
    <row r="25" spans="1:61" x14ac:dyDescent="0.3">
      <c r="A25" s="12" t="s">
        <v>183</v>
      </c>
      <c r="B25" s="12" t="s">
        <v>185</v>
      </c>
      <c r="D25" s="12" t="s">
        <v>186</v>
      </c>
      <c r="E25" s="12" t="s">
        <v>25</v>
      </c>
      <c r="F25" s="45">
        <v>0.39</v>
      </c>
      <c r="H25" s="12" t="s">
        <v>34</v>
      </c>
      <c r="J25" s="13">
        <v>42558</v>
      </c>
      <c r="O25" s="12" t="s">
        <v>12</v>
      </c>
      <c r="P25" s="12" t="s">
        <v>44</v>
      </c>
      <c r="R25" s="12" t="s">
        <v>58</v>
      </c>
      <c r="S25" s="12" t="s">
        <v>16</v>
      </c>
      <c r="T25" s="12">
        <v>32.96</v>
      </c>
      <c r="V25" s="12" t="s">
        <v>50</v>
      </c>
      <c r="X25" s="13">
        <v>42711</v>
      </c>
      <c r="Y25" s="12" t="s">
        <v>51</v>
      </c>
      <c r="AC25" s="12" t="s">
        <v>380</v>
      </c>
      <c r="AD25" s="12" t="s">
        <v>381</v>
      </c>
      <c r="AE25" s="12" t="s">
        <v>382</v>
      </c>
      <c r="AF25" s="12" t="s">
        <v>387</v>
      </c>
      <c r="AG25" s="12" t="s">
        <v>386</v>
      </c>
      <c r="AH25" s="12">
        <v>8</v>
      </c>
      <c r="AJ25" s="12" t="s">
        <v>384</v>
      </c>
      <c r="AK25" s="13">
        <v>42682</v>
      </c>
      <c r="AR25" s="12" t="s">
        <v>331</v>
      </c>
      <c r="AS25" s="12" t="s">
        <v>334</v>
      </c>
      <c r="AT25" s="12">
        <v>860</v>
      </c>
      <c r="BE25" s="45"/>
      <c r="BI25" s="13"/>
    </row>
    <row r="26" spans="1:61" x14ac:dyDescent="0.3">
      <c r="A26" s="12" t="s">
        <v>183</v>
      </c>
      <c r="B26" s="12" t="s">
        <v>187</v>
      </c>
      <c r="D26" s="12" t="s">
        <v>188</v>
      </c>
      <c r="E26" s="12" t="s">
        <v>37</v>
      </c>
      <c r="F26" s="45">
        <v>23.3</v>
      </c>
      <c r="H26" s="12" t="s">
        <v>189</v>
      </c>
      <c r="J26" s="13">
        <v>43090</v>
      </c>
      <c r="O26" s="12" t="s">
        <v>12</v>
      </c>
      <c r="P26" s="12" t="s">
        <v>44</v>
      </c>
      <c r="R26" s="12" t="s">
        <v>59</v>
      </c>
      <c r="S26" s="12" t="s">
        <v>16</v>
      </c>
      <c r="T26" s="12">
        <v>55.8</v>
      </c>
      <c r="V26" s="12" t="s">
        <v>50</v>
      </c>
      <c r="X26" s="13">
        <v>42711</v>
      </c>
      <c r="Y26" s="12" t="s">
        <v>51</v>
      </c>
      <c r="AC26" s="12" t="s">
        <v>380</v>
      </c>
      <c r="AD26" s="12" t="s">
        <v>381</v>
      </c>
      <c r="AE26" s="12" t="s">
        <v>382</v>
      </c>
      <c r="AF26" s="12" t="s">
        <v>388</v>
      </c>
      <c r="AG26" s="12" t="s">
        <v>386</v>
      </c>
      <c r="AH26" s="12">
        <v>20</v>
      </c>
      <c r="AJ26" s="12" t="s">
        <v>384</v>
      </c>
      <c r="AK26" s="13">
        <v>42888</v>
      </c>
      <c r="AR26" s="12" t="s">
        <v>332</v>
      </c>
      <c r="AS26" s="12" t="s">
        <v>333</v>
      </c>
      <c r="AT26" s="12">
        <v>750</v>
      </c>
      <c r="BE26" s="45"/>
      <c r="BI26" s="13"/>
    </row>
    <row r="27" spans="1:61" x14ac:dyDescent="0.3">
      <c r="A27" s="12" t="s">
        <v>183</v>
      </c>
      <c r="B27" s="12" t="s">
        <v>187</v>
      </c>
      <c r="D27" s="12" t="s">
        <v>190</v>
      </c>
      <c r="E27" s="12" t="s">
        <v>37</v>
      </c>
      <c r="F27" s="45">
        <v>23.3</v>
      </c>
      <c r="H27" s="12" t="s">
        <v>189</v>
      </c>
      <c r="J27" s="13">
        <v>43091</v>
      </c>
      <c r="O27" s="12" t="s">
        <v>12</v>
      </c>
      <c r="P27" s="12" t="s">
        <v>44</v>
      </c>
      <c r="R27" s="12" t="s">
        <v>60</v>
      </c>
      <c r="S27" s="12" t="s">
        <v>16</v>
      </c>
      <c r="T27" s="12">
        <v>47.59</v>
      </c>
      <c r="V27" s="12" t="s">
        <v>50</v>
      </c>
      <c r="X27" s="13">
        <v>42670</v>
      </c>
      <c r="Y27" s="12" t="s">
        <v>51</v>
      </c>
      <c r="AC27" s="12" t="s">
        <v>380</v>
      </c>
      <c r="AD27" s="12" t="s">
        <v>381</v>
      </c>
      <c r="AE27" s="12" t="s">
        <v>382</v>
      </c>
      <c r="AF27" s="12" t="s">
        <v>389</v>
      </c>
      <c r="AG27" s="12" t="s">
        <v>386</v>
      </c>
      <c r="AH27" s="12">
        <v>23</v>
      </c>
      <c r="AK27" s="13">
        <v>42614</v>
      </c>
      <c r="AR27" s="12" t="s">
        <v>335</v>
      </c>
      <c r="AS27" s="12" t="s">
        <v>333</v>
      </c>
      <c r="AT27" s="12">
        <v>650</v>
      </c>
      <c r="BE27" s="45"/>
      <c r="BI27" s="13"/>
    </row>
    <row r="28" spans="1:61" x14ac:dyDescent="0.3">
      <c r="A28" s="12" t="s">
        <v>183</v>
      </c>
      <c r="B28" s="12" t="s">
        <v>187</v>
      </c>
      <c r="D28" s="12" t="s">
        <v>191</v>
      </c>
      <c r="E28" s="12" t="s">
        <v>25</v>
      </c>
      <c r="F28" s="45">
        <v>1.093</v>
      </c>
      <c r="H28" s="12" t="s">
        <v>192</v>
      </c>
      <c r="J28" s="13">
        <v>42558</v>
      </c>
      <c r="O28" s="12" t="s">
        <v>12</v>
      </c>
      <c r="P28" s="12" t="s">
        <v>44</v>
      </c>
      <c r="R28" s="12" t="s">
        <v>61</v>
      </c>
      <c r="S28" s="12" t="s">
        <v>16</v>
      </c>
      <c r="T28" s="12">
        <v>55.23</v>
      </c>
      <c r="V28" s="12" t="s">
        <v>50</v>
      </c>
      <c r="X28" s="13">
        <v>42670</v>
      </c>
      <c r="Y28" s="12" t="s">
        <v>51</v>
      </c>
      <c r="AC28" s="12" t="s">
        <v>380</v>
      </c>
      <c r="AD28" s="12" t="s">
        <v>390</v>
      </c>
      <c r="AE28" s="12" t="s">
        <v>391</v>
      </c>
      <c r="AF28" s="12" t="s">
        <v>392</v>
      </c>
      <c r="AG28" s="12" t="s">
        <v>16</v>
      </c>
      <c r="AH28" s="12">
        <v>63.96</v>
      </c>
      <c r="AI28" s="12">
        <v>533</v>
      </c>
      <c r="AJ28" s="12" t="s">
        <v>384</v>
      </c>
      <c r="AK28" s="13">
        <v>42640</v>
      </c>
      <c r="BE28" s="45"/>
      <c r="BI28" s="13"/>
    </row>
    <row r="29" spans="1:61" x14ac:dyDescent="0.3">
      <c r="A29" s="12" t="s">
        <v>183</v>
      </c>
      <c r="B29" s="12" t="s">
        <v>187</v>
      </c>
      <c r="D29" s="12" t="s">
        <v>193</v>
      </c>
      <c r="E29" s="12" t="s">
        <v>37</v>
      </c>
      <c r="F29" s="45">
        <v>53</v>
      </c>
      <c r="H29" s="12" t="s">
        <v>189</v>
      </c>
      <c r="J29" s="13">
        <v>43092</v>
      </c>
      <c r="O29" s="12" t="s">
        <v>12</v>
      </c>
      <c r="P29" s="12" t="s">
        <v>44</v>
      </c>
      <c r="R29" s="12" t="s">
        <v>62</v>
      </c>
      <c r="S29" s="12" t="s">
        <v>16</v>
      </c>
      <c r="T29" s="12">
        <v>62</v>
      </c>
      <c r="V29" s="12" t="s">
        <v>50</v>
      </c>
      <c r="X29" s="13">
        <v>42681</v>
      </c>
      <c r="Y29" s="12" t="s">
        <v>51</v>
      </c>
      <c r="AC29" s="12" t="s">
        <v>380</v>
      </c>
      <c r="AD29" s="12" t="s">
        <v>390</v>
      </c>
      <c r="AE29" s="12" t="s">
        <v>391</v>
      </c>
      <c r="AF29" s="12" t="s">
        <v>393</v>
      </c>
      <c r="AG29" s="12" t="s">
        <v>16</v>
      </c>
      <c r="AH29" s="12">
        <v>82.5</v>
      </c>
      <c r="AI29" s="12">
        <v>589.28571428571422</v>
      </c>
      <c r="AJ29" s="12" t="s">
        <v>384</v>
      </c>
      <c r="AK29" s="13">
        <v>43112</v>
      </c>
      <c r="AP29" s="43" t="s">
        <v>832</v>
      </c>
      <c r="AQ29" s="12" t="s">
        <v>842</v>
      </c>
      <c r="AR29" s="12" t="s">
        <v>330</v>
      </c>
      <c r="AS29" s="12" t="s">
        <v>334</v>
      </c>
      <c r="AT29" s="12">
        <v>750</v>
      </c>
      <c r="AU29" s="12" t="s">
        <v>329</v>
      </c>
      <c r="AV29" s="13">
        <v>42640</v>
      </c>
      <c r="BE29" s="45"/>
      <c r="BI29" s="13"/>
    </row>
    <row r="30" spans="1:61" x14ac:dyDescent="0.3">
      <c r="F30" s="45"/>
      <c r="J30" s="13"/>
      <c r="O30" s="12" t="s">
        <v>12</v>
      </c>
      <c r="P30" s="12" t="s">
        <v>44</v>
      </c>
      <c r="R30" s="12" t="s">
        <v>63</v>
      </c>
      <c r="S30" s="12" t="s">
        <v>16</v>
      </c>
      <c r="T30" s="12">
        <v>70</v>
      </c>
      <c r="V30" s="12" t="s">
        <v>50</v>
      </c>
      <c r="X30" s="13">
        <v>42711</v>
      </c>
      <c r="Y30" s="12" t="s">
        <v>51</v>
      </c>
      <c r="AC30" s="12" t="s">
        <v>380</v>
      </c>
      <c r="AD30" s="12" t="s">
        <v>390</v>
      </c>
      <c r="AE30" s="12" t="s">
        <v>391</v>
      </c>
      <c r="AF30" s="12" t="s">
        <v>394</v>
      </c>
      <c r="AG30" s="12" t="s">
        <v>16</v>
      </c>
      <c r="AH30" s="12">
        <v>82.1</v>
      </c>
      <c r="AI30" s="12">
        <v>586.42857142857133</v>
      </c>
      <c r="AJ30" s="12" t="s">
        <v>384</v>
      </c>
      <c r="AK30" s="13">
        <v>43112</v>
      </c>
      <c r="AR30" s="12" t="s">
        <v>331</v>
      </c>
      <c r="AS30" s="12" t="s">
        <v>334</v>
      </c>
      <c r="AT30" s="12">
        <v>1200</v>
      </c>
      <c r="BE30" s="45"/>
      <c r="BI30" s="13"/>
    </row>
    <row r="31" spans="1:61" x14ac:dyDescent="0.3">
      <c r="F31" s="45"/>
      <c r="J31" s="13"/>
      <c r="O31" s="12" t="s">
        <v>12</v>
      </c>
      <c r="P31" s="12" t="s">
        <v>44</v>
      </c>
      <c r="R31" s="12" t="s">
        <v>64</v>
      </c>
      <c r="S31" s="12" t="s">
        <v>16</v>
      </c>
      <c r="T31" s="12">
        <v>7.9</v>
      </c>
      <c r="V31" s="12" t="s">
        <v>65</v>
      </c>
      <c r="X31" s="13">
        <v>42660</v>
      </c>
      <c r="AC31" s="12" t="s">
        <v>380</v>
      </c>
      <c r="AD31" s="12" t="s">
        <v>390</v>
      </c>
      <c r="AE31" s="12" t="s">
        <v>391</v>
      </c>
      <c r="AF31" s="12" t="s">
        <v>395</v>
      </c>
      <c r="AG31" s="12" t="s">
        <v>16</v>
      </c>
      <c r="AH31" s="12">
        <v>78</v>
      </c>
      <c r="AI31" s="12">
        <v>557</v>
      </c>
      <c r="AJ31" s="12" t="s">
        <v>384</v>
      </c>
      <c r="AK31" s="13">
        <v>42682</v>
      </c>
      <c r="AR31" s="12" t="s">
        <v>332</v>
      </c>
      <c r="AS31" s="12" t="s">
        <v>333</v>
      </c>
      <c r="AT31" s="12">
        <v>1050</v>
      </c>
      <c r="BE31" s="45"/>
      <c r="BI31" s="13"/>
    </row>
    <row r="32" spans="1:61" x14ac:dyDescent="0.3">
      <c r="F32" s="45"/>
      <c r="J32" s="13"/>
      <c r="O32" s="12" t="s">
        <v>12</v>
      </c>
      <c r="P32" s="12" t="s">
        <v>44</v>
      </c>
      <c r="R32" s="12" t="s">
        <v>66</v>
      </c>
      <c r="S32" s="12" t="s">
        <v>16</v>
      </c>
      <c r="T32" s="12">
        <v>27.9</v>
      </c>
      <c r="V32" s="12" t="s">
        <v>65</v>
      </c>
      <c r="X32" s="13">
        <v>42660</v>
      </c>
      <c r="AC32" s="12" t="s">
        <v>380</v>
      </c>
      <c r="AD32" s="12" t="s">
        <v>390</v>
      </c>
      <c r="AE32" s="12" t="s">
        <v>391</v>
      </c>
      <c r="AF32" s="12" t="s">
        <v>396</v>
      </c>
      <c r="AG32" s="12" t="s">
        <v>16</v>
      </c>
      <c r="AH32" s="12">
        <v>80.53</v>
      </c>
      <c r="AI32" s="12">
        <v>575</v>
      </c>
      <c r="AJ32" s="12" t="s">
        <v>384</v>
      </c>
      <c r="AK32" s="13">
        <v>42614</v>
      </c>
      <c r="AR32" s="12" t="s">
        <v>335</v>
      </c>
      <c r="AS32" s="12" t="s">
        <v>333</v>
      </c>
      <c r="AT32" s="12">
        <v>900</v>
      </c>
      <c r="BE32" s="45"/>
      <c r="BI32" s="13"/>
    </row>
    <row r="33" spans="1:61" x14ac:dyDescent="0.3">
      <c r="F33" s="45"/>
      <c r="J33" s="13"/>
      <c r="O33" s="12" t="s">
        <v>12</v>
      </c>
      <c r="P33" s="12" t="s">
        <v>44</v>
      </c>
      <c r="R33" s="12" t="s">
        <v>67</v>
      </c>
      <c r="S33" s="12" t="s">
        <v>16</v>
      </c>
      <c r="T33" s="12">
        <v>7.55</v>
      </c>
      <c r="V33" s="12" t="s">
        <v>50</v>
      </c>
      <c r="X33" s="13">
        <v>42818</v>
      </c>
      <c r="Y33" s="12" t="s">
        <v>51</v>
      </c>
      <c r="AC33" s="12" t="s">
        <v>380</v>
      </c>
      <c r="AD33" s="12" t="s">
        <v>390</v>
      </c>
      <c r="AE33" s="12" t="s">
        <v>391</v>
      </c>
      <c r="AF33" s="12" t="s">
        <v>397</v>
      </c>
      <c r="AG33" s="12" t="s">
        <v>16</v>
      </c>
      <c r="AH33" s="12">
        <v>89.8</v>
      </c>
      <c r="AI33" s="12">
        <v>561.25</v>
      </c>
      <c r="AJ33" s="12" t="s">
        <v>384</v>
      </c>
      <c r="AK33" s="13">
        <v>43112</v>
      </c>
      <c r="BE33" s="45"/>
      <c r="BI33" s="13"/>
    </row>
    <row r="34" spans="1:61" x14ac:dyDescent="0.3">
      <c r="A34" s="44"/>
      <c r="B34" s="44"/>
      <c r="C34" s="44"/>
      <c r="D34" s="44"/>
      <c r="E34" s="44"/>
      <c r="F34" s="46"/>
      <c r="G34" s="44"/>
      <c r="H34" s="44"/>
      <c r="I34" s="44"/>
      <c r="J34" s="51"/>
      <c r="O34" s="12" t="s">
        <v>12</v>
      </c>
      <c r="P34" s="12" t="s">
        <v>44</v>
      </c>
      <c r="R34" s="12" t="s">
        <v>86</v>
      </c>
      <c r="S34" s="12" t="s">
        <v>16</v>
      </c>
      <c r="T34" s="12">
        <v>19.100000000000001</v>
      </c>
      <c r="V34" s="12" t="s">
        <v>68</v>
      </c>
      <c r="X34" s="13">
        <v>44043</v>
      </c>
      <c r="Y34" s="12" t="s">
        <v>69</v>
      </c>
      <c r="AC34" s="12" t="s">
        <v>380</v>
      </c>
      <c r="AD34" s="12" t="s">
        <v>390</v>
      </c>
      <c r="AE34" s="12" t="s">
        <v>391</v>
      </c>
      <c r="AF34" s="12" t="s">
        <v>398</v>
      </c>
      <c r="AG34" s="12" t="s">
        <v>16</v>
      </c>
      <c r="AH34" s="12">
        <v>45.96</v>
      </c>
      <c r="AI34" s="12">
        <v>574</v>
      </c>
      <c r="AJ34" s="12" t="s">
        <v>384</v>
      </c>
      <c r="AK34" s="13">
        <v>42614</v>
      </c>
      <c r="AP34" s="43" t="s">
        <v>832</v>
      </c>
      <c r="AQ34" s="12" t="s">
        <v>843</v>
      </c>
      <c r="AR34" s="12" t="s">
        <v>330</v>
      </c>
      <c r="AS34" s="12" t="s">
        <v>334</v>
      </c>
      <c r="AT34" s="12">
        <v>1050</v>
      </c>
      <c r="AU34" s="12" t="s">
        <v>329</v>
      </c>
      <c r="AV34" s="13">
        <v>42640</v>
      </c>
      <c r="BE34" s="45"/>
      <c r="BI34" s="13"/>
    </row>
    <row r="35" spans="1:61" x14ac:dyDescent="0.3">
      <c r="A35" s="44"/>
      <c r="B35" s="44"/>
      <c r="C35" s="44"/>
      <c r="D35" s="44"/>
      <c r="E35" s="44"/>
      <c r="F35" s="46"/>
      <c r="G35" s="44"/>
      <c r="H35" s="44"/>
      <c r="I35" s="44"/>
      <c r="J35" s="51"/>
      <c r="O35" s="12" t="s">
        <v>12</v>
      </c>
      <c r="P35" s="12" t="s">
        <v>44</v>
      </c>
      <c r="R35" s="12" t="s">
        <v>87</v>
      </c>
      <c r="S35" s="12" t="s">
        <v>16</v>
      </c>
      <c r="T35" s="12">
        <v>32.520000000000003</v>
      </c>
      <c r="V35" s="12" t="s">
        <v>68</v>
      </c>
      <c r="X35" s="13">
        <v>44043</v>
      </c>
      <c r="Y35" s="12" t="s">
        <v>71</v>
      </c>
      <c r="AC35" s="12" t="s">
        <v>380</v>
      </c>
      <c r="AD35" s="12" t="s">
        <v>390</v>
      </c>
      <c r="AE35" s="12" t="s">
        <v>391</v>
      </c>
      <c r="AF35" s="12" t="s">
        <v>399</v>
      </c>
      <c r="AG35" s="12" t="s">
        <v>16</v>
      </c>
      <c r="AH35" s="12">
        <v>56.21</v>
      </c>
      <c r="AI35" s="12">
        <v>574</v>
      </c>
      <c r="AJ35" s="12" t="s">
        <v>384</v>
      </c>
      <c r="AK35" s="13">
        <v>42614</v>
      </c>
      <c r="AR35" s="12" t="s">
        <v>331</v>
      </c>
      <c r="AS35" s="12" t="s">
        <v>334</v>
      </c>
      <c r="AT35" s="12">
        <v>1680</v>
      </c>
      <c r="BE35" s="45"/>
      <c r="BI35" s="13"/>
    </row>
    <row r="36" spans="1:61" x14ac:dyDescent="0.3">
      <c r="F36" s="45"/>
      <c r="J36" s="51"/>
      <c r="O36" s="12" t="s">
        <v>12</v>
      </c>
      <c r="P36" s="12" t="s">
        <v>44</v>
      </c>
      <c r="R36" s="12" t="s">
        <v>88</v>
      </c>
      <c r="S36" s="12" t="s">
        <v>16</v>
      </c>
      <c r="T36" s="12">
        <v>20</v>
      </c>
      <c r="V36" s="12" t="s">
        <v>68</v>
      </c>
      <c r="X36" s="13">
        <v>44041</v>
      </c>
      <c r="Y36" s="12" t="s">
        <v>72</v>
      </c>
      <c r="AC36" s="12" t="s">
        <v>380</v>
      </c>
      <c r="AD36" s="12" t="s">
        <v>390</v>
      </c>
      <c r="AE36" s="12" t="s">
        <v>391</v>
      </c>
      <c r="AF36" s="12" t="s">
        <v>400</v>
      </c>
      <c r="AG36" s="12" t="s">
        <v>16</v>
      </c>
      <c r="AH36" s="12">
        <v>54</v>
      </c>
      <c r="AI36" s="12">
        <v>574</v>
      </c>
      <c r="AJ36" s="12" t="s">
        <v>384</v>
      </c>
      <c r="AK36" s="13">
        <v>42709</v>
      </c>
      <c r="AR36" s="12" t="s">
        <v>332</v>
      </c>
      <c r="AS36" s="12" t="s">
        <v>333</v>
      </c>
      <c r="AT36" s="12">
        <v>1470</v>
      </c>
      <c r="BE36" s="45"/>
      <c r="BI36" s="13"/>
    </row>
    <row r="37" spans="1:61" x14ac:dyDescent="0.3">
      <c r="A37" s="44"/>
      <c r="B37" s="44"/>
      <c r="C37" s="44"/>
      <c r="D37" s="44"/>
      <c r="E37" s="44"/>
      <c r="F37" s="46"/>
      <c r="G37" s="44"/>
      <c r="H37" s="44"/>
      <c r="I37" s="44"/>
      <c r="J37" s="51"/>
      <c r="O37" s="12" t="s">
        <v>12</v>
      </c>
      <c r="P37" s="12" t="s">
        <v>44</v>
      </c>
      <c r="R37" s="12" t="s">
        <v>89</v>
      </c>
      <c r="S37" s="12" t="s">
        <v>16</v>
      </c>
      <c r="T37" s="12">
        <v>32.700000000000003</v>
      </c>
      <c r="V37" s="12" t="s">
        <v>68</v>
      </c>
      <c r="X37" s="13">
        <v>44041</v>
      </c>
      <c r="Y37" s="12" t="s">
        <v>73</v>
      </c>
      <c r="AC37" s="12" t="s">
        <v>380</v>
      </c>
      <c r="AD37" s="12" t="s">
        <v>401</v>
      </c>
      <c r="AE37" s="12" t="s">
        <v>391</v>
      </c>
      <c r="AF37" s="12" t="s">
        <v>402</v>
      </c>
      <c r="AG37" s="12" t="s">
        <v>16</v>
      </c>
      <c r="AH37" s="12">
        <v>62.68</v>
      </c>
      <c r="AI37" s="12">
        <v>627</v>
      </c>
      <c r="AJ37" s="12" t="s">
        <v>384</v>
      </c>
      <c r="AK37" s="13">
        <v>42614</v>
      </c>
      <c r="AR37" s="12" t="s">
        <v>335</v>
      </c>
      <c r="AS37" s="12" t="s">
        <v>333</v>
      </c>
      <c r="AT37" s="12">
        <v>1320</v>
      </c>
      <c r="BE37" s="45"/>
      <c r="BI37" s="13"/>
    </row>
    <row r="38" spans="1:61" x14ac:dyDescent="0.3">
      <c r="A38" s="44"/>
      <c r="B38" s="44"/>
      <c r="C38" s="44"/>
      <c r="D38" s="44"/>
      <c r="E38" s="44"/>
      <c r="F38" s="46"/>
      <c r="G38" s="44"/>
      <c r="H38" s="44"/>
      <c r="I38" s="44"/>
      <c r="J38" s="51"/>
      <c r="O38" s="12" t="s">
        <v>12</v>
      </c>
      <c r="P38" s="12" t="s">
        <v>44</v>
      </c>
      <c r="R38" s="12" t="s">
        <v>90</v>
      </c>
      <c r="S38" s="12" t="s">
        <v>16</v>
      </c>
      <c r="T38" s="12">
        <v>37.950000000000003</v>
      </c>
      <c r="V38" s="12" t="s">
        <v>68</v>
      </c>
      <c r="X38" s="13">
        <v>44041</v>
      </c>
      <c r="Y38" s="12" t="s">
        <v>74</v>
      </c>
      <c r="AC38" s="12" t="s">
        <v>380</v>
      </c>
      <c r="AD38" s="12" t="s">
        <v>401</v>
      </c>
      <c r="AE38" s="12" t="s">
        <v>391</v>
      </c>
      <c r="AF38" s="12" t="s">
        <v>403</v>
      </c>
      <c r="AG38" s="12" t="s">
        <v>16</v>
      </c>
      <c r="AH38" s="12">
        <v>64.459999999999994</v>
      </c>
      <c r="AI38" s="12">
        <v>562</v>
      </c>
      <c r="AJ38" s="12" t="s">
        <v>384</v>
      </c>
      <c r="AK38" s="13">
        <v>42640</v>
      </c>
      <c r="BE38" s="45"/>
      <c r="BI38" s="13"/>
    </row>
    <row r="39" spans="1:61" x14ac:dyDescent="0.3">
      <c r="A39" s="44"/>
      <c r="B39" s="44"/>
      <c r="C39" s="44"/>
      <c r="D39" s="44"/>
      <c r="E39" s="44"/>
      <c r="F39" s="46"/>
      <c r="G39" s="44"/>
      <c r="H39" s="44"/>
      <c r="I39" s="44"/>
      <c r="J39" s="51"/>
      <c r="O39" s="12" t="s">
        <v>12</v>
      </c>
      <c r="P39" s="12" t="s">
        <v>44</v>
      </c>
      <c r="R39" s="12" t="s">
        <v>91</v>
      </c>
      <c r="S39" s="12" t="s">
        <v>16</v>
      </c>
      <c r="T39" s="12">
        <v>15.9</v>
      </c>
      <c r="V39" s="12" t="s">
        <v>68</v>
      </c>
      <c r="X39" s="13">
        <v>44041</v>
      </c>
      <c r="Y39" s="12" t="s">
        <v>75</v>
      </c>
      <c r="AC39" s="12" t="s">
        <v>380</v>
      </c>
      <c r="AD39" s="12" t="s">
        <v>401</v>
      </c>
      <c r="AE39" s="12" t="s">
        <v>391</v>
      </c>
      <c r="AF39" s="12" t="s">
        <v>404</v>
      </c>
      <c r="AG39" s="12" t="s">
        <v>16</v>
      </c>
      <c r="AH39" s="12">
        <v>80</v>
      </c>
      <c r="AI39" s="12">
        <v>571.42857142857133</v>
      </c>
      <c r="AJ39" s="12" t="s">
        <v>384</v>
      </c>
      <c r="AK39" s="13">
        <v>43112</v>
      </c>
      <c r="AP39" s="43" t="s">
        <v>832</v>
      </c>
      <c r="AQ39" s="12" t="s">
        <v>844</v>
      </c>
      <c r="AR39" s="12" t="s">
        <v>330</v>
      </c>
      <c r="AS39" s="12" t="s">
        <v>334</v>
      </c>
      <c r="AT39" s="12">
        <v>1700</v>
      </c>
      <c r="AU39" s="12" t="s">
        <v>329</v>
      </c>
      <c r="AV39" s="13">
        <v>42640</v>
      </c>
      <c r="BE39" s="45"/>
      <c r="BI39" s="13"/>
    </row>
    <row r="40" spans="1:61" x14ac:dyDescent="0.3">
      <c r="F40" s="45"/>
      <c r="J40" s="13"/>
      <c r="O40" s="12" t="s">
        <v>12</v>
      </c>
      <c r="P40" s="12" t="s">
        <v>44</v>
      </c>
      <c r="R40" s="12" t="s">
        <v>92</v>
      </c>
      <c r="S40" s="12" t="s">
        <v>16</v>
      </c>
      <c r="T40" s="12">
        <v>7.99</v>
      </c>
      <c r="V40" s="12" t="s">
        <v>68</v>
      </c>
      <c r="X40" s="13">
        <v>44041</v>
      </c>
      <c r="Y40" s="12" t="s">
        <v>76</v>
      </c>
      <c r="AC40" s="12" t="s">
        <v>380</v>
      </c>
      <c r="AD40" s="12" t="s">
        <v>401</v>
      </c>
      <c r="AE40" s="12" t="s">
        <v>391</v>
      </c>
      <c r="AF40" s="12" t="s">
        <v>405</v>
      </c>
      <c r="AG40" s="12" t="s">
        <v>16</v>
      </c>
      <c r="AH40" s="12">
        <v>81.540000000000006</v>
      </c>
      <c r="AI40" s="12">
        <v>537</v>
      </c>
      <c r="AJ40" s="12" t="s">
        <v>384</v>
      </c>
      <c r="AK40" s="13">
        <v>42857</v>
      </c>
      <c r="AR40" s="12" t="s">
        <v>331</v>
      </c>
      <c r="AS40" s="12" t="s">
        <v>334</v>
      </c>
      <c r="AT40" s="12">
        <v>2800</v>
      </c>
      <c r="BE40" s="45"/>
      <c r="BI40" s="13"/>
    </row>
    <row r="41" spans="1:61" x14ac:dyDescent="0.3">
      <c r="F41" s="45"/>
      <c r="J41" s="13"/>
      <c r="O41" s="12" t="s">
        <v>12</v>
      </c>
      <c r="P41" s="12" t="s">
        <v>44</v>
      </c>
      <c r="R41" s="12" t="s">
        <v>93</v>
      </c>
      <c r="S41" s="12" t="s">
        <v>16</v>
      </c>
      <c r="T41" s="12">
        <v>48.18</v>
      </c>
      <c r="V41" s="12" t="s">
        <v>68</v>
      </c>
      <c r="X41" s="13">
        <v>44043</v>
      </c>
      <c r="Y41" s="12" t="s">
        <v>82</v>
      </c>
      <c r="AC41" s="12" t="s">
        <v>380</v>
      </c>
      <c r="AD41" s="12" t="s">
        <v>401</v>
      </c>
      <c r="AE41" s="12" t="s">
        <v>391</v>
      </c>
      <c r="AF41" s="12" t="s">
        <v>406</v>
      </c>
      <c r="AG41" s="12" t="s">
        <v>16</v>
      </c>
      <c r="AH41" s="12">
        <v>87.6</v>
      </c>
      <c r="AI41" s="12">
        <v>547.5</v>
      </c>
      <c r="AJ41" s="12" t="s">
        <v>384</v>
      </c>
      <c r="AK41" s="13">
        <v>43112</v>
      </c>
      <c r="AR41" s="12" t="s">
        <v>332</v>
      </c>
      <c r="AS41" s="12" t="s">
        <v>333</v>
      </c>
      <c r="AT41" s="12">
        <v>2450</v>
      </c>
      <c r="BE41" s="45"/>
      <c r="BI41" s="13"/>
    </row>
    <row r="42" spans="1:61" x14ac:dyDescent="0.3">
      <c r="F42" s="45"/>
      <c r="J42" s="13"/>
      <c r="O42" s="12" t="s">
        <v>12</v>
      </c>
      <c r="P42" s="12" t="s">
        <v>44</v>
      </c>
      <c r="R42" s="12" t="s">
        <v>94</v>
      </c>
      <c r="S42" s="12" t="s">
        <v>16</v>
      </c>
      <c r="T42" s="12">
        <v>90.16</v>
      </c>
      <c r="V42" s="12" t="s">
        <v>68</v>
      </c>
      <c r="X42" s="13">
        <v>44043</v>
      </c>
      <c r="Y42" s="12" t="s">
        <v>81</v>
      </c>
      <c r="AC42" s="12" t="s">
        <v>380</v>
      </c>
      <c r="AD42" s="12" t="s">
        <v>401</v>
      </c>
      <c r="AE42" s="12" t="s">
        <v>391</v>
      </c>
      <c r="AF42" s="12" t="s">
        <v>407</v>
      </c>
      <c r="AG42" s="12" t="s">
        <v>16</v>
      </c>
      <c r="AH42" s="12">
        <v>87.37</v>
      </c>
      <c r="AI42" s="12">
        <v>546</v>
      </c>
      <c r="AJ42" s="12" t="s">
        <v>384</v>
      </c>
      <c r="AK42" s="13">
        <v>42614</v>
      </c>
      <c r="AR42" s="12" t="s">
        <v>335</v>
      </c>
      <c r="AS42" s="12" t="s">
        <v>333</v>
      </c>
      <c r="AT42" s="12">
        <v>2100</v>
      </c>
      <c r="BE42" s="45"/>
      <c r="BI42" s="13"/>
    </row>
    <row r="43" spans="1:61" x14ac:dyDescent="0.3">
      <c r="F43" s="45"/>
      <c r="J43" s="13"/>
      <c r="O43" s="12" t="s">
        <v>12</v>
      </c>
      <c r="P43" s="12" t="s">
        <v>44</v>
      </c>
      <c r="R43" s="12" t="s">
        <v>94</v>
      </c>
      <c r="S43" s="12" t="s">
        <v>16</v>
      </c>
      <c r="T43" s="12">
        <v>180</v>
      </c>
      <c r="V43" s="12" t="s">
        <v>68</v>
      </c>
      <c r="X43" s="13">
        <v>44043</v>
      </c>
      <c r="Y43" s="12" t="s">
        <v>77</v>
      </c>
      <c r="AC43" s="12" t="s">
        <v>380</v>
      </c>
      <c r="AD43" s="12" t="s">
        <v>401</v>
      </c>
      <c r="AE43" s="12" t="s">
        <v>391</v>
      </c>
      <c r="AF43" s="12" t="s">
        <v>408</v>
      </c>
      <c r="AG43" s="12" t="s">
        <v>16</v>
      </c>
      <c r="AH43" s="12">
        <v>85</v>
      </c>
      <c r="AI43" s="12">
        <v>525</v>
      </c>
      <c r="AJ43" s="12" t="s">
        <v>384</v>
      </c>
      <c r="AK43" s="13">
        <v>42682</v>
      </c>
      <c r="BE43" s="45"/>
      <c r="BI43" s="13"/>
    </row>
    <row r="44" spans="1:61" x14ac:dyDescent="0.3">
      <c r="F44" s="45"/>
      <c r="J44" s="13"/>
      <c r="O44" s="12" t="s">
        <v>12</v>
      </c>
      <c r="P44" s="12" t="s">
        <v>44</v>
      </c>
      <c r="R44" s="12" t="s">
        <v>78</v>
      </c>
      <c r="S44" s="12" t="s">
        <v>16</v>
      </c>
      <c r="T44" s="12">
        <v>13.2</v>
      </c>
      <c r="V44" s="12" t="s">
        <v>68</v>
      </c>
      <c r="X44" s="13">
        <v>43607</v>
      </c>
      <c r="Y44" s="12" t="s">
        <v>79</v>
      </c>
      <c r="AC44" s="12" t="s">
        <v>380</v>
      </c>
      <c r="AD44" s="12" t="s">
        <v>401</v>
      </c>
      <c r="AE44" s="12" t="s">
        <v>391</v>
      </c>
      <c r="AF44" s="12" t="s">
        <v>409</v>
      </c>
      <c r="AG44" s="12" t="s">
        <v>16</v>
      </c>
      <c r="AH44" s="12">
        <v>89</v>
      </c>
      <c r="AI44" s="12">
        <v>524</v>
      </c>
      <c r="AJ44" s="12" t="s">
        <v>384</v>
      </c>
      <c r="AK44" s="13">
        <v>42683</v>
      </c>
      <c r="AP44" s="43" t="s">
        <v>832</v>
      </c>
      <c r="AQ44" s="12" t="s">
        <v>845</v>
      </c>
      <c r="AR44" s="12" t="s">
        <v>338</v>
      </c>
      <c r="AS44" s="12" t="s">
        <v>339</v>
      </c>
      <c r="AT44" s="12">
        <v>2900</v>
      </c>
      <c r="AU44" s="12" t="s">
        <v>328</v>
      </c>
      <c r="AV44" s="13">
        <v>42656</v>
      </c>
      <c r="AW44" s="12" t="s">
        <v>847</v>
      </c>
      <c r="BE44" s="45"/>
      <c r="BI44" s="13"/>
    </row>
    <row r="45" spans="1:61" x14ac:dyDescent="0.3">
      <c r="F45" s="45"/>
      <c r="J45" s="13"/>
      <c r="O45" s="12" t="s">
        <v>12</v>
      </c>
      <c r="P45" s="12" t="s">
        <v>44</v>
      </c>
      <c r="R45" s="12" t="s">
        <v>95</v>
      </c>
      <c r="S45" s="12" t="s">
        <v>16</v>
      </c>
      <c r="T45" s="12">
        <v>19.05</v>
      </c>
      <c r="V45" s="12" t="s">
        <v>68</v>
      </c>
      <c r="X45" s="13">
        <v>43607</v>
      </c>
      <c r="Y45" s="12" t="s">
        <v>80</v>
      </c>
      <c r="AC45" s="12" t="s">
        <v>380</v>
      </c>
      <c r="AD45" s="12" t="s">
        <v>401</v>
      </c>
      <c r="AE45" s="12" t="s">
        <v>391</v>
      </c>
      <c r="AF45" s="12" t="s">
        <v>409</v>
      </c>
      <c r="AG45" s="12" t="s">
        <v>16</v>
      </c>
      <c r="AH45" s="12">
        <v>91.44</v>
      </c>
      <c r="AI45" s="12">
        <v>538</v>
      </c>
      <c r="AJ45" s="12" t="s">
        <v>384</v>
      </c>
      <c r="AK45" s="13">
        <v>42873</v>
      </c>
      <c r="AR45" s="12" t="s">
        <v>343</v>
      </c>
      <c r="AS45" s="12" t="s">
        <v>334</v>
      </c>
      <c r="AT45" s="12">
        <v>3100</v>
      </c>
      <c r="AW45" s="12" t="s">
        <v>846</v>
      </c>
      <c r="BE45" s="45"/>
      <c r="BI45" s="13"/>
    </row>
    <row r="46" spans="1:61" x14ac:dyDescent="0.3">
      <c r="F46" s="45"/>
      <c r="J46" s="13"/>
      <c r="O46" s="12" t="s">
        <v>12</v>
      </c>
      <c r="P46" s="12" t="s">
        <v>44</v>
      </c>
      <c r="R46" s="12" t="s">
        <v>96</v>
      </c>
      <c r="S46" s="12" t="s">
        <v>16</v>
      </c>
      <c r="T46" s="12">
        <v>57.5</v>
      </c>
      <c r="V46" s="12" t="s">
        <v>68</v>
      </c>
      <c r="X46" s="13">
        <v>43733</v>
      </c>
      <c r="Y46" s="12" t="s">
        <v>76</v>
      </c>
      <c r="AC46" s="12" t="s">
        <v>380</v>
      </c>
      <c r="AD46" s="12" t="s">
        <v>401</v>
      </c>
      <c r="AE46" s="12" t="s">
        <v>391</v>
      </c>
      <c r="AF46" s="12" t="s">
        <v>410</v>
      </c>
      <c r="AG46" s="12" t="s">
        <v>16</v>
      </c>
      <c r="AH46" s="12">
        <v>93.13</v>
      </c>
      <c r="AI46" s="12">
        <v>517</v>
      </c>
      <c r="AJ46" s="12" t="s">
        <v>384</v>
      </c>
      <c r="AK46" s="13">
        <v>42873</v>
      </c>
      <c r="AR46" s="12" t="s">
        <v>340</v>
      </c>
      <c r="AS46" s="12" t="s">
        <v>334</v>
      </c>
      <c r="AT46" s="12">
        <v>450</v>
      </c>
      <c r="BE46" s="45"/>
      <c r="BI46" s="13"/>
    </row>
    <row r="47" spans="1:61" x14ac:dyDescent="0.3">
      <c r="F47" s="45"/>
      <c r="J47" s="13"/>
      <c r="O47" s="12" t="s">
        <v>12</v>
      </c>
      <c r="P47" s="12" t="s">
        <v>44</v>
      </c>
      <c r="R47" s="12" t="s">
        <v>97</v>
      </c>
      <c r="S47" s="12" t="s">
        <v>16</v>
      </c>
      <c r="T47" s="12">
        <v>7.98</v>
      </c>
      <c r="V47" s="12" t="s">
        <v>68</v>
      </c>
      <c r="X47" s="13">
        <v>43733</v>
      </c>
      <c r="Y47" s="12" t="s">
        <v>83</v>
      </c>
      <c r="AC47" s="12" t="s">
        <v>380</v>
      </c>
      <c r="AD47" s="12" t="s">
        <v>401</v>
      </c>
      <c r="AE47" s="12" t="s">
        <v>391</v>
      </c>
      <c r="AF47" s="12" t="s">
        <v>410</v>
      </c>
      <c r="AG47" s="12" t="s">
        <v>16</v>
      </c>
      <c r="AH47" s="12">
        <v>97.25</v>
      </c>
      <c r="AI47" s="12">
        <v>534</v>
      </c>
      <c r="AJ47" s="12" t="s">
        <v>384</v>
      </c>
      <c r="AK47" s="13">
        <v>42640</v>
      </c>
      <c r="AR47" s="12" t="s">
        <v>341</v>
      </c>
      <c r="AS47" s="12" t="s">
        <v>334</v>
      </c>
      <c r="AT47" s="12">
        <v>250</v>
      </c>
      <c r="AW47" s="12" t="s">
        <v>848</v>
      </c>
      <c r="BE47" s="45"/>
      <c r="BI47" s="13"/>
    </row>
    <row r="48" spans="1:61" x14ac:dyDescent="0.3">
      <c r="F48" s="45"/>
      <c r="J48" s="13"/>
      <c r="O48" s="12" t="s">
        <v>12</v>
      </c>
      <c r="P48" s="12" t="s">
        <v>44</v>
      </c>
      <c r="R48" s="12" t="s">
        <v>98</v>
      </c>
      <c r="S48" s="12" t="s">
        <v>16</v>
      </c>
      <c r="T48" s="12">
        <v>6.65</v>
      </c>
      <c r="V48" s="12" t="s">
        <v>68</v>
      </c>
      <c r="X48" s="13">
        <v>43663</v>
      </c>
      <c r="Y48" s="12" t="s">
        <v>83</v>
      </c>
      <c r="AC48" s="12" t="s">
        <v>380</v>
      </c>
      <c r="AD48" s="12" t="s">
        <v>401</v>
      </c>
      <c r="AE48" s="12" t="s">
        <v>391</v>
      </c>
      <c r="AF48" s="12" t="s">
        <v>410</v>
      </c>
      <c r="AG48" s="12" t="s">
        <v>16</v>
      </c>
      <c r="AH48" s="12">
        <v>96</v>
      </c>
      <c r="AI48" s="12">
        <v>527</v>
      </c>
      <c r="AJ48" s="12" t="s">
        <v>384</v>
      </c>
      <c r="AK48" s="13">
        <v>42709</v>
      </c>
      <c r="AR48" s="12" t="s">
        <v>321</v>
      </c>
      <c r="AS48" s="12" t="s">
        <v>334</v>
      </c>
      <c r="AT48" s="12">
        <v>650</v>
      </c>
      <c r="AW48" s="12" t="s">
        <v>849</v>
      </c>
      <c r="BE48" s="45"/>
      <c r="BI48" s="13"/>
    </row>
    <row r="49" spans="6:61" x14ac:dyDescent="0.3">
      <c r="F49" s="45"/>
      <c r="J49" s="13"/>
      <c r="O49" s="12" t="s">
        <v>12</v>
      </c>
      <c r="P49" s="12" t="s">
        <v>44</v>
      </c>
      <c r="R49" s="12" t="s">
        <v>99</v>
      </c>
      <c r="S49" s="12" t="s">
        <v>16</v>
      </c>
      <c r="T49" s="12">
        <v>7.88</v>
      </c>
      <c r="V49" s="12" t="s">
        <v>68</v>
      </c>
      <c r="X49" s="13">
        <v>43663</v>
      </c>
      <c r="Y49" s="12" t="s">
        <v>76</v>
      </c>
      <c r="AC49" s="12" t="s">
        <v>380</v>
      </c>
      <c r="AD49" s="12" t="s">
        <v>401</v>
      </c>
      <c r="AE49" s="12" t="s">
        <v>391</v>
      </c>
      <c r="AF49" s="12" t="s">
        <v>411</v>
      </c>
      <c r="AG49" s="12" t="s">
        <v>16</v>
      </c>
      <c r="AH49" s="12">
        <v>107.8</v>
      </c>
      <c r="AI49" s="12">
        <v>539</v>
      </c>
      <c r="AJ49" s="12" t="s">
        <v>384</v>
      </c>
      <c r="AK49" s="13">
        <v>43112</v>
      </c>
      <c r="AR49" s="12" t="s">
        <v>342</v>
      </c>
      <c r="AS49" s="12" t="s">
        <v>334</v>
      </c>
      <c r="AT49" s="12">
        <v>3100</v>
      </c>
      <c r="BE49" s="45"/>
      <c r="BI49" s="13"/>
    </row>
    <row r="50" spans="6:61" x14ac:dyDescent="0.3">
      <c r="F50" s="45"/>
      <c r="J50" s="13"/>
      <c r="O50" s="12" t="s">
        <v>12</v>
      </c>
      <c r="P50" s="12" t="s">
        <v>44</v>
      </c>
      <c r="R50" s="12" t="s">
        <v>100</v>
      </c>
      <c r="S50" s="12" t="s">
        <v>16</v>
      </c>
      <c r="T50" s="12">
        <v>51.3</v>
      </c>
      <c r="V50" s="12" t="s">
        <v>68</v>
      </c>
      <c r="X50" s="13">
        <v>43663</v>
      </c>
      <c r="Y50" s="12" t="s">
        <v>84</v>
      </c>
      <c r="AC50" s="12" t="s">
        <v>380</v>
      </c>
      <c r="AD50" s="12" t="s">
        <v>401</v>
      </c>
      <c r="AE50" s="12" t="s">
        <v>391</v>
      </c>
      <c r="AF50" s="12" t="s">
        <v>412</v>
      </c>
      <c r="AG50" s="12" t="s">
        <v>16</v>
      </c>
      <c r="AH50" s="12">
        <v>101.78</v>
      </c>
      <c r="AI50" s="12">
        <v>509</v>
      </c>
      <c r="AJ50" s="12" t="s">
        <v>384</v>
      </c>
      <c r="AK50" s="13">
        <v>42857</v>
      </c>
      <c r="AR50" s="12" t="s">
        <v>323</v>
      </c>
      <c r="AS50" s="12" t="s">
        <v>339</v>
      </c>
      <c r="AT50" s="12">
        <v>360</v>
      </c>
      <c r="BE50" s="45"/>
      <c r="BI50" s="13"/>
    </row>
    <row r="51" spans="6:61" x14ac:dyDescent="0.3">
      <c r="F51" s="45"/>
      <c r="J51" s="13"/>
      <c r="O51" s="12" t="s">
        <v>12</v>
      </c>
      <c r="P51" s="12" t="s">
        <v>44</v>
      </c>
      <c r="R51" s="12" t="s">
        <v>101</v>
      </c>
      <c r="S51" s="12" t="s">
        <v>16</v>
      </c>
      <c r="T51" s="12">
        <v>6.47</v>
      </c>
      <c r="V51" s="12" t="s">
        <v>68</v>
      </c>
      <c r="X51" s="13">
        <v>43783</v>
      </c>
      <c r="Y51" s="12" t="s">
        <v>85</v>
      </c>
      <c r="AC51" s="12" t="s">
        <v>380</v>
      </c>
      <c r="AD51" s="12" t="s">
        <v>401</v>
      </c>
      <c r="AE51" s="12" t="s">
        <v>391</v>
      </c>
      <c r="AF51" s="12" t="s">
        <v>413</v>
      </c>
      <c r="AG51" s="12" t="s">
        <v>16</v>
      </c>
      <c r="AH51" s="12">
        <v>116.5</v>
      </c>
      <c r="AI51" s="12">
        <v>529.5454545454545</v>
      </c>
      <c r="AJ51" s="12" t="s">
        <v>384</v>
      </c>
      <c r="AK51" s="13">
        <v>43112</v>
      </c>
      <c r="AR51" s="12" t="s">
        <v>324</v>
      </c>
      <c r="AS51" s="12" t="s">
        <v>334</v>
      </c>
      <c r="AT51" s="12">
        <v>900</v>
      </c>
      <c r="BE51" s="45"/>
      <c r="BI51" s="13"/>
    </row>
    <row r="52" spans="6:61" x14ac:dyDescent="0.3">
      <c r="F52" s="45"/>
      <c r="J52" s="13"/>
      <c r="O52" s="12" t="s">
        <v>12</v>
      </c>
      <c r="P52" s="12" t="s">
        <v>44</v>
      </c>
      <c r="R52" s="12" t="s">
        <v>102</v>
      </c>
      <c r="S52" s="12" t="s">
        <v>25</v>
      </c>
      <c r="T52" s="12">
        <v>7.8</v>
      </c>
      <c r="V52" s="12" t="s">
        <v>65</v>
      </c>
      <c r="X52" s="13">
        <v>43850</v>
      </c>
      <c r="AC52" s="12" t="s">
        <v>380</v>
      </c>
      <c r="AD52" s="12" t="s">
        <v>401</v>
      </c>
      <c r="AE52" s="12" t="s">
        <v>391</v>
      </c>
      <c r="AF52" s="12" t="s">
        <v>414</v>
      </c>
      <c r="AG52" s="12" t="s">
        <v>16</v>
      </c>
      <c r="AH52" s="12">
        <v>116.94</v>
      </c>
      <c r="AI52" s="12">
        <v>508</v>
      </c>
      <c r="AJ52" s="12" t="s">
        <v>384</v>
      </c>
      <c r="AK52" s="13">
        <v>42873</v>
      </c>
      <c r="AR52" s="12" t="s">
        <v>344</v>
      </c>
      <c r="AS52" s="12" t="s">
        <v>334</v>
      </c>
      <c r="AT52" s="12">
        <v>200</v>
      </c>
      <c r="BE52" s="45"/>
      <c r="BI52" s="13"/>
    </row>
    <row r="53" spans="6:61" x14ac:dyDescent="0.3">
      <c r="F53" s="45"/>
      <c r="J53" s="13"/>
      <c r="O53" s="12" t="s">
        <v>12</v>
      </c>
      <c r="P53" s="12" t="s">
        <v>44</v>
      </c>
      <c r="R53" s="12" t="s">
        <v>103</v>
      </c>
      <c r="S53" s="12" t="s">
        <v>16</v>
      </c>
      <c r="T53" s="12">
        <v>34.6</v>
      </c>
      <c r="V53" s="12" t="s">
        <v>65</v>
      </c>
      <c r="X53" s="13">
        <v>43665</v>
      </c>
      <c r="AC53" s="12" t="s">
        <v>380</v>
      </c>
      <c r="AD53" s="12" t="s">
        <v>401</v>
      </c>
      <c r="AE53" s="12" t="s">
        <v>391</v>
      </c>
      <c r="AF53" s="12" t="s">
        <v>415</v>
      </c>
      <c r="AG53" s="12" t="s">
        <v>16</v>
      </c>
      <c r="AH53" s="12">
        <v>123.71</v>
      </c>
      <c r="AI53" s="12">
        <v>511</v>
      </c>
      <c r="AJ53" s="12" t="s">
        <v>384</v>
      </c>
      <c r="AK53" s="13">
        <v>42873</v>
      </c>
      <c r="AR53" s="12" t="s">
        <v>345</v>
      </c>
      <c r="AS53" s="12" t="s">
        <v>334</v>
      </c>
      <c r="AT53" s="12">
        <v>150</v>
      </c>
      <c r="BE53" s="45"/>
      <c r="BI53" s="13"/>
    </row>
    <row r="54" spans="6:61" x14ac:dyDescent="0.3">
      <c r="F54" s="45"/>
      <c r="J54" s="13"/>
      <c r="O54" s="12" t="s">
        <v>12</v>
      </c>
      <c r="P54" s="12" t="s">
        <v>44</v>
      </c>
      <c r="R54" s="12" t="s">
        <v>173</v>
      </c>
      <c r="S54" s="12" t="s">
        <v>16</v>
      </c>
      <c r="T54" s="12">
        <v>65.95</v>
      </c>
      <c r="V54" s="12" t="s">
        <v>68</v>
      </c>
      <c r="W54" s="12" t="s">
        <v>172</v>
      </c>
      <c r="X54" s="13">
        <v>43481</v>
      </c>
      <c r="AC54" s="12" t="s">
        <v>380</v>
      </c>
      <c r="AD54" s="12" t="s">
        <v>401</v>
      </c>
      <c r="AE54" s="12" t="s">
        <v>391</v>
      </c>
      <c r="AF54" s="12" t="s">
        <v>575</v>
      </c>
      <c r="AG54" s="12" t="s">
        <v>16</v>
      </c>
      <c r="AH54" s="12">
        <v>95</v>
      </c>
      <c r="AI54" s="12">
        <v>527.77777777777783</v>
      </c>
      <c r="AJ54" s="12" t="s">
        <v>566</v>
      </c>
      <c r="AK54" s="13">
        <v>44216</v>
      </c>
      <c r="BE54" s="45"/>
      <c r="BI54" s="13"/>
    </row>
    <row r="55" spans="6:61" x14ac:dyDescent="0.3">
      <c r="F55" s="45"/>
      <c r="J55" s="13"/>
      <c r="O55" s="12" t="s">
        <v>12</v>
      </c>
      <c r="P55" s="12" t="s">
        <v>44</v>
      </c>
      <c r="R55" s="12" t="s">
        <v>174</v>
      </c>
      <c r="S55" s="12" t="s">
        <v>16</v>
      </c>
      <c r="T55" s="12">
        <v>19.3</v>
      </c>
      <c r="V55" s="12" t="s">
        <v>68</v>
      </c>
      <c r="W55" s="12" t="s">
        <v>172</v>
      </c>
      <c r="X55" s="13">
        <v>43481</v>
      </c>
      <c r="AC55" s="12" t="s">
        <v>380</v>
      </c>
      <c r="AD55" s="12" t="s">
        <v>401</v>
      </c>
      <c r="AE55" s="12" t="s">
        <v>391</v>
      </c>
      <c r="AF55" s="12" t="s">
        <v>574</v>
      </c>
      <c r="AG55" s="12" t="s">
        <v>16</v>
      </c>
      <c r="AH55" s="12">
        <v>84.5</v>
      </c>
      <c r="AI55" s="12">
        <v>528.125</v>
      </c>
      <c r="AJ55" s="12" t="s">
        <v>566</v>
      </c>
      <c r="AK55" s="13">
        <v>44216</v>
      </c>
      <c r="AP55" s="43" t="s">
        <v>850</v>
      </c>
      <c r="AQ55" s="12" t="s">
        <v>851</v>
      </c>
      <c r="AR55" s="12" t="s">
        <v>346</v>
      </c>
      <c r="AS55" s="12" t="s">
        <v>70</v>
      </c>
      <c r="AT55" s="12">
        <v>43</v>
      </c>
      <c r="AU55" s="12" t="s">
        <v>852</v>
      </c>
      <c r="AV55" s="13">
        <v>42682</v>
      </c>
      <c r="BE55" s="45"/>
      <c r="BI55" s="13"/>
    </row>
    <row r="56" spans="6:61" x14ac:dyDescent="0.3">
      <c r="F56" s="45"/>
      <c r="J56" s="13"/>
      <c r="O56" s="12" t="s">
        <v>12</v>
      </c>
      <c r="P56" s="12" t="s">
        <v>44</v>
      </c>
      <c r="Q56" s="12" t="s">
        <v>175</v>
      </c>
      <c r="R56" s="12" t="s">
        <v>176</v>
      </c>
      <c r="S56" s="12" t="s">
        <v>25</v>
      </c>
      <c r="T56" s="12">
        <v>5.9</v>
      </c>
      <c r="V56" s="12" t="s">
        <v>68</v>
      </c>
      <c r="W56" s="12" t="s">
        <v>172</v>
      </c>
      <c r="X56" s="13">
        <v>43451</v>
      </c>
      <c r="Y56" s="12" t="s">
        <v>182</v>
      </c>
      <c r="AC56" s="12" t="s">
        <v>380</v>
      </c>
      <c r="AD56" s="12" t="s">
        <v>401</v>
      </c>
      <c r="AE56" s="12" t="s">
        <v>391</v>
      </c>
      <c r="AF56" s="12" t="s">
        <v>573</v>
      </c>
      <c r="AG56" s="12" t="s">
        <v>16</v>
      </c>
      <c r="AH56" s="12">
        <v>118</v>
      </c>
      <c r="AI56" s="12">
        <v>536.36363636363637</v>
      </c>
      <c r="AJ56" s="12" t="s">
        <v>566</v>
      </c>
      <c r="AK56" s="13">
        <v>44216</v>
      </c>
      <c r="AR56" s="12" t="s">
        <v>347</v>
      </c>
      <c r="AS56" s="12" t="s">
        <v>70</v>
      </c>
      <c r="AT56" s="12">
        <v>138</v>
      </c>
      <c r="BE56" s="45"/>
      <c r="BI56" s="13"/>
    </row>
    <row r="57" spans="6:61" x14ac:dyDescent="0.3">
      <c r="F57" s="45"/>
      <c r="J57" s="13"/>
      <c r="O57" s="12" t="s">
        <v>12</v>
      </c>
      <c r="P57" s="12" t="s">
        <v>44</v>
      </c>
      <c r="Q57" s="12" t="s">
        <v>177</v>
      </c>
      <c r="R57" s="12" t="s">
        <v>178</v>
      </c>
      <c r="S57" s="12" t="s">
        <v>25</v>
      </c>
      <c r="T57" s="12">
        <v>5.9</v>
      </c>
      <c r="V57" s="12" t="s">
        <v>68</v>
      </c>
      <c r="W57" s="12" t="s">
        <v>172</v>
      </c>
      <c r="X57" s="13">
        <v>43451</v>
      </c>
      <c r="Y57" s="12" t="s">
        <v>182</v>
      </c>
      <c r="AC57" s="12" t="s">
        <v>380</v>
      </c>
      <c r="AD57" s="12" t="s">
        <v>567</v>
      </c>
      <c r="AF57" s="12" t="s">
        <v>568</v>
      </c>
      <c r="AG57" s="12" t="s">
        <v>25</v>
      </c>
      <c r="AH57" s="12">
        <v>3</v>
      </c>
      <c r="AJ57" s="12" t="s">
        <v>566</v>
      </c>
      <c r="AK57" s="13">
        <v>44216</v>
      </c>
      <c r="AR57" s="12" t="s">
        <v>348</v>
      </c>
      <c r="AS57" s="12" t="s">
        <v>70</v>
      </c>
      <c r="AT57" s="12">
        <v>234</v>
      </c>
      <c r="BE57" s="45"/>
      <c r="BI57" s="13"/>
    </row>
    <row r="58" spans="6:61" x14ac:dyDescent="0.3">
      <c r="F58" s="45"/>
      <c r="J58" s="13"/>
      <c r="O58" s="12" t="s">
        <v>12</v>
      </c>
      <c r="P58" s="12" t="s">
        <v>44</v>
      </c>
      <c r="Q58" s="12" t="s">
        <v>179</v>
      </c>
      <c r="R58" s="12" t="s">
        <v>180</v>
      </c>
      <c r="S58" s="12" t="s">
        <v>25</v>
      </c>
      <c r="T58" s="12">
        <v>3.5</v>
      </c>
      <c r="V58" s="12" t="s">
        <v>68</v>
      </c>
      <c r="W58" s="12" t="s">
        <v>172</v>
      </c>
      <c r="X58" s="13">
        <v>43451</v>
      </c>
      <c r="Y58" s="12" t="s">
        <v>182</v>
      </c>
      <c r="AC58" s="12" t="s">
        <v>380</v>
      </c>
      <c r="AD58" s="12" t="s">
        <v>401</v>
      </c>
      <c r="AE58" s="12" t="s">
        <v>391</v>
      </c>
      <c r="AF58" s="12" t="s">
        <v>575</v>
      </c>
      <c r="AG58" s="12" t="s">
        <v>16</v>
      </c>
      <c r="AH58" s="12">
        <v>104</v>
      </c>
      <c r="AI58" s="12">
        <v>577.77777777777783</v>
      </c>
      <c r="AJ58" s="12" t="s">
        <v>566</v>
      </c>
      <c r="AK58" s="13">
        <v>44167</v>
      </c>
      <c r="AR58" s="12" t="s">
        <v>349</v>
      </c>
      <c r="AS58" s="12" t="s">
        <v>70</v>
      </c>
      <c r="AT58" s="12">
        <v>234</v>
      </c>
      <c r="BE58" s="45"/>
      <c r="BI58" s="13"/>
    </row>
    <row r="59" spans="6:61" x14ac:dyDescent="0.3">
      <c r="F59" s="45"/>
      <c r="J59" s="13"/>
      <c r="O59" s="12" t="s">
        <v>12</v>
      </c>
      <c r="P59" s="12" t="s">
        <v>44</v>
      </c>
      <c r="Q59" s="12" t="s">
        <v>181</v>
      </c>
      <c r="R59" s="12" t="s">
        <v>825</v>
      </c>
      <c r="S59" s="12" t="s">
        <v>25</v>
      </c>
      <c r="T59" s="12">
        <v>6.5</v>
      </c>
      <c r="V59" s="12" t="s">
        <v>68</v>
      </c>
      <c r="W59" s="12" t="s">
        <v>172</v>
      </c>
      <c r="X59" s="13">
        <v>43451</v>
      </c>
      <c r="Y59" s="12" t="s">
        <v>182</v>
      </c>
      <c r="AC59" s="12" t="s">
        <v>380</v>
      </c>
      <c r="AD59" s="12" t="s">
        <v>401</v>
      </c>
      <c r="AE59" s="12" t="s">
        <v>391</v>
      </c>
      <c r="AF59" s="12" t="s">
        <v>574</v>
      </c>
      <c r="AG59" s="12" t="s">
        <v>16</v>
      </c>
      <c r="AH59" s="12">
        <v>93</v>
      </c>
      <c r="AI59" s="12">
        <v>581.25</v>
      </c>
      <c r="AJ59" s="12" t="s">
        <v>566</v>
      </c>
      <c r="AK59" s="13">
        <v>44167</v>
      </c>
      <c r="AR59" s="12" t="s">
        <v>350</v>
      </c>
      <c r="AS59" s="12" t="s">
        <v>351</v>
      </c>
      <c r="AT59" s="12">
        <v>1.87</v>
      </c>
      <c r="BE59" s="45"/>
      <c r="BI59" s="13"/>
    </row>
    <row r="60" spans="6:61" x14ac:dyDescent="0.3">
      <c r="F60" s="45"/>
      <c r="J60" s="13"/>
      <c r="O60" s="12" t="s">
        <v>12</v>
      </c>
      <c r="P60" s="12" t="s">
        <v>44</v>
      </c>
      <c r="R60" s="12" t="s">
        <v>203</v>
      </c>
      <c r="S60" s="12" t="s">
        <v>16</v>
      </c>
      <c r="T60" s="12">
        <v>6</v>
      </c>
      <c r="V60" s="12" t="s">
        <v>202</v>
      </c>
      <c r="X60" s="13">
        <v>43668</v>
      </c>
      <c r="AC60" s="12" t="s">
        <v>380</v>
      </c>
      <c r="AD60" s="12" t="s">
        <v>401</v>
      </c>
      <c r="AE60" s="12" t="s">
        <v>391</v>
      </c>
      <c r="AF60" s="12" t="s">
        <v>573</v>
      </c>
      <c r="AG60" s="12" t="s">
        <v>16</v>
      </c>
      <c r="AH60" s="12">
        <v>127</v>
      </c>
      <c r="AI60" s="12">
        <v>577.27272727272725</v>
      </c>
      <c r="AJ60" s="12" t="s">
        <v>566</v>
      </c>
      <c r="AK60" s="13">
        <v>44167</v>
      </c>
      <c r="BE60" s="45"/>
      <c r="BI60" s="13"/>
    </row>
    <row r="61" spans="6:61" x14ac:dyDescent="0.3">
      <c r="F61" s="45"/>
      <c r="J61" s="13"/>
      <c r="O61" s="12" t="s">
        <v>12</v>
      </c>
      <c r="P61" s="12" t="s">
        <v>44</v>
      </c>
      <c r="R61" s="12" t="s">
        <v>204</v>
      </c>
      <c r="S61" s="12" t="s">
        <v>16</v>
      </c>
      <c r="T61" s="12">
        <v>10</v>
      </c>
      <c r="V61" s="12" t="s">
        <v>202</v>
      </c>
      <c r="X61" s="13">
        <v>43668</v>
      </c>
      <c r="AC61" s="12" t="s">
        <v>380</v>
      </c>
      <c r="AD61" s="12" t="s">
        <v>401</v>
      </c>
      <c r="AE61" s="12" t="s">
        <v>391</v>
      </c>
      <c r="AF61" s="12" t="s">
        <v>572</v>
      </c>
      <c r="AG61" s="12" t="s">
        <v>16</v>
      </c>
      <c r="AH61" s="12">
        <v>73.5</v>
      </c>
      <c r="AI61" s="12">
        <v>525</v>
      </c>
      <c r="AJ61" s="12" t="s">
        <v>566</v>
      </c>
      <c r="AK61" s="13">
        <v>44167</v>
      </c>
      <c r="AP61" s="43" t="s">
        <v>854</v>
      </c>
      <c r="AQ61" s="12" t="s">
        <v>853</v>
      </c>
      <c r="AR61" s="12" t="s">
        <v>369</v>
      </c>
      <c r="AS61" s="12" t="s">
        <v>370</v>
      </c>
      <c r="AT61" s="12">
        <v>70</v>
      </c>
      <c r="AU61" s="12" t="s">
        <v>368</v>
      </c>
      <c r="AV61" s="13">
        <v>43481</v>
      </c>
      <c r="BE61" s="45"/>
      <c r="BI61" s="13"/>
    </row>
    <row r="62" spans="6:61" x14ac:dyDescent="0.3">
      <c r="F62" s="45"/>
      <c r="J62" s="13"/>
      <c r="O62" s="12" t="s">
        <v>12</v>
      </c>
      <c r="P62" s="12" t="s">
        <v>44</v>
      </c>
      <c r="R62" s="12" t="s">
        <v>205</v>
      </c>
      <c r="S62" s="12" t="s">
        <v>16</v>
      </c>
      <c r="T62" s="12">
        <v>7</v>
      </c>
      <c r="V62" s="12" t="s">
        <v>202</v>
      </c>
      <c r="X62" s="13">
        <v>43668</v>
      </c>
      <c r="AC62" s="12" t="s">
        <v>380</v>
      </c>
      <c r="AD62" s="12" t="s">
        <v>567</v>
      </c>
      <c r="AF62" s="12" t="s">
        <v>568</v>
      </c>
      <c r="AG62" s="12" t="s">
        <v>25</v>
      </c>
      <c r="AH62" s="12">
        <v>2.75</v>
      </c>
      <c r="AJ62" s="12" t="s">
        <v>566</v>
      </c>
      <c r="AK62" s="13">
        <v>44216</v>
      </c>
      <c r="AR62" s="12" t="s">
        <v>371</v>
      </c>
      <c r="AS62" s="12" t="s">
        <v>370</v>
      </c>
      <c r="AT62" s="12">
        <v>7</v>
      </c>
      <c r="BE62" s="45"/>
      <c r="BI62" s="13"/>
    </row>
    <row r="63" spans="6:61" x14ac:dyDescent="0.3">
      <c r="F63" s="45"/>
      <c r="J63" s="13"/>
      <c r="O63" s="12" t="s">
        <v>12</v>
      </c>
      <c r="P63" s="12" t="s">
        <v>44</v>
      </c>
      <c r="Q63" s="12" t="s">
        <v>207</v>
      </c>
      <c r="R63" s="12" t="s">
        <v>752</v>
      </c>
      <c r="S63" s="12" t="s">
        <v>37</v>
      </c>
      <c r="T63" s="12">
        <v>132.95781491002569</v>
      </c>
      <c r="V63" s="12" t="s">
        <v>826</v>
      </c>
      <c r="W63" s="12" t="s">
        <v>206</v>
      </c>
      <c r="X63" s="13">
        <v>43881</v>
      </c>
      <c r="Y63" s="12" t="s">
        <v>208</v>
      </c>
      <c r="AC63" s="12" t="s">
        <v>380</v>
      </c>
      <c r="AD63" s="12" t="s">
        <v>401</v>
      </c>
      <c r="AE63" s="12" t="s">
        <v>391</v>
      </c>
      <c r="AF63" s="12" t="s">
        <v>571</v>
      </c>
      <c r="AG63" s="12" t="s">
        <v>16</v>
      </c>
      <c r="AH63" s="12">
        <v>111</v>
      </c>
      <c r="AI63" s="12">
        <v>555</v>
      </c>
      <c r="AJ63" s="12" t="s">
        <v>384</v>
      </c>
      <c r="AK63" s="13">
        <v>44202</v>
      </c>
      <c r="BE63" s="45"/>
      <c r="BI63" s="13"/>
    </row>
    <row r="64" spans="6:61" x14ac:dyDescent="0.3">
      <c r="F64" s="45"/>
      <c r="J64" s="13"/>
      <c r="O64" s="12" t="s">
        <v>12</v>
      </c>
      <c r="P64" s="12" t="s">
        <v>44</v>
      </c>
      <c r="R64" s="12" t="s">
        <v>255</v>
      </c>
      <c r="S64" s="12" t="s">
        <v>16</v>
      </c>
      <c r="T64" s="12">
        <v>8.25</v>
      </c>
      <c r="V64" s="12" t="s">
        <v>256</v>
      </c>
      <c r="X64" s="13">
        <v>43663</v>
      </c>
      <c r="AC64" s="12" t="s">
        <v>380</v>
      </c>
      <c r="AD64" s="12" t="s">
        <v>401</v>
      </c>
      <c r="AE64" s="12" t="s">
        <v>391</v>
      </c>
      <c r="AF64" s="12" t="s">
        <v>570</v>
      </c>
      <c r="AG64" s="12" t="s">
        <v>16</v>
      </c>
      <c r="AH64" s="12">
        <v>102</v>
      </c>
      <c r="AI64" s="12">
        <v>566.66666666666674</v>
      </c>
      <c r="AJ64" s="12" t="s">
        <v>384</v>
      </c>
      <c r="AK64" s="13">
        <v>44202</v>
      </c>
      <c r="AP64" s="43" t="s">
        <v>855</v>
      </c>
      <c r="AQ64" s="12" t="s">
        <v>856</v>
      </c>
      <c r="AR64" s="12" t="s">
        <v>373</v>
      </c>
      <c r="AS64" s="12" t="s">
        <v>339</v>
      </c>
      <c r="AT64" s="12">
        <v>588</v>
      </c>
      <c r="AU64" s="12" t="s">
        <v>372</v>
      </c>
      <c r="AV64" s="13">
        <v>43557</v>
      </c>
      <c r="BE64" s="45"/>
      <c r="BI64" s="13"/>
    </row>
    <row r="65" spans="1:61" x14ac:dyDescent="0.3">
      <c r="F65" s="45"/>
      <c r="J65" s="13"/>
      <c r="O65" s="12" t="s">
        <v>12</v>
      </c>
      <c r="P65" s="12" t="s">
        <v>44</v>
      </c>
      <c r="R65" s="12" t="s">
        <v>257</v>
      </c>
      <c r="S65" s="12" t="s">
        <v>16</v>
      </c>
      <c r="T65" s="12">
        <v>6.45</v>
      </c>
      <c r="V65" s="12" t="s">
        <v>256</v>
      </c>
      <c r="X65" s="13">
        <v>43663</v>
      </c>
      <c r="AC65" s="12" t="s">
        <v>380</v>
      </c>
      <c r="AD65" s="12" t="s">
        <v>401</v>
      </c>
      <c r="AE65" s="12" t="s">
        <v>391</v>
      </c>
      <c r="AF65" s="12" t="s">
        <v>569</v>
      </c>
      <c r="AG65" s="12" t="s">
        <v>16</v>
      </c>
      <c r="AH65" s="12">
        <v>66.2</v>
      </c>
      <c r="AI65" s="12">
        <v>735.55555555555566</v>
      </c>
      <c r="AJ65" s="12" t="s">
        <v>384</v>
      </c>
      <c r="AK65" s="13">
        <v>44202</v>
      </c>
      <c r="AR65" s="12" t="s">
        <v>374</v>
      </c>
      <c r="AS65" s="12" t="s">
        <v>339</v>
      </c>
      <c r="AT65" s="12">
        <v>58.800000000000004</v>
      </c>
      <c r="BE65" s="45"/>
      <c r="BI65" s="13"/>
    </row>
    <row r="66" spans="1:61" x14ac:dyDescent="0.3">
      <c r="F66" s="45"/>
      <c r="J66" s="13"/>
      <c r="O66" s="12" t="s">
        <v>12</v>
      </c>
      <c r="P66" s="12" t="s">
        <v>44</v>
      </c>
      <c r="R66" s="12" t="s">
        <v>258</v>
      </c>
      <c r="S66" s="12" t="s">
        <v>16</v>
      </c>
      <c r="T66" s="12">
        <v>8.9499999999999993</v>
      </c>
      <c r="V66" s="12" t="s">
        <v>256</v>
      </c>
      <c r="X66" s="13">
        <v>43663</v>
      </c>
      <c r="AC66" s="12" t="s">
        <v>380</v>
      </c>
      <c r="AD66" s="12" t="s">
        <v>401</v>
      </c>
      <c r="AE66" s="12" t="s">
        <v>391</v>
      </c>
      <c r="AF66" s="12" t="s">
        <v>576</v>
      </c>
      <c r="AG66" s="12" t="s">
        <v>16</v>
      </c>
      <c r="AH66" s="12">
        <v>56.4</v>
      </c>
      <c r="AI66" s="12">
        <v>940</v>
      </c>
      <c r="AJ66" s="12" t="s">
        <v>384</v>
      </c>
      <c r="AK66" s="13">
        <v>44202</v>
      </c>
      <c r="BE66" s="45"/>
      <c r="BI66" s="13"/>
    </row>
    <row r="67" spans="1:61" x14ac:dyDescent="0.3">
      <c r="F67" s="45"/>
      <c r="J67" s="13"/>
      <c r="O67" s="12" t="s">
        <v>12</v>
      </c>
      <c r="P67" s="12" t="s">
        <v>44</v>
      </c>
      <c r="R67" s="12" t="s">
        <v>259</v>
      </c>
      <c r="S67" s="12" t="s">
        <v>16</v>
      </c>
      <c r="T67" s="12">
        <v>6.84</v>
      </c>
      <c r="V67" s="12" t="s">
        <v>256</v>
      </c>
      <c r="X67" s="13">
        <v>43663</v>
      </c>
      <c r="AC67" s="12" t="s">
        <v>380</v>
      </c>
      <c r="AD67" s="12" t="s">
        <v>401</v>
      </c>
      <c r="AE67" s="12" t="s">
        <v>391</v>
      </c>
      <c r="AF67" s="12" t="s">
        <v>577</v>
      </c>
      <c r="AG67" s="12" t="s">
        <v>16</v>
      </c>
      <c r="AH67" s="12">
        <v>135.69999999999999</v>
      </c>
      <c r="AI67" s="12">
        <v>589.99999999999989</v>
      </c>
      <c r="AJ67" s="12" t="s">
        <v>384</v>
      </c>
      <c r="AK67" s="13">
        <v>44256</v>
      </c>
      <c r="AP67" s="43" t="s">
        <v>857</v>
      </c>
      <c r="AQ67" s="12" t="s">
        <v>858</v>
      </c>
      <c r="AR67" s="12" t="s">
        <v>375</v>
      </c>
      <c r="AS67" s="12" t="s">
        <v>37</v>
      </c>
      <c r="AT67" s="12">
        <v>24</v>
      </c>
      <c r="AU67" s="12" t="s">
        <v>379</v>
      </c>
      <c r="AV67" s="13">
        <v>43391</v>
      </c>
      <c r="BE67" s="45"/>
    </row>
    <row r="68" spans="1:61" x14ac:dyDescent="0.3">
      <c r="F68" s="45"/>
      <c r="J68" s="13"/>
      <c r="O68" s="12" t="s">
        <v>12</v>
      </c>
      <c r="P68" s="12" t="s">
        <v>44</v>
      </c>
      <c r="Q68" s="12" t="s">
        <v>270</v>
      </c>
      <c r="R68" s="12" t="s">
        <v>271</v>
      </c>
      <c r="S68" s="12" t="s">
        <v>16</v>
      </c>
      <c r="T68" s="12">
        <v>229.6</v>
      </c>
      <c r="V68" s="12" t="s">
        <v>268</v>
      </c>
      <c r="X68" s="13">
        <v>43129</v>
      </c>
      <c r="AC68" s="12" t="s">
        <v>380</v>
      </c>
      <c r="AD68" s="12" t="s">
        <v>401</v>
      </c>
      <c r="AE68" s="12" t="s">
        <v>391</v>
      </c>
      <c r="AF68" s="12" t="s">
        <v>578</v>
      </c>
      <c r="AG68" s="12" t="s">
        <v>16</v>
      </c>
      <c r="AH68" s="12">
        <v>161.1</v>
      </c>
      <c r="AI68" s="12">
        <v>575.35714285714278</v>
      </c>
      <c r="AJ68" s="12" t="s">
        <v>384</v>
      </c>
      <c r="AK68" s="13">
        <v>44256</v>
      </c>
      <c r="AR68" s="12" t="s">
        <v>376</v>
      </c>
      <c r="AS68" s="12" t="s">
        <v>377</v>
      </c>
      <c r="AT68" s="12">
        <v>1490</v>
      </c>
      <c r="BE68" s="45"/>
    </row>
    <row r="69" spans="1:61" x14ac:dyDescent="0.3">
      <c r="F69" s="45"/>
      <c r="J69" s="13"/>
      <c r="O69" s="12" t="s">
        <v>12</v>
      </c>
      <c r="P69" s="12" t="s">
        <v>44</v>
      </c>
      <c r="Q69" s="12" t="s">
        <v>272</v>
      </c>
      <c r="R69" s="12" t="s">
        <v>273</v>
      </c>
      <c r="S69" s="12" t="s">
        <v>16</v>
      </c>
      <c r="T69" s="12">
        <v>229.6</v>
      </c>
      <c r="V69" s="12" t="s">
        <v>268</v>
      </c>
      <c r="X69" s="13">
        <v>43129</v>
      </c>
      <c r="AC69" s="12" t="s">
        <v>380</v>
      </c>
      <c r="AD69" s="12" t="s">
        <v>401</v>
      </c>
      <c r="AE69" s="12" t="s">
        <v>391</v>
      </c>
      <c r="AF69" s="12" t="s">
        <v>579</v>
      </c>
      <c r="AG69" s="12" t="s">
        <v>16</v>
      </c>
      <c r="AH69" s="12">
        <v>102.5</v>
      </c>
      <c r="AI69" s="12">
        <v>732.14285714285711</v>
      </c>
      <c r="AJ69" s="12" t="s">
        <v>384</v>
      </c>
      <c r="AK69" s="13" t="s">
        <v>580</v>
      </c>
      <c r="AR69" s="12" t="s">
        <v>378</v>
      </c>
      <c r="AS69" s="12" t="s">
        <v>377</v>
      </c>
      <c r="AT69" s="12">
        <v>1280</v>
      </c>
      <c r="BE69" s="45"/>
    </row>
    <row r="70" spans="1:61" x14ac:dyDescent="0.3">
      <c r="A70" s="44"/>
      <c r="B70" s="44"/>
      <c r="C70" s="44"/>
      <c r="D70" s="44"/>
      <c r="E70" s="44"/>
      <c r="F70" s="46"/>
      <c r="G70" s="44"/>
      <c r="H70" s="44"/>
      <c r="I70" s="44"/>
      <c r="J70" s="51"/>
      <c r="O70" s="12" t="s">
        <v>12</v>
      </c>
      <c r="P70" s="12" t="s">
        <v>44</v>
      </c>
      <c r="Q70" s="12" t="s">
        <v>279</v>
      </c>
      <c r="R70" s="12" t="s">
        <v>283</v>
      </c>
      <c r="S70" s="12" t="s">
        <v>16</v>
      </c>
      <c r="T70" s="12">
        <v>12.65</v>
      </c>
      <c r="V70" s="12" t="s">
        <v>280</v>
      </c>
      <c r="X70" s="13">
        <v>43671</v>
      </c>
      <c r="Y70" s="12" t="s">
        <v>289</v>
      </c>
      <c r="AC70" s="12" t="s">
        <v>380</v>
      </c>
      <c r="AD70" s="12" t="s">
        <v>589</v>
      </c>
      <c r="AF70" s="12" t="s">
        <v>591</v>
      </c>
      <c r="AG70" s="12" t="s">
        <v>16</v>
      </c>
      <c r="AH70" s="12">
        <v>5.3</v>
      </c>
      <c r="AJ70" s="12" t="s">
        <v>590</v>
      </c>
      <c r="AK70" s="13">
        <v>44245</v>
      </c>
      <c r="BE70" s="45"/>
    </row>
    <row r="71" spans="1:61" x14ac:dyDescent="0.3">
      <c r="A71" s="44"/>
      <c r="B71" s="44"/>
      <c r="C71" s="44"/>
      <c r="D71" s="44"/>
      <c r="E71" s="44"/>
      <c r="F71" s="46"/>
      <c r="G71" s="44"/>
      <c r="H71" s="44"/>
      <c r="I71" s="44"/>
      <c r="J71" s="51"/>
      <c r="O71" s="12" t="s">
        <v>12</v>
      </c>
      <c r="P71" s="12" t="s">
        <v>44</v>
      </c>
      <c r="Q71" s="12" t="s">
        <v>279</v>
      </c>
      <c r="R71" s="12" t="s">
        <v>284</v>
      </c>
      <c r="S71" s="12" t="s">
        <v>16</v>
      </c>
      <c r="T71" s="12">
        <v>13.8</v>
      </c>
      <c r="V71" s="12" t="s">
        <v>280</v>
      </c>
      <c r="X71" s="13">
        <v>43671</v>
      </c>
      <c r="Y71" s="12" t="s">
        <v>289</v>
      </c>
      <c r="AC71" s="12" t="s">
        <v>380</v>
      </c>
      <c r="AD71" s="12" t="s">
        <v>589</v>
      </c>
      <c r="AF71" s="12" t="s">
        <v>592</v>
      </c>
      <c r="AG71" s="12" t="s">
        <v>16</v>
      </c>
      <c r="AH71" s="12">
        <v>6</v>
      </c>
      <c r="AJ71" s="12" t="s">
        <v>593</v>
      </c>
      <c r="AK71" s="13">
        <v>44245</v>
      </c>
      <c r="AP71" s="43" t="s">
        <v>859</v>
      </c>
      <c r="AQ71" s="12" t="s">
        <v>860</v>
      </c>
      <c r="AR71" s="12" t="s">
        <v>623</v>
      </c>
      <c r="AS71" s="12" t="s">
        <v>370</v>
      </c>
      <c r="AT71" s="12">
        <v>409</v>
      </c>
      <c r="AU71" s="12" t="s">
        <v>622</v>
      </c>
      <c r="AV71" s="13">
        <v>44260</v>
      </c>
      <c r="BE71" s="45"/>
    </row>
    <row r="72" spans="1:61" x14ac:dyDescent="0.3">
      <c r="F72" s="45"/>
      <c r="J72" s="13"/>
      <c r="O72" s="12" t="s">
        <v>12</v>
      </c>
      <c r="P72" s="12" t="s">
        <v>44</v>
      </c>
      <c r="Q72" s="12" t="s">
        <v>279</v>
      </c>
      <c r="R72" s="12" t="s">
        <v>285</v>
      </c>
      <c r="S72" s="12" t="s">
        <v>16</v>
      </c>
      <c r="T72" s="12">
        <v>13.25</v>
      </c>
      <c r="V72" s="12" t="s">
        <v>280</v>
      </c>
      <c r="X72" s="13">
        <v>43671</v>
      </c>
      <c r="Y72" s="12" t="s">
        <v>289</v>
      </c>
      <c r="AC72" s="12" t="s">
        <v>380</v>
      </c>
      <c r="AD72" s="12" t="s">
        <v>589</v>
      </c>
      <c r="AF72" s="12" t="s">
        <v>594</v>
      </c>
      <c r="AG72" s="12" t="s">
        <v>16</v>
      </c>
      <c r="AH72" s="12">
        <v>6</v>
      </c>
      <c r="AJ72" s="12" t="s">
        <v>593</v>
      </c>
      <c r="AK72" s="13">
        <v>44168</v>
      </c>
      <c r="AR72" s="12" t="s">
        <v>624</v>
      </c>
      <c r="AS72" s="12" t="s">
        <v>370</v>
      </c>
      <c r="AT72" s="12">
        <v>368.1</v>
      </c>
      <c r="BE72" s="45"/>
    </row>
    <row r="73" spans="1:61" x14ac:dyDescent="0.3">
      <c r="F73" s="45"/>
      <c r="J73" s="13"/>
      <c r="O73" s="12" t="s">
        <v>12</v>
      </c>
      <c r="P73" s="12" t="s">
        <v>44</v>
      </c>
      <c r="Q73" s="12" t="s">
        <v>279</v>
      </c>
      <c r="R73" s="12" t="s">
        <v>282</v>
      </c>
      <c r="S73" s="12" t="s">
        <v>16</v>
      </c>
      <c r="T73" s="12">
        <v>14.35</v>
      </c>
      <c r="V73" s="12" t="s">
        <v>280</v>
      </c>
      <c r="X73" s="13">
        <v>43671</v>
      </c>
      <c r="Y73" s="12" t="s">
        <v>289</v>
      </c>
      <c r="AC73" s="12" t="s">
        <v>380</v>
      </c>
      <c r="AD73" s="12" t="s">
        <v>614</v>
      </c>
      <c r="AE73" s="12" t="s">
        <v>615</v>
      </c>
      <c r="AF73" s="12" t="s">
        <v>616</v>
      </c>
      <c r="AG73" s="12" t="s">
        <v>70</v>
      </c>
      <c r="AH73" s="12">
        <v>540</v>
      </c>
      <c r="AJ73" s="12" t="s">
        <v>617</v>
      </c>
      <c r="AK73" s="13">
        <v>44249</v>
      </c>
      <c r="AR73" s="12" t="s">
        <v>625</v>
      </c>
      <c r="AS73" s="12" t="s">
        <v>370</v>
      </c>
      <c r="AT73" s="12">
        <v>368.1</v>
      </c>
      <c r="BE73" s="45"/>
    </row>
    <row r="74" spans="1:61" x14ac:dyDescent="0.3">
      <c r="F74" s="45"/>
      <c r="J74" s="13"/>
      <c r="O74" s="12" t="s">
        <v>12</v>
      </c>
      <c r="P74" s="12" t="s">
        <v>44</v>
      </c>
      <c r="Q74" s="12" t="s">
        <v>279</v>
      </c>
      <c r="R74" s="12" t="s">
        <v>281</v>
      </c>
      <c r="S74" s="12" t="s">
        <v>16</v>
      </c>
      <c r="T74" s="12">
        <v>23.8</v>
      </c>
      <c r="V74" s="12" t="s">
        <v>280</v>
      </c>
      <c r="X74" s="13">
        <v>43671</v>
      </c>
      <c r="Y74" s="12" t="s">
        <v>289</v>
      </c>
      <c r="AC74" s="12" t="s">
        <v>380</v>
      </c>
      <c r="AD74" s="12" t="s">
        <v>260</v>
      </c>
      <c r="AF74" s="12" t="s">
        <v>618</v>
      </c>
      <c r="AG74" s="12" t="s">
        <v>70</v>
      </c>
      <c r="AH74" s="12">
        <v>25</v>
      </c>
      <c r="AJ74" s="12" t="s">
        <v>617</v>
      </c>
      <c r="AK74" s="13">
        <v>44249</v>
      </c>
      <c r="AR74" s="12" t="s">
        <v>626</v>
      </c>
      <c r="AS74" s="12" t="s">
        <v>370</v>
      </c>
      <c r="AT74" s="12">
        <v>349.5</v>
      </c>
      <c r="BE74" s="45"/>
    </row>
    <row r="75" spans="1:61" x14ac:dyDescent="0.3">
      <c r="F75" s="45"/>
      <c r="J75" s="13"/>
      <c r="O75" s="12" t="s">
        <v>12</v>
      </c>
      <c r="P75" s="12" t="s">
        <v>44</v>
      </c>
      <c r="Q75" s="12" t="s">
        <v>279</v>
      </c>
      <c r="R75" s="12" t="s">
        <v>286</v>
      </c>
      <c r="S75" s="12" t="s">
        <v>16</v>
      </c>
      <c r="T75" s="12">
        <v>24.8</v>
      </c>
      <c r="V75" s="12" t="s">
        <v>280</v>
      </c>
      <c r="X75" s="13">
        <v>43671</v>
      </c>
      <c r="Y75" s="12" t="s">
        <v>289</v>
      </c>
      <c r="AC75" s="12" t="s">
        <v>380</v>
      </c>
      <c r="AD75" s="12" t="s">
        <v>581</v>
      </c>
      <c r="AE75" s="12" t="s">
        <v>582</v>
      </c>
      <c r="AF75" s="12" t="s">
        <v>583</v>
      </c>
      <c r="AG75" s="12" t="s">
        <v>25</v>
      </c>
      <c r="AH75" s="12">
        <v>38.778688524590166</v>
      </c>
      <c r="AJ75" s="12" t="s">
        <v>584</v>
      </c>
      <c r="AK75" s="13">
        <v>44245</v>
      </c>
      <c r="BE75" s="45"/>
    </row>
    <row r="76" spans="1:61" x14ac:dyDescent="0.3">
      <c r="F76" s="45"/>
      <c r="J76" s="13"/>
      <c r="O76" s="12" t="s">
        <v>12</v>
      </c>
      <c r="P76" s="12" t="s">
        <v>44</v>
      </c>
      <c r="Q76" s="12" t="s">
        <v>279</v>
      </c>
      <c r="R76" s="12" t="s">
        <v>287</v>
      </c>
      <c r="S76" s="12" t="s">
        <v>16</v>
      </c>
      <c r="T76" s="12">
        <v>24.35</v>
      </c>
      <c r="V76" s="12" t="s">
        <v>280</v>
      </c>
      <c r="X76" s="13">
        <v>43671</v>
      </c>
      <c r="Y76" s="12" t="s">
        <v>289</v>
      </c>
      <c r="AC76" s="12" t="s">
        <v>380</v>
      </c>
      <c r="AD76" s="12" t="s">
        <v>581</v>
      </c>
      <c r="AE76" s="12" t="s">
        <v>582</v>
      </c>
      <c r="AF76" s="12" t="s">
        <v>585</v>
      </c>
      <c r="AG76" s="12" t="s">
        <v>25</v>
      </c>
      <c r="AH76" s="12">
        <v>30.680327868852459</v>
      </c>
      <c r="AJ76" s="12" t="s">
        <v>584</v>
      </c>
      <c r="AK76" s="13">
        <v>44245</v>
      </c>
      <c r="AP76" s="43" t="s">
        <v>861</v>
      </c>
      <c r="AQ76" s="12" t="s">
        <v>721</v>
      </c>
      <c r="AR76" s="12" t="s">
        <v>715</v>
      </c>
      <c r="AS76" s="12" t="s">
        <v>370</v>
      </c>
      <c r="AT76" s="12">
        <v>269</v>
      </c>
      <c r="AU76" s="12" t="s">
        <v>714</v>
      </c>
      <c r="AV76" s="13">
        <v>44288</v>
      </c>
      <c r="BE76" s="45"/>
    </row>
    <row r="77" spans="1:61" x14ac:dyDescent="0.3">
      <c r="F77" s="45"/>
      <c r="J77" s="13"/>
      <c r="O77" s="12" t="s">
        <v>12</v>
      </c>
      <c r="P77" s="12" t="s">
        <v>44</v>
      </c>
      <c r="Q77" s="12" t="s">
        <v>279</v>
      </c>
      <c r="R77" s="12" t="s">
        <v>288</v>
      </c>
      <c r="S77" s="12" t="s">
        <v>16</v>
      </c>
      <c r="T77" s="12">
        <v>25.5</v>
      </c>
      <c r="V77" s="12" t="s">
        <v>280</v>
      </c>
      <c r="X77" s="13">
        <v>43671</v>
      </c>
      <c r="Y77" s="12" t="s">
        <v>289</v>
      </c>
      <c r="AC77" s="12" t="s">
        <v>380</v>
      </c>
      <c r="AD77" s="12" t="s">
        <v>581</v>
      </c>
      <c r="AE77" s="12" t="s">
        <v>582</v>
      </c>
      <c r="AF77" s="12" t="s">
        <v>586</v>
      </c>
      <c r="AG77" s="12" t="s">
        <v>25</v>
      </c>
      <c r="AH77" s="12">
        <v>29.122950819672131</v>
      </c>
      <c r="AJ77" s="12" t="s">
        <v>584</v>
      </c>
      <c r="AK77" s="13">
        <v>44245</v>
      </c>
      <c r="AR77" s="12" t="s">
        <v>716</v>
      </c>
      <c r="AS77" s="12" t="s">
        <v>370</v>
      </c>
      <c r="AT77" s="12">
        <v>70</v>
      </c>
      <c r="BE77" s="45"/>
    </row>
    <row r="78" spans="1:61" x14ac:dyDescent="0.3">
      <c r="F78" s="45"/>
      <c r="J78" s="13"/>
      <c r="O78" s="12" t="s">
        <v>12</v>
      </c>
      <c r="P78" s="12" t="s">
        <v>44</v>
      </c>
      <c r="Q78" s="12" t="s">
        <v>595</v>
      </c>
      <c r="R78" s="12" t="s">
        <v>596</v>
      </c>
      <c r="S78" s="12" t="s">
        <v>16</v>
      </c>
      <c r="T78" s="12">
        <v>36.5</v>
      </c>
      <c r="V78" s="12" t="s">
        <v>68</v>
      </c>
      <c r="X78" s="13">
        <v>44144</v>
      </c>
      <c r="AC78" s="12" t="s">
        <v>380</v>
      </c>
      <c r="AD78" s="12" t="s">
        <v>581</v>
      </c>
      <c r="AE78" s="12" t="s">
        <v>582</v>
      </c>
      <c r="AF78" s="12" t="s">
        <v>587</v>
      </c>
      <c r="AG78" s="12" t="s">
        <v>25</v>
      </c>
      <c r="AH78" s="12">
        <v>27.721311475409834</v>
      </c>
      <c r="AJ78" s="12" t="s">
        <v>584</v>
      </c>
      <c r="AK78" s="13">
        <v>44245</v>
      </c>
      <c r="AR78" s="12" t="s">
        <v>717</v>
      </c>
      <c r="AS78" s="12" t="s">
        <v>37</v>
      </c>
      <c r="AT78" s="12">
        <v>460</v>
      </c>
      <c r="BE78" s="45"/>
    </row>
    <row r="79" spans="1:61" x14ac:dyDescent="0.3">
      <c r="F79" s="45"/>
      <c r="J79" s="13"/>
      <c r="O79" s="12" t="s">
        <v>12</v>
      </c>
      <c r="P79" s="12" t="s">
        <v>44</v>
      </c>
      <c r="Q79" s="12" t="s">
        <v>595</v>
      </c>
      <c r="R79" s="12" t="s">
        <v>600</v>
      </c>
      <c r="S79" s="12" t="s">
        <v>16</v>
      </c>
      <c r="T79" s="12">
        <v>45.1</v>
      </c>
      <c r="V79" s="12" t="s">
        <v>68</v>
      </c>
      <c r="X79" s="13">
        <v>44160</v>
      </c>
      <c r="Y79" s="12" t="s">
        <v>598</v>
      </c>
      <c r="AC79" s="12" t="s">
        <v>380</v>
      </c>
      <c r="AD79" s="12" t="s">
        <v>581</v>
      </c>
      <c r="AE79" s="12" t="s">
        <v>582</v>
      </c>
      <c r="AF79" s="12" t="s">
        <v>588</v>
      </c>
      <c r="AG79" s="12" t="s">
        <v>25</v>
      </c>
      <c r="AH79" s="12">
        <v>22.737704918032787</v>
      </c>
      <c r="AJ79" s="12" t="s">
        <v>584</v>
      </c>
      <c r="AK79" s="13">
        <v>44245</v>
      </c>
      <c r="AR79" s="12" t="s">
        <v>718</v>
      </c>
      <c r="AS79" s="12" t="s">
        <v>37</v>
      </c>
      <c r="AT79" s="12">
        <v>320</v>
      </c>
      <c r="BE79" s="45"/>
    </row>
    <row r="80" spans="1:61" x14ac:dyDescent="0.3">
      <c r="F80" s="45"/>
      <c r="J80" s="13"/>
      <c r="O80" s="12" t="s">
        <v>12</v>
      </c>
      <c r="P80" s="12" t="s">
        <v>44</v>
      </c>
      <c r="Q80" s="12" t="s">
        <v>595</v>
      </c>
      <c r="R80" s="12" t="s">
        <v>597</v>
      </c>
      <c r="S80" s="12" t="s">
        <v>16</v>
      </c>
      <c r="T80" s="12">
        <v>19.5</v>
      </c>
      <c r="V80" s="12" t="s">
        <v>68</v>
      </c>
      <c r="X80" s="13">
        <v>44160</v>
      </c>
      <c r="Y80" s="12" t="s">
        <v>599</v>
      </c>
      <c r="AC80" s="12" t="s">
        <v>380</v>
      </c>
      <c r="AD80" s="12" t="s">
        <v>401</v>
      </c>
      <c r="AE80" s="12" t="s">
        <v>391</v>
      </c>
      <c r="AF80" s="12" t="s">
        <v>661</v>
      </c>
      <c r="AG80" s="12" t="s">
        <v>16</v>
      </c>
      <c r="AH80" s="12">
        <v>91.2</v>
      </c>
      <c r="AI80" s="12">
        <v>651.42857142857133</v>
      </c>
      <c r="AJ80" s="12" t="s">
        <v>384</v>
      </c>
      <c r="AK80" s="13">
        <v>43930</v>
      </c>
      <c r="AR80" s="12" t="s">
        <v>719</v>
      </c>
      <c r="AS80" s="12" t="s">
        <v>37</v>
      </c>
      <c r="AT80" s="12">
        <v>3308.7</v>
      </c>
      <c r="BE80" s="45"/>
    </row>
    <row r="81" spans="6:57" x14ac:dyDescent="0.3">
      <c r="F81" s="45"/>
      <c r="J81" s="13"/>
      <c r="O81" s="12" t="s">
        <v>12</v>
      </c>
      <c r="P81" s="12" t="s">
        <v>44</v>
      </c>
      <c r="Q81" s="12" t="s">
        <v>601</v>
      </c>
      <c r="R81" s="12" t="s">
        <v>602</v>
      </c>
      <c r="S81" s="12" t="s">
        <v>16</v>
      </c>
      <c r="T81" s="12">
        <v>336.14</v>
      </c>
      <c r="V81" s="12" t="s">
        <v>68</v>
      </c>
      <c r="X81" s="13">
        <v>44238</v>
      </c>
      <c r="AC81" s="12" t="s">
        <v>380</v>
      </c>
      <c r="AD81" s="12" t="s">
        <v>581</v>
      </c>
      <c r="AE81" s="12" t="s">
        <v>582</v>
      </c>
      <c r="AF81" s="12" t="s">
        <v>739</v>
      </c>
      <c r="AG81" s="12" t="s">
        <v>25</v>
      </c>
      <c r="AH81" s="12">
        <v>13.6</v>
      </c>
      <c r="AJ81" s="12" t="s">
        <v>740</v>
      </c>
      <c r="AK81" s="13">
        <v>43032</v>
      </c>
      <c r="AR81" s="12" t="s">
        <v>720</v>
      </c>
      <c r="AS81" s="12" t="s">
        <v>37</v>
      </c>
      <c r="AT81" s="12">
        <v>225.96</v>
      </c>
      <c r="BE81" s="45"/>
    </row>
    <row r="82" spans="6:57" x14ac:dyDescent="0.3">
      <c r="F82" s="45"/>
      <c r="J82" s="13"/>
      <c r="O82" s="12" t="s">
        <v>12</v>
      </c>
      <c r="P82" s="12" t="s">
        <v>44</v>
      </c>
      <c r="Q82" s="12" t="s">
        <v>595</v>
      </c>
      <c r="R82" s="12" t="s">
        <v>603</v>
      </c>
      <c r="S82" s="12" t="s">
        <v>16</v>
      </c>
      <c r="T82" s="12">
        <v>20.16</v>
      </c>
      <c r="V82" s="12" t="s">
        <v>68</v>
      </c>
      <c r="X82" s="13">
        <v>44257</v>
      </c>
      <c r="AC82" s="12" t="s">
        <v>380</v>
      </c>
      <c r="AD82" s="12" t="s">
        <v>581</v>
      </c>
      <c r="AE82" s="12" t="s">
        <v>582</v>
      </c>
      <c r="AF82" s="12" t="s">
        <v>741</v>
      </c>
      <c r="AG82" s="12" t="s">
        <v>25</v>
      </c>
      <c r="AH82" s="12">
        <v>16</v>
      </c>
      <c r="AJ82" s="12" t="s">
        <v>740</v>
      </c>
      <c r="AK82" s="13">
        <v>43032</v>
      </c>
      <c r="BE82" s="45"/>
    </row>
    <row r="83" spans="6:57" x14ac:dyDescent="0.3">
      <c r="F83" s="45"/>
      <c r="J83" s="13"/>
      <c r="O83" s="12" t="s">
        <v>12</v>
      </c>
      <c r="P83" s="12" t="s">
        <v>44</v>
      </c>
      <c r="Q83" s="12" t="s">
        <v>595</v>
      </c>
      <c r="R83" s="12" t="s">
        <v>604</v>
      </c>
      <c r="S83" s="12" t="s">
        <v>16</v>
      </c>
      <c r="T83" s="12">
        <v>39.200000000000003</v>
      </c>
      <c r="V83" s="12" t="s">
        <v>68</v>
      </c>
      <c r="X83" s="13">
        <v>44257</v>
      </c>
      <c r="AC83" s="12" t="s">
        <v>380</v>
      </c>
      <c r="AD83" s="12" t="s">
        <v>581</v>
      </c>
      <c r="AE83" s="12" t="s">
        <v>582</v>
      </c>
      <c r="AF83" s="12" t="s">
        <v>742</v>
      </c>
      <c r="AG83" s="12" t="s">
        <v>25</v>
      </c>
      <c r="AH83" s="12">
        <v>20.100000000000001</v>
      </c>
      <c r="AJ83" s="12" t="s">
        <v>740</v>
      </c>
      <c r="AK83" s="13">
        <v>43032</v>
      </c>
      <c r="AP83" s="43" t="s">
        <v>861</v>
      </c>
      <c r="AQ83" s="12" t="s">
        <v>722</v>
      </c>
      <c r="AR83" s="12" t="s">
        <v>715</v>
      </c>
      <c r="AS83" s="12" t="s">
        <v>370</v>
      </c>
      <c r="AT83" s="12">
        <v>78</v>
      </c>
      <c r="AU83" s="12" t="s">
        <v>714</v>
      </c>
      <c r="AV83" s="13">
        <v>43927</v>
      </c>
      <c r="BE83" s="45"/>
    </row>
    <row r="84" spans="6:57" x14ac:dyDescent="0.3">
      <c r="F84" s="45"/>
      <c r="J84" s="13"/>
      <c r="O84" s="12" t="s">
        <v>12</v>
      </c>
      <c r="P84" s="12" t="s">
        <v>44</v>
      </c>
      <c r="Q84" s="12" t="s">
        <v>595</v>
      </c>
      <c r="R84" s="12" t="s">
        <v>605</v>
      </c>
      <c r="S84" s="12" t="s">
        <v>16</v>
      </c>
      <c r="T84" s="12">
        <v>28.74</v>
      </c>
      <c r="V84" s="12" t="s">
        <v>68</v>
      </c>
      <c r="X84" s="13">
        <v>44257</v>
      </c>
      <c r="AC84" s="12" t="s">
        <v>380</v>
      </c>
      <c r="AD84" s="12" t="s">
        <v>581</v>
      </c>
      <c r="AE84" s="12" t="s">
        <v>582</v>
      </c>
      <c r="AF84" s="12" t="s">
        <v>743</v>
      </c>
      <c r="AG84" s="12" t="s">
        <v>25</v>
      </c>
      <c r="AH84" s="12">
        <v>23.9</v>
      </c>
      <c r="AJ84" s="12" t="s">
        <v>740</v>
      </c>
      <c r="AK84" s="13">
        <v>43032</v>
      </c>
      <c r="AR84" s="12" t="s">
        <v>718</v>
      </c>
      <c r="AS84" s="12" t="s">
        <v>37</v>
      </c>
      <c r="AT84" s="12">
        <v>300</v>
      </c>
      <c r="BE84" s="45"/>
    </row>
    <row r="85" spans="6:57" x14ac:dyDescent="0.3">
      <c r="F85" s="45"/>
      <c r="J85" s="13"/>
      <c r="O85" s="12" t="s">
        <v>12</v>
      </c>
      <c r="P85" s="12" t="s">
        <v>44</v>
      </c>
      <c r="Q85" s="12" t="s">
        <v>595</v>
      </c>
      <c r="R85" s="12" t="s">
        <v>606</v>
      </c>
      <c r="S85" s="12" t="s">
        <v>16</v>
      </c>
      <c r="T85" s="12">
        <v>23.85</v>
      </c>
      <c r="V85" s="12" t="s">
        <v>68</v>
      </c>
      <c r="X85" s="13">
        <v>44257</v>
      </c>
      <c r="AC85" s="12" t="s">
        <v>380</v>
      </c>
      <c r="AD85" s="12" t="s">
        <v>401</v>
      </c>
      <c r="AE85" s="12" t="s">
        <v>391</v>
      </c>
      <c r="AF85" s="12" t="s">
        <v>797</v>
      </c>
      <c r="AG85" s="12" t="s">
        <v>16</v>
      </c>
      <c r="AH85" s="12">
        <v>117.7</v>
      </c>
      <c r="AJ85" s="12" t="s">
        <v>384</v>
      </c>
      <c r="AK85" s="13">
        <v>42922</v>
      </c>
      <c r="AR85" s="12" t="s">
        <v>719</v>
      </c>
      <c r="AS85" s="12" t="s">
        <v>37</v>
      </c>
      <c r="AT85" s="12">
        <v>959.4</v>
      </c>
      <c r="BE85" s="45"/>
    </row>
    <row r="86" spans="6:57" x14ac:dyDescent="0.3">
      <c r="F86" s="45"/>
      <c r="J86" s="13"/>
      <c r="O86" s="12" t="s">
        <v>12</v>
      </c>
      <c r="P86" s="12" t="s">
        <v>44</v>
      </c>
      <c r="Q86" s="12" t="s">
        <v>595</v>
      </c>
      <c r="R86" s="12" t="s">
        <v>607</v>
      </c>
      <c r="S86" s="12" t="s">
        <v>16</v>
      </c>
      <c r="T86" s="12">
        <v>26.48</v>
      </c>
      <c r="V86" s="12" t="s">
        <v>68</v>
      </c>
      <c r="X86" s="13">
        <v>44257</v>
      </c>
      <c r="AC86" s="12" t="s">
        <v>380</v>
      </c>
      <c r="AD86" s="12" t="s">
        <v>401</v>
      </c>
      <c r="AE86" s="12" t="s">
        <v>391</v>
      </c>
      <c r="AF86" s="12" t="s">
        <v>798</v>
      </c>
      <c r="AG86" s="12" t="s">
        <v>16</v>
      </c>
      <c r="AH86" s="12">
        <v>91.71</v>
      </c>
      <c r="AJ86" s="12" t="s">
        <v>384</v>
      </c>
      <c r="AK86" s="13">
        <v>42922</v>
      </c>
      <c r="AR86" s="12" t="s">
        <v>720</v>
      </c>
      <c r="AS86" s="12" t="s">
        <v>37</v>
      </c>
      <c r="AT86" s="12">
        <v>65.52</v>
      </c>
      <c r="BE86" s="45"/>
    </row>
    <row r="87" spans="6:57" x14ac:dyDescent="0.3">
      <c r="F87" s="45"/>
      <c r="J87" s="13"/>
      <c r="O87" s="12" t="s">
        <v>12</v>
      </c>
      <c r="P87" s="12" t="s">
        <v>44</v>
      </c>
      <c r="Q87" s="12" t="s">
        <v>601</v>
      </c>
      <c r="R87" s="12" t="s">
        <v>609</v>
      </c>
      <c r="S87" s="12" t="s">
        <v>16</v>
      </c>
      <c r="T87" s="12">
        <v>42.8</v>
      </c>
      <c r="V87" s="12" t="s">
        <v>68</v>
      </c>
      <c r="X87" s="13">
        <v>44257</v>
      </c>
      <c r="Y87" s="12" t="s">
        <v>608</v>
      </c>
      <c r="AC87" s="12" t="s">
        <v>380</v>
      </c>
      <c r="AD87" s="12" t="s">
        <v>390</v>
      </c>
      <c r="AE87" s="12" t="s">
        <v>391</v>
      </c>
      <c r="AF87" s="12" t="s">
        <v>799</v>
      </c>
      <c r="AG87" s="12" t="s">
        <v>16</v>
      </c>
      <c r="AH87" s="12">
        <v>54</v>
      </c>
      <c r="AJ87" s="12" t="s">
        <v>384</v>
      </c>
      <c r="AK87" s="13">
        <v>42709</v>
      </c>
      <c r="BE87" s="45"/>
    </row>
    <row r="88" spans="6:57" x14ac:dyDescent="0.3">
      <c r="F88" s="45"/>
      <c r="J88" s="13"/>
      <c r="O88" s="12" t="s">
        <v>12</v>
      </c>
      <c r="P88" s="12" t="s">
        <v>44</v>
      </c>
      <c r="R88" s="12" t="s">
        <v>610</v>
      </c>
      <c r="S88" s="12" t="s">
        <v>16</v>
      </c>
      <c r="T88" s="12">
        <v>26.6</v>
      </c>
      <c r="V88" s="12" t="s">
        <v>65</v>
      </c>
      <c r="X88" s="13">
        <v>44259</v>
      </c>
      <c r="AC88" s="12" t="s">
        <v>380</v>
      </c>
      <c r="AD88" s="12" t="s">
        <v>390</v>
      </c>
      <c r="AE88" s="12" t="s">
        <v>391</v>
      </c>
      <c r="AF88" s="12" t="s">
        <v>800</v>
      </c>
      <c r="AG88" s="12" t="s">
        <v>16</v>
      </c>
      <c r="AH88" s="12">
        <v>89</v>
      </c>
      <c r="AJ88" s="12" t="s">
        <v>384</v>
      </c>
      <c r="AK88" s="13">
        <v>42709</v>
      </c>
      <c r="AP88" s="43" t="s">
        <v>861</v>
      </c>
      <c r="AQ88" s="12" t="s">
        <v>723</v>
      </c>
      <c r="AR88" s="12" t="s">
        <v>715</v>
      </c>
      <c r="AS88" s="12" t="s">
        <v>370</v>
      </c>
      <c r="AT88" s="12">
        <v>84</v>
      </c>
      <c r="AU88" s="12" t="s">
        <v>714</v>
      </c>
      <c r="AV88" s="13">
        <v>43927</v>
      </c>
      <c r="BE88" s="45"/>
    </row>
    <row r="89" spans="6:57" x14ac:dyDescent="0.3">
      <c r="F89" s="45"/>
      <c r="J89" s="13"/>
      <c r="O89" s="12" t="s">
        <v>12</v>
      </c>
      <c r="P89" s="12" t="s">
        <v>44</v>
      </c>
      <c r="R89" s="12" t="s">
        <v>611</v>
      </c>
      <c r="S89" s="12" t="s">
        <v>16</v>
      </c>
      <c r="T89" s="12">
        <v>32.6</v>
      </c>
      <c r="V89" s="12" t="s">
        <v>65</v>
      </c>
      <c r="X89" s="13">
        <v>44259</v>
      </c>
      <c r="AC89" s="12" t="s">
        <v>380</v>
      </c>
      <c r="AD89" s="12" t="s">
        <v>390</v>
      </c>
      <c r="AE89" s="12" t="s">
        <v>391</v>
      </c>
      <c r="AF89" s="12" t="s">
        <v>801</v>
      </c>
      <c r="AG89" s="12" t="s">
        <v>16</v>
      </c>
      <c r="AH89" s="12">
        <v>96</v>
      </c>
      <c r="AJ89" s="12" t="s">
        <v>384</v>
      </c>
      <c r="AK89" s="13">
        <v>42709</v>
      </c>
      <c r="AR89" s="12" t="s">
        <v>717</v>
      </c>
      <c r="AS89" s="12" t="s">
        <v>37</v>
      </c>
      <c r="AT89" s="12">
        <v>120</v>
      </c>
      <c r="BE89" s="45"/>
    </row>
    <row r="90" spans="6:57" x14ac:dyDescent="0.3">
      <c r="F90" s="45"/>
      <c r="J90" s="13"/>
      <c r="O90" s="12" t="s">
        <v>12</v>
      </c>
      <c r="P90" s="12" t="s">
        <v>149</v>
      </c>
      <c r="Q90" s="12" t="s">
        <v>44</v>
      </c>
      <c r="R90" s="12" t="s">
        <v>619</v>
      </c>
      <c r="S90" s="12" t="s">
        <v>37</v>
      </c>
      <c r="T90" s="12">
        <v>7.21</v>
      </c>
      <c r="V90" s="12" t="s">
        <v>620</v>
      </c>
      <c r="X90" s="13">
        <v>44284</v>
      </c>
      <c r="AC90" s="12" t="s">
        <v>380</v>
      </c>
      <c r="AD90" s="12" t="s">
        <v>390</v>
      </c>
      <c r="AE90" s="12" t="s">
        <v>802</v>
      </c>
      <c r="AF90" s="12" t="s">
        <v>804</v>
      </c>
      <c r="AG90" s="12" t="s">
        <v>16</v>
      </c>
      <c r="AH90" s="12">
        <v>122.49</v>
      </c>
      <c r="AJ90" s="12" t="s">
        <v>384</v>
      </c>
      <c r="AK90" s="13">
        <v>42927</v>
      </c>
      <c r="AR90" s="12" t="s">
        <v>718</v>
      </c>
      <c r="AS90" s="12" t="s">
        <v>37</v>
      </c>
      <c r="AT90" s="12">
        <v>300</v>
      </c>
      <c r="BE90" s="45"/>
    </row>
    <row r="91" spans="6:57" x14ac:dyDescent="0.3">
      <c r="F91" s="45"/>
      <c r="J91" s="13"/>
      <c r="O91" s="12" t="s">
        <v>12</v>
      </c>
      <c r="P91" s="12" t="s">
        <v>149</v>
      </c>
      <c r="Q91" s="12" t="s">
        <v>44</v>
      </c>
      <c r="R91" s="12" t="s">
        <v>621</v>
      </c>
      <c r="S91" s="12" t="s">
        <v>37</v>
      </c>
      <c r="T91" s="12">
        <v>4.4800000000000004</v>
      </c>
      <c r="V91" s="12" t="s">
        <v>620</v>
      </c>
      <c r="X91" s="13">
        <v>44284</v>
      </c>
      <c r="AC91" s="12" t="s">
        <v>380</v>
      </c>
      <c r="AD91" s="12" t="s">
        <v>390</v>
      </c>
      <c r="AE91" s="12" t="s">
        <v>391</v>
      </c>
      <c r="AF91" s="12" t="s">
        <v>803</v>
      </c>
      <c r="AG91" s="12" t="s">
        <v>16</v>
      </c>
      <c r="AH91" s="12">
        <v>94.54</v>
      </c>
      <c r="AJ91" s="12" t="s">
        <v>384</v>
      </c>
      <c r="AK91" s="13">
        <v>42927</v>
      </c>
      <c r="AR91" s="12" t="s">
        <v>719</v>
      </c>
      <c r="AS91" s="12" t="s">
        <v>37</v>
      </c>
      <c r="AT91" s="12">
        <v>1562.4</v>
      </c>
      <c r="BE91" s="45"/>
    </row>
    <row r="92" spans="6:57" x14ac:dyDescent="0.3">
      <c r="F92" s="45"/>
      <c r="J92" s="13"/>
      <c r="O92" s="12" t="s">
        <v>12</v>
      </c>
      <c r="P92" s="12" t="s">
        <v>44</v>
      </c>
      <c r="Q92" s="12" t="s">
        <v>595</v>
      </c>
      <c r="R92" s="12" t="s">
        <v>643</v>
      </c>
      <c r="S92" s="12" t="s">
        <v>16</v>
      </c>
      <c r="T92" s="12">
        <v>45.1</v>
      </c>
      <c r="V92" s="12" t="s">
        <v>68</v>
      </c>
      <c r="X92" s="13">
        <v>44160</v>
      </c>
      <c r="AC92" s="12" t="s">
        <v>380</v>
      </c>
      <c r="AD92" s="12" t="s">
        <v>401</v>
      </c>
      <c r="AE92" s="12" t="s">
        <v>391</v>
      </c>
      <c r="AF92" s="12" t="s">
        <v>805</v>
      </c>
      <c r="AG92" s="12" t="s">
        <v>16</v>
      </c>
      <c r="AH92" s="12">
        <v>87.27</v>
      </c>
      <c r="AJ92" s="12" t="s">
        <v>384</v>
      </c>
      <c r="AK92" s="13">
        <v>42927</v>
      </c>
      <c r="AR92" s="12" t="s">
        <v>720</v>
      </c>
      <c r="AS92" s="12" t="s">
        <v>37</v>
      </c>
      <c r="AT92" s="12">
        <v>107.52</v>
      </c>
      <c r="BE92" s="45"/>
    </row>
    <row r="93" spans="6:57" x14ac:dyDescent="0.3">
      <c r="F93" s="45"/>
      <c r="J93" s="13"/>
      <c r="O93" s="12" t="s">
        <v>12</v>
      </c>
      <c r="P93" s="12" t="s">
        <v>44</v>
      </c>
      <c r="Q93" s="12" t="s">
        <v>595</v>
      </c>
      <c r="R93" s="12" t="s">
        <v>644</v>
      </c>
      <c r="S93" s="12" t="s">
        <v>16</v>
      </c>
      <c r="T93" s="12">
        <v>19.5</v>
      </c>
      <c r="V93" s="12" t="s">
        <v>68</v>
      </c>
      <c r="X93" s="13">
        <v>44160</v>
      </c>
      <c r="AC93" s="12" t="s">
        <v>380</v>
      </c>
      <c r="AD93" s="12" t="s">
        <v>401</v>
      </c>
      <c r="AE93" s="12" t="s">
        <v>391</v>
      </c>
      <c r="AF93" s="12" t="s">
        <v>806</v>
      </c>
      <c r="AG93" s="12" t="s">
        <v>16</v>
      </c>
      <c r="AH93" s="12">
        <v>103.73</v>
      </c>
      <c r="AJ93" s="12" t="s">
        <v>384</v>
      </c>
      <c r="AK93" s="13">
        <v>42927</v>
      </c>
      <c r="BE93" s="45"/>
    </row>
    <row r="94" spans="6:57" x14ac:dyDescent="0.3">
      <c r="F94" s="45"/>
      <c r="J94" s="13"/>
      <c r="O94" s="12" t="s">
        <v>12</v>
      </c>
      <c r="P94" s="12" t="s">
        <v>44</v>
      </c>
      <c r="Q94" s="12" t="s">
        <v>232</v>
      </c>
      <c r="R94" s="12" t="s">
        <v>659</v>
      </c>
      <c r="S94" s="12" t="s">
        <v>16</v>
      </c>
      <c r="T94" s="12">
        <v>17.850000000000001</v>
      </c>
      <c r="V94" s="12" t="s">
        <v>660</v>
      </c>
      <c r="X94" s="13">
        <v>44126</v>
      </c>
      <c r="AC94" s="12" t="s">
        <v>380</v>
      </c>
      <c r="AD94" s="12" t="s">
        <v>401</v>
      </c>
      <c r="AE94" s="12" t="s">
        <v>391</v>
      </c>
      <c r="AF94" s="12" t="s">
        <v>807</v>
      </c>
      <c r="AG94" s="12" t="s">
        <v>16</v>
      </c>
      <c r="AH94" s="12">
        <v>127.08</v>
      </c>
      <c r="AJ94" s="12" t="s">
        <v>384</v>
      </c>
      <c r="AK94" s="13">
        <v>42927</v>
      </c>
      <c r="AP94" s="43" t="s">
        <v>859</v>
      </c>
      <c r="AQ94" s="12" t="s">
        <v>862</v>
      </c>
      <c r="AR94" s="12" t="s">
        <v>753</v>
      </c>
      <c r="AS94" s="12" t="s">
        <v>370</v>
      </c>
      <c r="AT94" s="12">
        <v>25</v>
      </c>
      <c r="AU94" s="12" t="s">
        <v>368</v>
      </c>
      <c r="AV94" s="13">
        <v>44007</v>
      </c>
      <c r="BE94" s="45"/>
    </row>
    <row r="95" spans="6:57" x14ac:dyDescent="0.3">
      <c r="F95" s="45"/>
      <c r="J95" s="13"/>
      <c r="O95" s="12" t="s">
        <v>12</v>
      </c>
      <c r="P95" s="12" t="s">
        <v>44</v>
      </c>
      <c r="Q95" s="12" t="s">
        <v>232</v>
      </c>
      <c r="R95" s="12" t="s">
        <v>663</v>
      </c>
      <c r="S95" s="12" t="s">
        <v>16</v>
      </c>
      <c r="T95" s="12">
        <v>29.6</v>
      </c>
      <c r="V95" s="12" t="s">
        <v>662</v>
      </c>
      <c r="X95" s="13">
        <v>44070</v>
      </c>
      <c r="AC95" s="12" t="s">
        <v>380</v>
      </c>
      <c r="AD95" s="12" t="s">
        <v>401</v>
      </c>
      <c r="AE95" s="12" t="s">
        <v>391</v>
      </c>
      <c r="AF95" s="12" t="s">
        <v>808</v>
      </c>
      <c r="AG95" s="12" t="s">
        <v>16</v>
      </c>
      <c r="AH95" s="12">
        <v>136.65</v>
      </c>
      <c r="AJ95" s="12" t="s">
        <v>384</v>
      </c>
      <c r="AK95" s="13">
        <v>42927</v>
      </c>
      <c r="AR95" s="12" t="s">
        <v>754</v>
      </c>
      <c r="AS95" s="12" t="s">
        <v>370</v>
      </c>
      <c r="AT95" s="12">
        <v>1.5</v>
      </c>
      <c r="BE95" s="45"/>
    </row>
    <row r="96" spans="6:57" x14ac:dyDescent="0.3">
      <c r="F96" s="45"/>
      <c r="J96" s="13"/>
      <c r="O96" s="12" t="s">
        <v>12</v>
      </c>
      <c r="P96" s="12" t="s">
        <v>44</v>
      </c>
      <c r="Q96" s="12" t="s">
        <v>232</v>
      </c>
      <c r="R96" s="12" t="s">
        <v>664</v>
      </c>
      <c r="S96" s="12" t="s">
        <v>16</v>
      </c>
      <c r="T96" s="12">
        <v>11.54</v>
      </c>
      <c r="V96" s="12" t="s">
        <v>68</v>
      </c>
      <c r="X96" s="13">
        <v>44070</v>
      </c>
      <c r="AC96" s="12" t="s">
        <v>380</v>
      </c>
      <c r="AD96" s="12" t="s">
        <v>401</v>
      </c>
      <c r="AE96" s="12" t="s">
        <v>391</v>
      </c>
      <c r="AF96" s="12" t="s">
        <v>809</v>
      </c>
      <c r="AG96" s="12" t="s">
        <v>16</v>
      </c>
      <c r="AH96" s="12">
        <v>118.27</v>
      </c>
      <c r="AJ96" s="12" t="s">
        <v>384</v>
      </c>
      <c r="AK96" s="13">
        <v>42927</v>
      </c>
      <c r="AR96" s="12" t="s">
        <v>755</v>
      </c>
      <c r="AS96" s="12" t="s">
        <v>37</v>
      </c>
      <c r="AT96" s="12">
        <v>900</v>
      </c>
      <c r="BE96" s="45"/>
    </row>
    <row r="97" spans="6:57" x14ac:dyDescent="0.3">
      <c r="F97" s="45"/>
      <c r="J97" s="13"/>
      <c r="O97" s="12" t="s">
        <v>12</v>
      </c>
      <c r="P97" s="12" t="s">
        <v>44</v>
      </c>
      <c r="Q97" s="12" t="s">
        <v>232</v>
      </c>
      <c r="R97" s="12" t="s">
        <v>665</v>
      </c>
      <c r="S97" s="12" t="s">
        <v>16</v>
      </c>
      <c r="T97" s="12">
        <v>13.55</v>
      </c>
      <c r="V97" s="12" t="s">
        <v>68</v>
      </c>
      <c r="X97" s="13">
        <v>44070</v>
      </c>
      <c r="AC97" s="12" t="s">
        <v>261</v>
      </c>
      <c r="AD97" s="12" t="s">
        <v>262</v>
      </c>
      <c r="AF97" s="12" t="s">
        <v>263</v>
      </c>
      <c r="AG97" s="12" t="s">
        <v>37</v>
      </c>
      <c r="AH97" s="12">
        <v>735</v>
      </c>
      <c r="AJ97" s="12" t="s">
        <v>264</v>
      </c>
      <c r="AK97" s="13">
        <v>42789</v>
      </c>
      <c r="AR97" s="12" t="s">
        <v>756</v>
      </c>
      <c r="AS97" s="12" t="s">
        <v>37</v>
      </c>
      <c r="AT97" s="12">
        <v>305</v>
      </c>
      <c r="BE97" s="45"/>
    </row>
    <row r="98" spans="6:57" x14ac:dyDescent="0.3">
      <c r="F98" s="45"/>
      <c r="J98" s="13"/>
      <c r="O98" s="12" t="s">
        <v>12</v>
      </c>
      <c r="P98" s="12" t="s">
        <v>44</v>
      </c>
      <c r="Q98" s="12" t="s">
        <v>595</v>
      </c>
      <c r="R98" s="12" t="s">
        <v>683</v>
      </c>
      <c r="S98" s="12" t="s">
        <v>16</v>
      </c>
      <c r="T98" s="12">
        <v>20.5</v>
      </c>
      <c r="V98" s="12" t="s">
        <v>68</v>
      </c>
      <c r="X98" s="13">
        <v>44223</v>
      </c>
      <c r="AC98" s="12" t="s">
        <v>261</v>
      </c>
      <c r="AD98" s="12" t="s">
        <v>265</v>
      </c>
      <c r="AF98" s="12" t="s">
        <v>266</v>
      </c>
      <c r="AG98" s="12" t="s">
        <v>16</v>
      </c>
      <c r="AH98" s="12">
        <v>4.2</v>
      </c>
      <c r="AJ98" s="12" t="s">
        <v>267</v>
      </c>
      <c r="AK98" s="13">
        <v>42517</v>
      </c>
      <c r="AR98" s="12" t="s">
        <v>757</v>
      </c>
      <c r="AS98" s="12" t="s">
        <v>37</v>
      </c>
      <c r="AT98" s="12">
        <v>850</v>
      </c>
      <c r="BE98" s="45"/>
    </row>
    <row r="99" spans="6:57" x14ac:dyDescent="0.3">
      <c r="F99" s="45"/>
      <c r="J99" s="13"/>
      <c r="O99" s="12" t="s">
        <v>12</v>
      </c>
      <c r="P99" s="12" t="s">
        <v>44</v>
      </c>
      <c r="Q99" s="12" t="s">
        <v>595</v>
      </c>
      <c r="R99" s="12" t="s">
        <v>693</v>
      </c>
      <c r="S99" s="12" t="s">
        <v>16</v>
      </c>
      <c r="T99" s="12">
        <v>21.1</v>
      </c>
      <c r="V99" s="12" t="s">
        <v>68</v>
      </c>
      <c r="X99" s="13">
        <v>44032</v>
      </c>
      <c r="AC99" s="12" t="s">
        <v>261</v>
      </c>
      <c r="AD99" s="12" t="s">
        <v>356</v>
      </c>
      <c r="AE99" s="12" t="s">
        <v>358</v>
      </c>
      <c r="AF99" s="12" t="s">
        <v>357</v>
      </c>
      <c r="AG99" s="12" t="s">
        <v>25</v>
      </c>
      <c r="AH99" s="12">
        <v>3.15</v>
      </c>
      <c r="AJ99" s="12" t="s">
        <v>172</v>
      </c>
      <c r="AK99" s="13">
        <v>43544</v>
      </c>
      <c r="AR99" s="12" t="s">
        <v>758</v>
      </c>
      <c r="AS99" s="12" t="s">
        <v>37</v>
      </c>
      <c r="AT99" s="12">
        <v>100</v>
      </c>
      <c r="BE99" s="45"/>
    </row>
    <row r="100" spans="6:57" x14ac:dyDescent="0.3">
      <c r="F100" s="45"/>
      <c r="J100" s="13"/>
      <c r="O100" s="12" t="s">
        <v>12</v>
      </c>
      <c r="P100" s="12" t="s">
        <v>44</v>
      </c>
      <c r="Q100" s="12" t="s">
        <v>595</v>
      </c>
      <c r="R100" s="12" t="s">
        <v>694</v>
      </c>
      <c r="S100" s="12" t="s">
        <v>16</v>
      </c>
      <c r="T100" s="12">
        <v>35.590000000000003</v>
      </c>
      <c r="V100" s="12" t="s">
        <v>68</v>
      </c>
      <c r="X100" s="13">
        <v>44032</v>
      </c>
      <c r="AC100" s="12" t="s">
        <v>261</v>
      </c>
      <c r="AD100" s="12" t="s">
        <v>359</v>
      </c>
      <c r="AE100" s="12" t="s">
        <v>360</v>
      </c>
      <c r="AF100" s="12" t="s">
        <v>361</v>
      </c>
      <c r="AG100" s="12" t="s">
        <v>25</v>
      </c>
      <c r="AH100" s="12">
        <v>1329.75</v>
      </c>
      <c r="AJ100" s="12" t="s">
        <v>172</v>
      </c>
      <c r="AK100" s="13">
        <v>43544</v>
      </c>
      <c r="AR100" s="12" t="s">
        <v>759</v>
      </c>
      <c r="AS100" s="12" t="s">
        <v>37</v>
      </c>
      <c r="AT100" s="12">
        <v>400</v>
      </c>
      <c r="BE100" s="45"/>
    </row>
    <row r="101" spans="6:57" x14ac:dyDescent="0.3">
      <c r="F101" s="45"/>
      <c r="J101" s="13"/>
      <c r="O101" s="12" t="s">
        <v>12</v>
      </c>
      <c r="P101" s="12" t="s">
        <v>44</v>
      </c>
      <c r="Q101" s="12" t="s">
        <v>595</v>
      </c>
      <c r="R101" s="12" t="s">
        <v>695</v>
      </c>
      <c r="S101" s="12" t="s">
        <v>16</v>
      </c>
      <c r="T101" s="12">
        <v>6.79</v>
      </c>
      <c r="V101" s="12" t="s">
        <v>68</v>
      </c>
      <c r="X101" s="13">
        <v>44032</v>
      </c>
      <c r="AC101" s="12" t="s">
        <v>261</v>
      </c>
      <c r="AD101" s="12" t="s">
        <v>627</v>
      </c>
      <c r="AF101" s="12" t="s">
        <v>628</v>
      </c>
      <c r="AG101" s="12" t="s">
        <v>37</v>
      </c>
      <c r="AH101" s="12">
        <v>46.05</v>
      </c>
      <c r="AJ101" s="12" t="s">
        <v>629</v>
      </c>
      <c r="AK101" s="13">
        <v>44118</v>
      </c>
      <c r="AR101" s="12" t="s">
        <v>760</v>
      </c>
      <c r="AS101" s="12" t="s">
        <v>37</v>
      </c>
      <c r="AT101" s="12">
        <v>350</v>
      </c>
      <c r="BE101" s="45"/>
    </row>
    <row r="102" spans="6:57" x14ac:dyDescent="0.3">
      <c r="F102" s="45"/>
      <c r="J102" s="13"/>
      <c r="O102" s="12" t="s">
        <v>12</v>
      </c>
      <c r="P102" s="12" t="s">
        <v>44</v>
      </c>
      <c r="Q102" s="12" t="s">
        <v>708</v>
      </c>
      <c r="R102" s="12" t="s">
        <v>710</v>
      </c>
      <c r="S102" s="12" t="s">
        <v>16</v>
      </c>
      <c r="T102" s="12">
        <v>23.5</v>
      </c>
      <c r="V102" s="12" t="s">
        <v>709</v>
      </c>
      <c r="X102" s="13">
        <v>44207</v>
      </c>
      <c r="AC102" s="12" t="s">
        <v>261</v>
      </c>
      <c r="AD102" s="12" t="s">
        <v>627</v>
      </c>
      <c r="AF102" s="12" t="s">
        <v>630</v>
      </c>
      <c r="AG102" s="12" t="s">
        <v>37</v>
      </c>
      <c r="AH102" s="12">
        <v>284.39</v>
      </c>
      <c r="AJ102" s="12" t="s">
        <v>629</v>
      </c>
      <c r="AK102" s="13">
        <v>44118</v>
      </c>
      <c r="AR102" s="12" t="s">
        <v>761</v>
      </c>
      <c r="AS102" s="12" t="s">
        <v>37</v>
      </c>
      <c r="AT102" s="12">
        <v>180</v>
      </c>
      <c r="BE102" s="45"/>
    </row>
    <row r="103" spans="6:57" x14ac:dyDescent="0.3">
      <c r="F103" s="45"/>
      <c r="J103" s="13"/>
      <c r="O103" s="12" t="s">
        <v>12</v>
      </c>
      <c r="P103" s="12" t="s">
        <v>44</v>
      </c>
      <c r="Q103" s="12" t="s">
        <v>708</v>
      </c>
      <c r="R103" s="12" t="s">
        <v>711</v>
      </c>
      <c r="S103" s="12" t="s">
        <v>16</v>
      </c>
      <c r="T103" s="12">
        <v>38.950000000000003</v>
      </c>
      <c r="V103" s="12" t="s">
        <v>709</v>
      </c>
      <c r="X103" s="13">
        <v>44207</v>
      </c>
      <c r="AC103" s="12" t="s">
        <v>261</v>
      </c>
      <c r="AD103" s="12" t="s">
        <v>627</v>
      </c>
      <c r="AF103" s="12" t="s">
        <v>631</v>
      </c>
      <c r="AG103" s="12" t="s">
        <v>37</v>
      </c>
      <c r="AH103" s="12">
        <v>227.72</v>
      </c>
      <c r="AJ103" s="12" t="s">
        <v>629</v>
      </c>
      <c r="AK103" s="13">
        <v>44118</v>
      </c>
      <c r="AR103" s="12" t="s">
        <v>762</v>
      </c>
      <c r="AS103" s="12" t="s">
        <v>37</v>
      </c>
      <c r="AT103" s="12">
        <v>181</v>
      </c>
      <c r="BE103" s="45"/>
    </row>
    <row r="104" spans="6:57" x14ac:dyDescent="0.3">
      <c r="F104" s="45"/>
      <c r="J104" s="13"/>
      <c r="O104" s="12" t="s">
        <v>12</v>
      </c>
      <c r="P104" s="12" t="s">
        <v>44</v>
      </c>
      <c r="Q104" s="12" t="s">
        <v>724</v>
      </c>
      <c r="R104" s="12" t="s">
        <v>725</v>
      </c>
      <c r="S104" s="12" t="s">
        <v>16</v>
      </c>
      <c r="T104" s="12">
        <v>336.14</v>
      </c>
      <c r="V104" s="12" t="s">
        <v>68</v>
      </c>
      <c r="X104" s="13">
        <v>44238</v>
      </c>
      <c r="AC104" s="12" t="s">
        <v>261</v>
      </c>
      <c r="AD104" s="12" t="s">
        <v>673</v>
      </c>
      <c r="AF104" s="12" t="s">
        <v>674</v>
      </c>
      <c r="AG104" s="12" t="s">
        <v>16</v>
      </c>
      <c r="AH104" s="12">
        <v>0.9</v>
      </c>
      <c r="AJ104" s="12" t="s">
        <v>671</v>
      </c>
      <c r="AK104" s="13">
        <v>43866</v>
      </c>
      <c r="BE104" s="45"/>
    </row>
    <row r="105" spans="6:57" x14ac:dyDescent="0.3">
      <c r="F105" s="45"/>
      <c r="J105" s="13"/>
      <c r="O105" s="12" t="s">
        <v>12</v>
      </c>
      <c r="P105" s="12" t="s">
        <v>44</v>
      </c>
      <c r="Q105" s="12" t="s">
        <v>595</v>
      </c>
      <c r="R105" s="12" t="s">
        <v>730</v>
      </c>
      <c r="S105" s="12" t="s">
        <v>16</v>
      </c>
      <c r="T105" s="12">
        <v>20</v>
      </c>
      <c r="V105" s="12" t="s">
        <v>68</v>
      </c>
      <c r="X105" s="13">
        <v>44041</v>
      </c>
      <c r="AC105" s="12" t="s">
        <v>261</v>
      </c>
      <c r="AD105" s="12" t="s">
        <v>359</v>
      </c>
      <c r="AE105" s="12" t="s">
        <v>360</v>
      </c>
      <c r="AF105" s="12" t="s">
        <v>685</v>
      </c>
      <c r="AG105" s="12" t="s">
        <v>25</v>
      </c>
      <c r="AH105" s="12">
        <v>1271</v>
      </c>
      <c r="AJ105" s="12" t="s">
        <v>135</v>
      </c>
      <c r="AK105" s="13">
        <v>43979</v>
      </c>
      <c r="AR105" s="12" t="s">
        <v>764</v>
      </c>
      <c r="AS105" s="12" t="s">
        <v>37</v>
      </c>
      <c r="AT105" s="12">
        <v>35</v>
      </c>
      <c r="AU105" s="12" t="s">
        <v>763</v>
      </c>
      <c r="AV105" s="13">
        <v>44229</v>
      </c>
      <c r="BE105" s="45"/>
    </row>
    <row r="106" spans="6:57" x14ac:dyDescent="0.3">
      <c r="F106" s="45"/>
      <c r="J106" s="13"/>
      <c r="O106" s="12" t="s">
        <v>12</v>
      </c>
      <c r="P106" s="12" t="s">
        <v>44</v>
      </c>
      <c r="Q106" s="12" t="s">
        <v>595</v>
      </c>
      <c r="R106" s="12" t="s">
        <v>731</v>
      </c>
      <c r="S106" s="12" t="s">
        <v>16</v>
      </c>
      <c r="T106" s="12">
        <v>32.700000000000003</v>
      </c>
      <c r="V106" s="12" t="s">
        <v>68</v>
      </c>
      <c r="X106" s="13">
        <v>44041</v>
      </c>
      <c r="AC106" s="12" t="s">
        <v>261</v>
      </c>
      <c r="AD106" s="12" t="s">
        <v>359</v>
      </c>
      <c r="AE106" s="12" t="s">
        <v>360</v>
      </c>
      <c r="AF106" s="12" t="s">
        <v>686</v>
      </c>
      <c r="AG106" s="12" t="s">
        <v>37</v>
      </c>
      <c r="AH106" s="12">
        <v>1.46</v>
      </c>
      <c r="AJ106" s="12" t="s">
        <v>135</v>
      </c>
      <c r="AK106" s="13">
        <v>43979</v>
      </c>
      <c r="AP106" s="43" t="s">
        <v>863</v>
      </c>
      <c r="AQ106" s="12" t="s">
        <v>864</v>
      </c>
      <c r="AR106" s="12" t="s">
        <v>765</v>
      </c>
      <c r="AS106" s="12" t="s">
        <v>37</v>
      </c>
      <c r="AT106" s="12">
        <v>2300</v>
      </c>
      <c r="BE106" s="45"/>
    </row>
    <row r="107" spans="6:57" x14ac:dyDescent="0.3">
      <c r="F107" s="45"/>
      <c r="J107" s="13"/>
      <c r="O107" s="12" t="s">
        <v>12</v>
      </c>
      <c r="P107" s="12" t="s">
        <v>44</v>
      </c>
      <c r="Q107" s="12" t="s">
        <v>595</v>
      </c>
      <c r="R107" s="12" t="s">
        <v>732</v>
      </c>
      <c r="S107" s="12" t="s">
        <v>16</v>
      </c>
      <c r="T107" s="12">
        <v>37.950000000000003</v>
      </c>
      <c r="V107" s="12" t="s">
        <v>68</v>
      </c>
      <c r="X107" s="13">
        <v>44041</v>
      </c>
      <c r="AC107" s="12" t="s">
        <v>261</v>
      </c>
      <c r="AD107" s="12" t="s">
        <v>815</v>
      </c>
      <c r="AF107" s="12" t="s">
        <v>816</v>
      </c>
      <c r="AG107" s="12" t="s">
        <v>16</v>
      </c>
      <c r="AH107" s="12">
        <v>2</v>
      </c>
      <c r="AJ107" s="12" t="s">
        <v>811</v>
      </c>
      <c r="AK107" s="13">
        <v>42695</v>
      </c>
      <c r="AR107" s="12" t="s">
        <v>771</v>
      </c>
      <c r="AS107" s="12" t="s">
        <v>37</v>
      </c>
      <c r="AT107" s="12">
        <v>320</v>
      </c>
      <c r="BE107" s="45"/>
    </row>
    <row r="108" spans="6:57" x14ac:dyDescent="0.3">
      <c r="F108" s="45"/>
      <c r="J108" s="13"/>
      <c r="O108" s="12" t="s">
        <v>12</v>
      </c>
      <c r="P108" s="12" t="s">
        <v>44</v>
      </c>
      <c r="Q108" s="12" t="s">
        <v>595</v>
      </c>
      <c r="R108" s="12" t="s">
        <v>733</v>
      </c>
      <c r="S108" s="12" t="s">
        <v>16</v>
      </c>
      <c r="T108" s="12">
        <v>15.9</v>
      </c>
      <c r="V108" s="12" t="s">
        <v>68</v>
      </c>
      <c r="X108" s="13">
        <v>44041</v>
      </c>
      <c r="AC108" s="12" t="s">
        <v>467</v>
      </c>
      <c r="AD108" s="12" t="s">
        <v>468</v>
      </c>
      <c r="AF108" s="12" t="s">
        <v>469</v>
      </c>
      <c r="AG108" s="12" t="s">
        <v>37</v>
      </c>
      <c r="AH108" s="12">
        <v>1</v>
      </c>
      <c r="AK108" s="13">
        <v>43092</v>
      </c>
      <c r="AR108" s="12" t="s">
        <v>766</v>
      </c>
      <c r="AS108" s="12" t="s">
        <v>37</v>
      </c>
      <c r="AT108" s="12">
        <v>27</v>
      </c>
      <c r="BE108" s="45"/>
    </row>
    <row r="109" spans="6:57" x14ac:dyDescent="0.3">
      <c r="F109" s="45"/>
      <c r="J109" s="13"/>
      <c r="O109" s="12" t="s">
        <v>12</v>
      </c>
      <c r="P109" s="12" t="s">
        <v>44</v>
      </c>
      <c r="Q109" s="12" t="s">
        <v>595</v>
      </c>
      <c r="R109" s="12" t="s">
        <v>734</v>
      </c>
      <c r="S109" s="12" t="s">
        <v>16</v>
      </c>
      <c r="T109" s="12">
        <v>7.99</v>
      </c>
      <c r="V109" s="12" t="s">
        <v>68</v>
      </c>
      <c r="X109" s="13">
        <v>44041</v>
      </c>
      <c r="AC109" s="12" t="s">
        <v>467</v>
      </c>
      <c r="AD109" s="12" t="s">
        <v>468</v>
      </c>
      <c r="AF109" s="12" t="s">
        <v>470</v>
      </c>
      <c r="AG109" s="12" t="s">
        <v>37</v>
      </c>
      <c r="AH109" s="12">
        <v>0.64</v>
      </c>
      <c r="AK109" s="13">
        <v>43092</v>
      </c>
      <c r="AR109" s="12" t="s">
        <v>767</v>
      </c>
      <c r="AS109" s="12" t="s">
        <v>37</v>
      </c>
      <c r="AT109" s="12">
        <v>580</v>
      </c>
      <c r="BE109" s="45"/>
    </row>
    <row r="110" spans="6:57" x14ac:dyDescent="0.3">
      <c r="F110" s="45"/>
      <c r="J110" s="13"/>
      <c r="O110" s="12" t="s">
        <v>12</v>
      </c>
      <c r="P110" s="12" t="s">
        <v>44</v>
      </c>
      <c r="Q110" s="12" t="s">
        <v>595</v>
      </c>
      <c r="R110" s="12" t="s">
        <v>737</v>
      </c>
      <c r="S110" s="12" t="s">
        <v>16</v>
      </c>
      <c r="T110" s="12">
        <v>25</v>
      </c>
      <c r="V110" s="12" t="s">
        <v>736</v>
      </c>
      <c r="X110" s="13">
        <v>43605</v>
      </c>
      <c r="AC110" s="12" t="s">
        <v>467</v>
      </c>
      <c r="AD110" s="12" t="s">
        <v>471</v>
      </c>
      <c r="AE110" s="12" t="s">
        <v>472</v>
      </c>
      <c r="AF110" s="12" t="s">
        <v>473</v>
      </c>
      <c r="AG110" s="12" t="s">
        <v>37</v>
      </c>
      <c r="AH110" s="12">
        <v>0.16</v>
      </c>
      <c r="AK110" s="13">
        <v>43092</v>
      </c>
      <c r="AR110" s="12" t="s">
        <v>768</v>
      </c>
      <c r="AS110" s="12" t="s">
        <v>37</v>
      </c>
      <c r="AT110" s="12">
        <v>170</v>
      </c>
      <c r="BE110" s="45"/>
    </row>
    <row r="111" spans="6:57" x14ac:dyDescent="0.3">
      <c r="F111" s="45"/>
      <c r="J111" s="13"/>
      <c r="O111" s="12" t="s">
        <v>12</v>
      </c>
      <c r="P111" s="12" t="s">
        <v>44</v>
      </c>
      <c r="Q111" s="12" t="s">
        <v>595</v>
      </c>
      <c r="R111" s="12" t="s">
        <v>738</v>
      </c>
      <c r="S111" s="12" t="s">
        <v>16</v>
      </c>
      <c r="T111" s="12">
        <v>23.37</v>
      </c>
      <c r="V111" s="12" t="s">
        <v>129</v>
      </c>
      <c r="X111" s="13">
        <v>43605</v>
      </c>
      <c r="AC111" s="12" t="s">
        <v>467</v>
      </c>
      <c r="AD111" s="12" t="s">
        <v>471</v>
      </c>
      <c r="AE111" s="12" t="s">
        <v>472</v>
      </c>
      <c r="AF111" s="12" t="s">
        <v>474</v>
      </c>
      <c r="AG111" s="12" t="s">
        <v>37</v>
      </c>
      <c r="AH111" s="12">
        <v>1.4530000000000001</v>
      </c>
      <c r="AK111" s="13">
        <v>43092</v>
      </c>
      <c r="AR111" s="12" t="s">
        <v>769</v>
      </c>
      <c r="AS111" s="12" t="s">
        <v>37</v>
      </c>
      <c r="AT111" s="12">
        <v>1700</v>
      </c>
      <c r="BE111" s="45"/>
    </row>
    <row r="112" spans="6:57" x14ac:dyDescent="0.3">
      <c r="F112" s="45"/>
      <c r="J112" s="13"/>
      <c r="O112" s="12" t="s">
        <v>12</v>
      </c>
      <c r="P112" s="12" t="s">
        <v>20</v>
      </c>
      <c r="Q112" s="12" t="s">
        <v>260</v>
      </c>
      <c r="R112" s="12" t="s">
        <v>362</v>
      </c>
      <c r="S112" s="12" t="s">
        <v>25</v>
      </c>
      <c r="T112" s="12">
        <v>3.5</v>
      </c>
      <c r="V112" s="12" t="s">
        <v>152</v>
      </c>
      <c r="X112" s="13">
        <v>44091</v>
      </c>
      <c r="Y112" s="12" t="s">
        <v>139</v>
      </c>
      <c r="AC112" s="12" t="s">
        <v>467</v>
      </c>
      <c r="AD112" s="12" t="s">
        <v>471</v>
      </c>
      <c r="AE112" s="12" t="s">
        <v>472</v>
      </c>
      <c r="AF112" s="12" t="s">
        <v>475</v>
      </c>
      <c r="AG112" s="12" t="s">
        <v>37</v>
      </c>
      <c r="AH112" s="12">
        <v>0.27</v>
      </c>
      <c r="AK112" s="13">
        <v>43092</v>
      </c>
      <c r="AR112" s="12" t="s">
        <v>770</v>
      </c>
      <c r="AS112" s="12" t="s">
        <v>37</v>
      </c>
      <c r="AT112" s="12">
        <v>580</v>
      </c>
      <c r="BE112" s="45"/>
    </row>
    <row r="113" spans="6:57" x14ac:dyDescent="0.3">
      <c r="F113" s="45"/>
      <c r="J113" s="13"/>
      <c r="O113" s="12" t="s">
        <v>12</v>
      </c>
      <c r="P113" s="12" t="s">
        <v>20</v>
      </c>
      <c r="Q113" s="12" t="s">
        <v>136</v>
      </c>
      <c r="R113" s="12" t="s">
        <v>137</v>
      </c>
      <c r="S113" s="12" t="s">
        <v>16</v>
      </c>
      <c r="T113" s="12">
        <v>25.75</v>
      </c>
      <c r="V113" s="12" t="s">
        <v>135</v>
      </c>
      <c r="X113" s="13">
        <v>43600</v>
      </c>
      <c r="Y113" s="12" t="s">
        <v>139</v>
      </c>
      <c r="AC113" s="12" t="s">
        <v>467</v>
      </c>
      <c r="AD113" s="12" t="s">
        <v>471</v>
      </c>
      <c r="AF113" s="12" t="s">
        <v>476</v>
      </c>
      <c r="AG113" s="12" t="s">
        <v>37</v>
      </c>
      <c r="AH113" s="12">
        <v>0.1</v>
      </c>
      <c r="AK113" s="13">
        <v>43092</v>
      </c>
      <c r="BE113" s="45"/>
    </row>
    <row r="114" spans="6:57" x14ac:dyDescent="0.3">
      <c r="F114" s="45"/>
      <c r="J114" s="13"/>
      <c r="O114" s="12" t="s">
        <v>12</v>
      </c>
      <c r="P114" s="12" t="s">
        <v>20</v>
      </c>
      <c r="Q114" s="12" t="s">
        <v>151</v>
      </c>
      <c r="R114" s="12" t="s">
        <v>150</v>
      </c>
      <c r="S114" s="12" t="s">
        <v>16</v>
      </c>
      <c r="T114" s="12">
        <v>41.43</v>
      </c>
      <c r="V114" s="12" t="s">
        <v>135</v>
      </c>
      <c r="X114" s="13">
        <v>43600</v>
      </c>
      <c r="AC114" s="12" t="s">
        <v>467</v>
      </c>
      <c r="AD114" s="12" t="s">
        <v>529</v>
      </c>
      <c r="AF114" s="12" t="s">
        <v>530</v>
      </c>
      <c r="AG114" s="12" t="s">
        <v>531</v>
      </c>
      <c r="AH114" s="12">
        <v>12.8</v>
      </c>
      <c r="AJ114" s="12" t="s">
        <v>532</v>
      </c>
      <c r="AK114" s="13">
        <v>43486</v>
      </c>
      <c r="AP114" s="43" t="s">
        <v>832</v>
      </c>
      <c r="AQ114" s="12" t="s">
        <v>865</v>
      </c>
      <c r="AR114" s="12" t="s">
        <v>772</v>
      </c>
      <c r="AS114" s="12" t="s">
        <v>370</v>
      </c>
      <c r="AT114" s="12">
        <v>2600</v>
      </c>
      <c r="AU114" s="12" t="s">
        <v>866</v>
      </c>
      <c r="AV114" s="13">
        <v>43341</v>
      </c>
      <c r="AW114" s="12" t="s">
        <v>867</v>
      </c>
      <c r="BE114" s="45"/>
    </row>
    <row r="115" spans="6:57" x14ac:dyDescent="0.3">
      <c r="F115" s="45"/>
      <c r="J115" s="13"/>
      <c r="O115" s="12" t="s">
        <v>12</v>
      </c>
      <c r="P115" s="12" t="s">
        <v>20</v>
      </c>
      <c r="Q115" s="12" t="s">
        <v>136</v>
      </c>
      <c r="R115" s="12" t="s">
        <v>138</v>
      </c>
      <c r="S115" s="12" t="s">
        <v>16</v>
      </c>
      <c r="T115" s="12">
        <v>30.88</v>
      </c>
      <c r="V115" s="12" t="s">
        <v>135</v>
      </c>
      <c r="X115" s="13">
        <v>43600</v>
      </c>
      <c r="Y115" s="12" t="s">
        <v>139</v>
      </c>
      <c r="AC115" s="12" t="s">
        <v>467</v>
      </c>
      <c r="AD115" s="12" t="s">
        <v>781</v>
      </c>
      <c r="AE115" s="12" t="s">
        <v>782</v>
      </c>
      <c r="AF115" s="12" t="s">
        <v>783</v>
      </c>
      <c r="AG115" s="12" t="s">
        <v>37</v>
      </c>
      <c r="AH115" s="12">
        <v>1.575</v>
      </c>
      <c r="AJ115" s="12" t="s">
        <v>784</v>
      </c>
      <c r="AK115" s="13">
        <v>43000</v>
      </c>
      <c r="AR115" s="12" t="s">
        <v>773</v>
      </c>
      <c r="AS115" s="12" t="s">
        <v>370</v>
      </c>
      <c r="AT115" s="12">
        <v>2200</v>
      </c>
      <c r="AW115" s="12" t="s">
        <v>868</v>
      </c>
      <c r="BE115" s="45"/>
    </row>
    <row r="116" spans="6:57" x14ac:dyDescent="0.3">
      <c r="F116" s="45"/>
      <c r="J116" s="13"/>
      <c r="O116" s="12" t="s">
        <v>12</v>
      </c>
      <c r="P116" s="12" t="s">
        <v>20</v>
      </c>
      <c r="Q116" s="12" t="s">
        <v>153</v>
      </c>
      <c r="R116" s="12" t="s">
        <v>154</v>
      </c>
      <c r="S116" s="12" t="s">
        <v>16</v>
      </c>
      <c r="T116" s="12">
        <v>19.559999999999999</v>
      </c>
      <c r="V116" s="12" t="s">
        <v>22</v>
      </c>
      <c r="X116" s="13">
        <v>43759</v>
      </c>
      <c r="AC116" s="12" t="s">
        <v>467</v>
      </c>
      <c r="AD116" s="12" t="s">
        <v>781</v>
      </c>
      <c r="AE116" s="12" t="s">
        <v>785</v>
      </c>
      <c r="AF116" s="12" t="s">
        <v>783</v>
      </c>
      <c r="AG116" s="12" t="s">
        <v>37</v>
      </c>
      <c r="AH116" s="12">
        <v>1.83</v>
      </c>
      <c r="AJ116" s="12" t="s">
        <v>784</v>
      </c>
      <c r="AK116" s="13">
        <v>43000</v>
      </c>
      <c r="BE116" s="45"/>
    </row>
    <row r="117" spans="6:57" x14ac:dyDescent="0.3">
      <c r="F117" s="45"/>
      <c r="J117" s="13"/>
      <c r="O117" s="12" t="s">
        <v>12</v>
      </c>
      <c r="P117" s="12" t="s">
        <v>20</v>
      </c>
      <c r="Q117" s="12" t="s">
        <v>153</v>
      </c>
      <c r="R117" s="12" t="s">
        <v>155</v>
      </c>
      <c r="S117" s="12" t="s">
        <v>16</v>
      </c>
      <c r="T117" s="12">
        <v>19.079999999999998</v>
      </c>
      <c r="V117" s="12" t="s">
        <v>22</v>
      </c>
      <c r="X117" s="13">
        <v>43759</v>
      </c>
      <c r="AC117" s="12" t="s">
        <v>467</v>
      </c>
      <c r="AD117" s="12" t="s">
        <v>781</v>
      </c>
      <c r="AE117" s="12" t="s">
        <v>782</v>
      </c>
      <c r="AF117" s="12" t="s">
        <v>786</v>
      </c>
      <c r="AG117" s="12" t="s">
        <v>37</v>
      </c>
      <c r="AH117" s="12">
        <v>1.66</v>
      </c>
      <c r="AJ117" s="12" t="s">
        <v>784</v>
      </c>
      <c r="AK117" s="13">
        <v>43000</v>
      </c>
      <c r="AP117" s="43" t="s">
        <v>832</v>
      </c>
      <c r="AQ117" s="12" t="s">
        <v>869</v>
      </c>
      <c r="AR117" s="12" t="s">
        <v>772</v>
      </c>
      <c r="AS117" s="12" t="s">
        <v>370</v>
      </c>
      <c r="AT117" s="12">
        <v>1800</v>
      </c>
      <c r="AU117" s="12" t="s">
        <v>866</v>
      </c>
      <c r="AV117" s="13">
        <v>43341</v>
      </c>
      <c r="BE117" s="45"/>
    </row>
    <row r="118" spans="6:57" x14ac:dyDescent="0.3">
      <c r="F118" s="45"/>
      <c r="J118" s="13"/>
      <c r="O118" s="12" t="s">
        <v>12</v>
      </c>
      <c r="P118" s="12" t="s">
        <v>20</v>
      </c>
      <c r="Q118" s="12" t="s">
        <v>153</v>
      </c>
      <c r="R118" s="12" t="s">
        <v>156</v>
      </c>
      <c r="S118" s="12" t="s">
        <v>16</v>
      </c>
      <c r="T118" s="12">
        <v>1790</v>
      </c>
      <c r="V118" s="12" t="s">
        <v>22</v>
      </c>
      <c r="X118" s="13">
        <v>43759</v>
      </c>
      <c r="AC118" s="12" t="s">
        <v>467</v>
      </c>
      <c r="AD118" s="12" t="s">
        <v>787</v>
      </c>
      <c r="AE118" s="12" t="s">
        <v>788</v>
      </c>
      <c r="AF118" s="12" t="s">
        <v>789</v>
      </c>
      <c r="AG118" s="12" t="s">
        <v>37</v>
      </c>
      <c r="AH118" s="12">
        <v>0.41</v>
      </c>
      <c r="AJ118" s="12" t="s">
        <v>784</v>
      </c>
      <c r="AK118" s="13">
        <v>43000</v>
      </c>
      <c r="AR118" s="12" t="s">
        <v>773</v>
      </c>
      <c r="AS118" s="12" t="s">
        <v>370</v>
      </c>
      <c r="AT118" s="12">
        <v>1500</v>
      </c>
      <c r="BE118" s="45"/>
    </row>
    <row r="119" spans="6:57" x14ac:dyDescent="0.3">
      <c r="F119" s="45"/>
      <c r="J119" s="13"/>
      <c r="O119" s="12" t="s">
        <v>12</v>
      </c>
      <c r="P119" s="12" t="s">
        <v>20</v>
      </c>
      <c r="Q119" s="12" t="s">
        <v>153</v>
      </c>
      <c r="R119" s="12" t="s">
        <v>157</v>
      </c>
      <c r="S119" s="12" t="s">
        <v>16</v>
      </c>
      <c r="T119" s="12">
        <v>17.7</v>
      </c>
      <c r="V119" s="12" t="s">
        <v>22</v>
      </c>
      <c r="X119" s="13">
        <v>43759</v>
      </c>
      <c r="AC119" s="12" t="s">
        <v>467</v>
      </c>
      <c r="AD119" s="12" t="s">
        <v>787</v>
      </c>
      <c r="AE119" s="12" t="s">
        <v>788</v>
      </c>
      <c r="AF119" s="12" t="s">
        <v>790</v>
      </c>
      <c r="AG119" s="12" t="s">
        <v>37</v>
      </c>
      <c r="AH119" s="12">
        <v>0.49</v>
      </c>
      <c r="AJ119" s="12" t="s">
        <v>784</v>
      </c>
      <c r="AK119" s="13">
        <v>43000</v>
      </c>
      <c r="BE119" s="45"/>
    </row>
    <row r="120" spans="6:57" x14ac:dyDescent="0.3">
      <c r="F120" s="45"/>
      <c r="J120" s="13"/>
      <c r="O120" s="12" t="s">
        <v>12</v>
      </c>
      <c r="P120" s="12" t="s">
        <v>20</v>
      </c>
      <c r="Q120" s="12" t="s">
        <v>158</v>
      </c>
      <c r="R120" s="12" t="s">
        <v>159</v>
      </c>
      <c r="S120" s="12" t="s">
        <v>16</v>
      </c>
      <c r="T120" s="12">
        <v>25.12</v>
      </c>
      <c r="V120" s="12" t="s">
        <v>22</v>
      </c>
      <c r="X120" s="13">
        <v>43759</v>
      </c>
      <c r="AC120" s="12" t="s">
        <v>467</v>
      </c>
      <c r="AD120" s="12" t="s">
        <v>791</v>
      </c>
      <c r="AE120" s="12" t="s">
        <v>785</v>
      </c>
      <c r="AF120" s="12" t="s">
        <v>791</v>
      </c>
      <c r="AG120" s="12" t="s">
        <v>37</v>
      </c>
      <c r="AH120" s="12">
        <v>2.4900000000000002</v>
      </c>
      <c r="AJ120" s="12" t="s">
        <v>784</v>
      </c>
      <c r="AK120" s="13">
        <v>43000</v>
      </c>
      <c r="AP120" s="43" t="s">
        <v>832</v>
      </c>
      <c r="AQ120" s="12" t="s">
        <v>775</v>
      </c>
      <c r="AR120" s="12" t="s">
        <v>776</v>
      </c>
      <c r="AS120" s="12" t="s">
        <v>339</v>
      </c>
      <c r="AT120" s="12">
        <v>6400</v>
      </c>
      <c r="AU120" s="12" t="s">
        <v>774</v>
      </c>
      <c r="AV120" s="13">
        <v>42577</v>
      </c>
      <c r="BE120" s="45"/>
    </row>
    <row r="121" spans="6:57" x14ac:dyDescent="0.3">
      <c r="F121" s="45"/>
      <c r="J121" s="13"/>
      <c r="O121" s="12" t="s">
        <v>12</v>
      </c>
      <c r="P121" s="12" t="s">
        <v>20</v>
      </c>
      <c r="Q121" s="12" t="s">
        <v>158</v>
      </c>
      <c r="R121" s="12" t="s">
        <v>160</v>
      </c>
      <c r="S121" s="12" t="s">
        <v>16</v>
      </c>
      <c r="T121" s="12">
        <v>24.35</v>
      </c>
      <c r="V121" s="12" t="s">
        <v>22</v>
      </c>
      <c r="X121" s="13">
        <v>43759</v>
      </c>
      <c r="AC121" s="12" t="s">
        <v>467</v>
      </c>
      <c r="AD121" s="12" t="s">
        <v>792</v>
      </c>
      <c r="AE121" s="12" t="s">
        <v>785</v>
      </c>
      <c r="AF121" s="12" t="s">
        <v>793</v>
      </c>
      <c r="AG121" s="12" t="s">
        <v>37</v>
      </c>
      <c r="AH121" s="12">
        <v>1.57</v>
      </c>
      <c r="AJ121" s="12" t="s">
        <v>784</v>
      </c>
      <c r="AK121" s="13">
        <v>43000</v>
      </c>
      <c r="AR121" s="12" t="s">
        <v>777</v>
      </c>
      <c r="AS121" s="12" t="s">
        <v>37</v>
      </c>
      <c r="AT121" s="12">
        <v>640</v>
      </c>
      <c r="AW121" s="12" t="s">
        <v>870</v>
      </c>
      <c r="BE121" s="45"/>
    </row>
    <row r="122" spans="6:57" x14ac:dyDescent="0.3">
      <c r="F122" s="45"/>
      <c r="J122" s="13"/>
      <c r="O122" s="12" t="s">
        <v>12</v>
      </c>
      <c r="P122" s="12" t="s">
        <v>20</v>
      </c>
      <c r="Q122" s="12" t="s">
        <v>158</v>
      </c>
      <c r="R122" s="12" t="s">
        <v>161</v>
      </c>
      <c r="S122" s="12" t="s">
        <v>16</v>
      </c>
      <c r="T122" s="12">
        <v>23.38</v>
      </c>
      <c r="V122" s="12" t="s">
        <v>22</v>
      </c>
      <c r="X122" s="13">
        <v>43759</v>
      </c>
      <c r="AC122" s="12" t="s">
        <v>467</v>
      </c>
      <c r="AD122" s="12" t="s">
        <v>794</v>
      </c>
      <c r="AE122" s="12" t="s">
        <v>795</v>
      </c>
      <c r="AF122" s="12" t="s">
        <v>796</v>
      </c>
      <c r="AG122" s="12" t="s">
        <v>25</v>
      </c>
      <c r="AH122" s="12">
        <v>1.95</v>
      </c>
      <c r="AJ122" s="12" t="s">
        <v>784</v>
      </c>
      <c r="AK122" s="13">
        <v>43000</v>
      </c>
      <c r="AR122" s="12" t="s">
        <v>778</v>
      </c>
      <c r="AS122" s="12" t="s">
        <v>37</v>
      </c>
      <c r="AT122" s="12">
        <v>1.89</v>
      </c>
      <c r="BE122" s="45"/>
    </row>
    <row r="123" spans="6:57" x14ac:dyDescent="0.3">
      <c r="F123" s="45"/>
      <c r="J123" s="13"/>
      <c r="O123" s="12" t="s">
        <v>12</v>
      </c>
      <c r="P123" s="12" t="s">
        <v>20</v>
      </c>
      <c r="Q123" s="12" t="s">
        <v>158</v>
      </c>
      <c r="R123" s="12" t="s">
        <v>162</v>
      </c>
      <c r="S123" s="12" t="s">
        <v>16</v>
      </c>
      <c r="T123" s="12">
        <v>23.07</v>
      </c>
      <c r="V123" s="12" t="s">
        <v>22</v>
      </c>
      <c r="X123" s="13">
        <v>43759</v>
      </c>
      <c r="AC123" s="12" t="s">
        <v>443</v>
      </c>
      <c r="AD123" s="12" t="s">
        <v>444</v>
      </c>
      <c r="AE123" s="12" t="s">
        <v>445</v>
      </c>
      <c r="AF123" s="12" t="s">
        <v>446</v>
      </c>
      <c r="AG123" s="12" t="s">
        <v>37</v>
      </c>
      <c r="AH123" s="12">
        <v>20</v>
      </c>
      <c r="AJ123" s="12" t="s">
        <v>447</v>
      </c>
      <c r="AK123" s="13">
        <v>43092</v>
      </c>
      <c r="AR123" s="12" t="s">
        <v>779</v>
      </c>
      <c r="AS123" s="12" t="s">
        <v>37</v>
      </c>
      <c r="AT123" s="12">
        <v>175</v>
      </c>
      <c r="BE123" s="45"/>
    </row>
    <row r="124" spans="6:57" x14ac:dyDescent="0.3">
      <c r="F124" s="45"/>
      <c r="J124" s="13"/>
      <c r="O124" s="12" t="s">
        <v>12</v>
      </c>
      <c r="P124" s="12" t="s">
        <v>20</v>
      </c>
      <c r="Q124" s="12" t="s">
        <v>151</v>
      </c>
      <c r="R124" s="12" t="s">
        <v>163</v>
      </c>
      <c r="S124" s="12" t="s">
        <v>16</v>
      </c>
      <c r="T124" s="12">
        <v>13.54</v>
      </c>
      <c r="V124" s="12" t="s">
        <v>22</v>
      </c>
      <c r="X124" s="13">
        <v>43588</v>
      </c>
      <c r="AC124" s="12" t="s">
        <v>443</v>
      </c>
      <c r="AD124" s="12" t="s">
        <v>448</v>
      </c>
      <c r="AF124" s="12" t="s">
        <v>449</v>
      </c>
      <c r="AG124" s="12" t="s">
        <v>37</v>
      </c>
      <c r="AH124" s="12">
        <v>10.9</v>
      </c>
      <c r="AJ124" s="12" t="s">
        <v>447</v>
      </c>
      <c r="AK124" s="13">
        <v>43092</v>
      </c>
      <c r="AR124" s="12" t="s">
        <v>780</v>
      </c>
      <c r="AS124" s="12" t="s">
        <v>37</v>
      </c>
      <c r="AT124" s="12">
        <v>175</v>
      </c>
      <c r="BE124" s="45"/>
    </row>
    <row r="125" spans="6:57" x14ac:dyDescent="0.3">
      <c r="F125" s="45"/>
      <c r="J125" s="13"/>
      <c r="O125" s="12" t="s">
        <v>12</v>
      </c>
      <c r="P125" s="12" t="s">
        <v>20</v>
      </c>
      <c r="Q125" s="12" t="s">
        <v>164</v>
      </c>
      <c r="R125" s="12" t="s">
        <v>165</v>
      </c>
      <c r="S125" s="12" t="s">
        <v>16</v>
      </c>
      <c r="T125" s="12">
        <v>30</v>
      </c>
      <c r="V125" s="12" t="s">
        <v>22</v>
      </c>
      <c r="X125" s="13">
        <v>43600</v>
      </c>
      <c r="AC125" s="12" t="s">
        <v>443</v>
      </c>
      <c r="AD125" s="12" t="s">
        <v>448</v>
      </c>
      <c r="AF125" s="12" t="s">
        <v>450</v>
      </c>
      <c r="AG125" s="12" t="s">
        <v>37</v>
      </c>
      <c r="AH125" s="12">
        <v>9.6999999999999993</v>
      </c>
      <c r="AJ125" s="12" t="s">
        <v>447</v>
      </c>
      <c r="AK125" s="13">
        <v>43092</v>
      </c>
      <c r="BE125" s="45"/>
    </row>
    <row r="126" spans="6:57" x14ac:dyDescent="0.3">
      <c r="F126" s="45"/>
      <c r="J126" s="13"/>
      <c r="O126" s="12" t="s">
        <v>12</v>
      </c>
      <c r="P126" s="12" t="s">
        <v>20</v>
      </c>
      <c r="Q126" s="12" t="s">
        <v>158</v>
      </c>
      <c r="R126" s="12" t="s">
        <v>166</v>
      </c>
      <c r="S126" s="12" t="s">
        <v>16</v>
      </c>
      <c r="T126" s="12">
        <v>31.15</v>
      </c>
      <c r="V126" s="12" t="s">
        <v>22</v>
      </c>
      <c r="X126" s="13">
        <v>43430</v>
      </c>
      <c r="AC126" s="12" t="s">
        <v>443</v>
      </c>
      <c r="AD126" s="12" t="s">
        <v>448</v>
      </c>
      <c r="AF126" s="12" t="s">
        <v>451</v>
      </c>
      <c r="AG126" s="12" t="s">
        <v>37</v>
      </c>
      <c r="AH126" s="12">
        <v>0.95</v>
      </c>
      <c r="AJ126" s="12" t="s">
        <v>447</v>
      </c>
      <c r="AK126" s="13">
        <v>43092</v>
      </c>
      <c r="AV126" s="13"/>
      <c r="BE126" s="45"/>
    </row>
    <row r="127" spans="6:57" ht="19.2" customHeight="1" x14ac:dyDescent="0.3">
      <c r="F127" s="45"/>
      <c r="J127" s="13"/>
      <c r="O127" s="12" t="s">
        <v>12</v>
      </c>
      <c r="P127" s="12" t="s">
        <v>20</v>
      </c>
      <c r="Q127" s="12" t="s">
        <v>158</v>
      </c>
      <c r="R127" s="35" t="s">
        <v>167</v>
      </c>
      <c r="S127" s="12" t="s">
        <v>16</v>
      </c>
      <c r="T127" s="12">
        <v>25.4</v>
      </c>
      <c r="V127" s="12" t="s">
        <v>22</v>
      </c>
      <c r="X127" s="13">
        <v>43635</v>
      </c>
      <c r="AC127" s="12" t="s">
        <v>443</v>
      </c>
      <c r="AD127" s="12" t="s">
        <v>645</v>
      </c>
      <c r="AE127" s="12" t="s">
        <v>654</v>
      </c>
      <c r="AF127" s="12" t="s">
        <v>648</v>
      </c>
      <c r="AG127" s="12" t="s">
        <v>37</v>
      </c>
      <c r="AH127" s="12">
        <v>76.510000000000005</v>
      </c>
      <c r="AJ127" s="12" t="s">
        <v>646</v>
      </c>
      <c r="AK127" s="13">
        <v>44162</v>
      </c>
      <c r="AP127" s="43" t="s">
        <v>872</v>
      </c>
      <c r="AQ127" s="12" t="s">
        <v>873</v>
      </c>
      <c r="AR127" s="12" t="s">
        <v>779</v>
      </c>
      <c r="AS127" s="12" t="s">
        <v>37</v>
      </c>
      <c r="AT127" s="12">
        <v>400</v>
      </c>
      <c r="AU127" s="12" t="s">
        <v>874</v>
      </c>
      <c r="AV127" s="13">
        <v>43799</v>
      </c>
      <c r="BE127" s="45"/>
    </row>
    <row r="128" spans="6:57" x14ac:dyDescent="0.3">
      <c r="F128" s="45"/>
      <c r="J128" s="13"/>
      <c r="O128" s="12" t="s">
        <v>12</v>
      </c>
      <c r="P128" s="12" t="s">
        <v>20</v>
      </c>
      <c r="Q128" s="12" t="s">
        <v>168</v>
      </c>
      <c r="R128" s="12" t="s">
        <v>169</v>
      </c>
      <c r="S128" s="12" t="s">
        <v>16</v>
      </c>
      <c r="T128" s="12">
        <v>17.07</v>
      </c>
      <c r="V128" s="12" t="s">
        <v>22</v>
      </c>
      <c r="X128" s="13">
        <v>43641</v>
      </c>
      <c r="AC128" s="12" t="s">
        <v>443</v>
      </c>
      <c r="AD128" s="12" t="s">
        <v>645</v>
      </c>
      <c r="AE128" s="12" t="s">
        <v>654</v>
      </c>
      <c r="AF128" s="12" t="s">
        <v>647</v>
      </c>
      <c r="AG128" s="12" t="s">
        <v>37</v>
      </c>
      <c r="AH128" s="12">
        <v>92.32</v>
      </c>
      <c r="AJ128" s="12" t="s">
        <v>646</v>
      </c>
      <c r="AK128" s="13">
        <v>44162</v>
      </c>
      <c r="AR128" s="12" t="s">
        <v>875</v>
      </c>
      <c r="AS128" s="12" t="s">
        <v>37</v>
      </c>
      <c r="AT128" s="12">
        <v>1200</v>
      </c>
      <c r="BE128" s="45"/>
    </row>
    <row r="129" spans="6:57" x14ac:dyDescent="0.3">
      <c r="F129" s="45"/>
      <c r="J129" s="13"/>
      <c r="O129" s="12" t="s">
        <v>12</v>
      </c>
      <c r="P129" s="12" t="s">
        <v>20</v>
      </c>
      <c r="Q129" s="12" t="s">
        <v>168</v>
      </c>
      <c r="R129" s="35" t="s">
        <v>170</v>
      </c>
      <c r="S129" s="12" t="s">
        <v>16</v>
      </c>
      <c r="T129" s="12">
        <v>15.83</v>
      </c>
      <c r="V129" s="12" t="s">
        <v>22</v>
      </c>
      <c r="X129" s="13">
        <v>43641</v>
      </c>
      <c r="AC129" s="12" t="s">
        <v>443</v>
      </c>
      <c r="AD129" s="12" t="s">
        <v>649</v>
      </c>
      <c r="AE129" s="12" t="s">
        <v>654</v>
      </c>
      <c r="AF129" s="12" t="s">
        <v>650</v>
      </c>
      <c r="AG129" s="12" t="s">
        <v>25</v>
      </c>
      <c r="AH129" s="12">
        <v>6.91</v>
      </c>
      <c r="AJ129" s="12" t="s">
        <v>651</v>
      </c>
      <c r="AK129" s="13">
        <v>44164</v>
      </c>
      <c r="AR129" s="12" t="s">
        <v>876</v>
      </c>
      <c r="AS129" s="12" t="s">
        <v>37</v>
      </c>
      <c r="AT129" s="12">
        <v>300</v>
      </c>
      <c r="AV129" s="13"/>
      <c r="BE129" s="45"/>
    </row>
    <row r="130" spans="6:57" x14ac:dyDescent="0.3">
      <c r="F130" s="45"/>
      <c r="J130" s="13"/>
      <c r="O130" s="12" t="s">
        <v>12</v>
      </c>
      <c r="P130" s="12" t="s">
        <v>20</v>
      </c>
      <c r="Q130" s="12" t="s">
        <v>168</v>
      </c>
      <c r="R130" s="12" t="s">
        <v>171</v>
      </c>
      <c r="S130" s="12" t="s">
        <v>16</v>
      </c>
      <c r="T130" s="12">
        <v>15.12</v>
      </c>
      <c r="V130" s="12" t="s">
        <v>22</v>
      </c>
      <c r="X130" s="13">
        <v>43641</v>
      </c>
      <c r="AC130" s="12" t="s">
        <v>443</v>
      </c>
      <c r="AD130" s="12" t="s">
        <v>652</v>
      </c>
      <c r="AE130" s="12" t="s">
        <v>654</v>
      </c>
      <c r="AF130" s="12" t="s">
        <v>653</v>
      </c>
      <c r="AG130" s="12" t="s">
        <v>25</v>
      </c>
      <c r="AH130" s="12">
        <v>0.5</v>
      </c>
      <c r="AJ130" s="12" t="s">
        <v>651</v>
      </c>
      <c r="AK130" s="13">
        <v>44164</v>
      </c>
      <c r="AR130" s="12" t="s">
        <v>877</v>
      </c>
      <c r="AS130" s="12" t="s">
        <v>37</v>
      </c>
      <c r="AT130" s="12">
        <v>35</v>
      </c>
      <c r="BE130" s="45"/>
    </row>
    <row r="131" spans="6:57" x14ac:dyDescent="0.3">
      <c r="F131" s="45"/>
      <c r="J131" s="13"/>
      <c r="O131" s="12" t="s">
        <v>12</v>
      </c>
      <c r="P131" s="12" t="s">
        <v>20</v>
      </c>
      <c r="R131" s="12" t="s">
        <v>194</v>
      </c>
      <c r="S131" s="12" t="s">
        <v>16</v>
      </c>
      <c r="T131" s="12">
        <v>68.5</v>
      </c>
      <c r="V131" s="12" t="s">
        <v>40</v>
      </c>
      <c r="W131" s="12" t="s">
        <v>172</v>
      </c>
      <c r="X131" s="13">
        <v>43767</v>
      </c>
      <c r="AC131" s="12" t="s">
        <v>477</v>
      </c>
      <c r="AD131" s="12" t="s">
        <v>478</v>
      </c>
      <c r="AF131" s="12" t="s">
        <v>479</v>
      </c>
      <c r="AG131" s="12" t="s">
        <v>25</v>
      </c>
      <c r="AH131" s="12">
        <v>5.95</v>
      </c>
      <c r="AJ131" s="12" t="s">
        <v>480</v>
      </c>
      <c r="AK131" s="13">
        <v>42997</v>
      </c>
      <c r="AR131" s="12" t="s">
        <v>878</v>
      </c>
      <c r="AS131" s="12" t="s">
        <v>37</v>
      </c>
      <c r="AT131" s="12">
        <v>900</v>
      </c>
      <c r="AW131" s="12" t="s">
        <v>880</v>
      </c>
      <c r="BE131" s="45"/>
    </row>
    <row r="132" spans="6:57" x14ac:dyDescent="0.3">
      <c r="F132" s="45"/>
      <c r="J132" s="13"/>
      <c r="O132" s="12" t="s">
        <v>12</v>
      </c>
      <c r="P132" s="12" t="s">
        <v>20</v>
      </c>
      <c r="R132" s="12" t="s">
        <v>210</v>
      </c>
      <c r="S132" s="12" t="s">
        <v>16</v>
      </c>
      <c r="T132" s="12">
        <v>40.659999999999997</v>
      </c>
      <c r="V132" s="12" t="s">
        <v>209</v>
      </c>
      <c r="X132" s="13">
        <v>43503</v>
      </c>
      <c r="Y132" s="12" t="s">
        <v>212</v>
      </c>
      <c r="AC132" s="12" t="s">
        <v>477</v>
      </c>
      <c r="AD132" s="12" t="s">
        <v>448</v>
      </c>
      <c r="AF132" s="12" t="s">
        <v>481</v>
      </c>
      <c r="AG132" s="12" t="s">
        <v>37</v>
      </c>
      <c r="AH132" s="12">
        <v>7.95</v>
      </c>
      <c r="AJ132" s="12" t="s">
        <v>480</v>
      </c>
      <c r="AK132" s="13"/>
      <c r="AR132" s="12" t="s">
        <v>879</v>
      </c>
      <c r="AS132" s="12" t="s">
        <v>37</v>
      </c>
      <c r="AT132" s="12">
        <v>300</v>
      </c>
      <c r="BE132" s="45"/>
    </row>
    <row r="133" spans="6:57" x14ac:dyDescent="0.3">
      <c r="F133" s="45"/>
      <c r="J133" s="13"/>
      <c r="O133" s="12" t="s">
        <v>12</v>
      </c>
      <c r="P133" s="12" t="s">
        <v>20</v>
      </c>
      <c r="R133" s="12" t="s">
        <v>211</v>
      </c>
      <c r="S133" s="12" t="s">
        <v>16</v>
      </c>
      <c r="T133" s="12">
        <v>40.659999999999997</v>
      </c>
      <c r="V133" s="12" t="s">
        <v>209</v>
      </c>
      <c r="X133" s="13">
        <v>43503</v>
      </c>
      <c r="Y133" s="12" t="s">
        <v>212</v>
      </c>
      <c r="AC133" s="12" t="s">
        <v>477</v>
      </c>
      <c r="AD133" s="12" t="s">
        <v>448</v>
      </c>
      <c r="AF133" s="12" t="s">
        <v>482</v>
      </c>
      <c r="AG133" s="12" t="s">
        <v>37</v>
      </c>
      <c r="AH133" s="12">
        <v>7.95</v>
      </c>
      <c r="AJ133" s="12" t="s">
        <v>480</v>
      </c>
      <c r="AK133" s="13"/>
      <c r="BE133" s="45"/>
    </row>
    <row r="134" spans="6:57" x14ac:dyDescent="0.3">
      <c r="F134" s="45"/>
      <c r="J134" s="13"/>
      <c r="O134" s="12" t="s">
        <v>12</v>
      </c>
      <c r="P134" s="12" t="s">
        <v>20</v>
      </c>
      <c r="Q134" s="12" t="s">
        <v>213</v>
      </c>
      <c r="R134" s="12" t="s">
        <v>214</v>
      </c>
      <c r="S134" s="12" t="s">
        <v>37</v>
      </c>
      <c r="T134" s="12">
        <v>53.18</v>
      </c>
      <c r="V134" s="12" t="s">
        <v>209</v>
      </c>
      <c r="X134" s="13">
        <v>43503</v>
      </c>
      <c r="AC134" s="12" t="s">
        <v>477</v>
      </c>
      <c r="AD134" s="12" t="s">
        <v>483</v>
      </c>
      <c r="AF134" s="12" t="s">
        <v>484</v>
      </c>
      <c r="AG134" s="12" t="s">
        <v>37</v>
      </c>
      <c r="AH134" s="12">
        <v>8.9</v>
      </c>
      <c r="AJ134" s="12" t="s">
        <v>480</v>
      </c>
      <c r="BE134" s="45"/>
    </row>
    <row r="135" spans="6:57" x14ac:dyDescent="0.3">
      <c r="F135" s="45"/>
      <c r="J135" s="13"/>
      <c r="O135" s="12" t="s">
        <v>12</v>
      </c>
      <c r="P135" s="12" t="s">
        <v>20</v>
      </c>
      <c r="Q135" s="12" t="s">
        <v>213</v>
      </c>
      <c r="R135" s="12" t="s">
        <v>215</v>
      </c>
      <c r="S135" s="12" t="s">
        <v>37</v>
      </c>
      <c r="T135" s="12">
        <v>53.18</v>
      </c>
      <c r="V135" s="12" t="s">
        <v>209</v>
      </c>
      <c r="X135" s="13">
        <v>43503</v>
      </c>
      <c r="Y135" s="12" t="s">
        <v>217</v>
      </c>
      <c r="AC135" s="12" t="s">
        <v>477</v>
      </c>
      <c r="AD135" s="12" t="s">
        <v>666</v>
      </c>
      <c r="AE135" s="12" t="s">
        <v>667</v>
      </c>
      <c r="AF135" s="12" t="s">
        <v>668</v>
      </c>
      <c r="AG135" s="12" t="s">
        <v>16</v>
      </c>
      <c r="AH135" s="12">
        <v>10.6</v>
      </c>
      <c r="AJ135" s="12" t="s">
        <v>268</v>
      </c>
      <c r="AK135" s="13">
        <v>43129</v>
      </c>
      <c r="AL135" s="12" t="s">
        <v>269</v>
      </c>
      <c r="BE135" s="45"/>
    </row>
    <row r="136" spans="6:57" x14ac:dyDescent="0.3">
      <c r="F136" s="45"/>
      <c r="J136" s="13"/>
      <c r="O136" s="12" t="s">
        <v>12</v>
      </c>
      <c r="P136" s="12" t="s">
        <v>20</v>
      </c>
      <c r="Q136" s="12" t="s">
        <v>213</v>
      </c>
      <c r="R136" s="12" t="s">
        <v>216</v>
      </c>
      <c r="S136" s="12" t="s">
        <v>37</v>
      </c>
      <c r="T136" s="12">
        <v>73.81</v>
      </c>
      <c r="V136" s="12" t="s">
        <v>209</v>
      </c>
      <c r="X136" s="13">
        <v>43503</v>
      </c>
      <c r="Y136" s="12" t="s">
        <v>217</v>
      </c>
      <c r="AC136" s="12" t="s">
        <v>477</v>
      </c>
      <c r="AD136" s="12" t="s">
        <v>666</v>
      </c>
      <c r="AF136" s="12" t="s">
        <v>363</v>
      </c>
      <c r="AG136" s="12" t="s">
        <v>16</v>
      </c>
      <c r="AH136" s="12">
        <v>6.3</v>
      </c>
      <c r="AJ136" s="12" t="s">
        <v>669</v>
      </c>
      <c r="AK136" s="13">
        <v>43808</v>
      </c>
      <c r="BE136" s="45"/>
    </row>
    <row r="137" spans="6:57" x14ac:dyDescent="0.3">
      <c r="F137" s="45"/>
      <c r="J137" s="13"/>
      <c r="O137" s="12" t="s">
        <v>12</v>
      </c>
      <c r="P137" s="12" t="s">
        <v>20</v>
      </c>
      <c r="Q137" s="12" t="s">
        <v>218</v>
      </c>
      <c r="R137" s="12" t="s">
        <v>219</v>
      </c>
      <c r="S137" s="12" t="s">
        <v>16</v>
      </c>
      <c r="T137" s="12">
        <v>38</v>
      </c>
      <c r="V137" s="12" t="s">
        <v>220</v>
      </c>
      <c r="X137" s="13">
        <v>43871</v>
      </c>
      <c r="AC137" s="12" t="s">
        <v>477</v>
      </c>
      <c r="AD137" s="12" t="s">
        <v>666</v>
      </c>
      <c r="AF137" s="12" t="s">
        <v>364</v>
      </c>
      <c r="AG137" s="12" t="s">
        <v>37</v>
      </c>
      <c r="AH137" s="12">
        <v>1.2</v>
      </c>
      <c r="BE137" s="45"/>
    </row>
    <row r="138" spans="6:57" x14ac:dyDescent="0.3">
      <c r="F138" s="45"/>
      <c r="J138" s="13"/>
      <c r="O138" s="12" t="s">
        <v>12</v>
      </c>
      <c r="P138" s="12" t="s">
        <v>20</v>
      </c>
      <c r="Q138" s="12" t="s">
        <v>151</v>
      </c>
      <c r="R138" s="12" t="s">
        <v>150</v>
      </c>
      <c r="S138" s="12" t="s">
        <v>16</v>
      </c>
      <c r="T138" s="12">
        <v>29.1</v>
      </c>
      <c r="V138" s="12" t="s">
        <v>221</v>
      </c>
      <c r="X138" s="13">
        <v>43614</v>
      </c>
      <c r="AC138" s="12" t="s">
        <v>477</v>
      </c>
      <c r="AD138" s="12" t="s">
        <v>666</v>
      </c>
      <c r="AF138" s="12" t="s">
        <v>365</v>
      </c>
      <c r="AG138" s="12" t="s">
        <v>366</v>
      </c>
      <c r="AH138" s="12">
        <v>3255</v>
      </c>
      <c r="AK138" s="13"/>
      <c r="BE138" s="45"/>
    </row>
    <row r="139" spans="6:57" x14ac:dyDescent="0.3">
      <c r="F139" s="45"/>
      <c r="J139" s="13"/>
      <c r="O139" s="12" t="s">
        <v>12</v>
      </c>
      <c r="P139" s="12" t="s">
        <v>20</v>
      </c>
      <c r="Q139" s="12" t="s">
        <v>294</v>
      </c>
      <c r="R139" s="12" t="s">
        <v>295</v>
      </c>
      <c r="S139" s="12" t="s">
        <v>16</v>
      </c>
      <c r="T139" s="12">
        <v>23.65</v>
      </c>
      <c r="V139" s="12" t="s">
        <v>296</v>
      </c>
      <c r="X139" s="13">
        <v>43887</v>
      </c>
      <c r="AC139" s="12" t="s">
        <v>477</v>
      </c>
      <c r="AD139" s="12" t="s">
        <v>666</v>
      </c>
      <c r="AF139" s="12" t="s">
        <v>367</v>
      </c>
      <c r="AG139" s="12" t="s">
        <v>25</v>
      </c>
      <c r="AH139" s="12">
        <v>6</v>
      </c>
      <c r="AK139" s="13"/>
      <c r="BE139" s="45"/>
    </row>
    <row r="140" spans="6:57" x14ac:dyDescent="0.3">
      <c r="F140" s="45"/>
      <c r="J140" s="13"/>
      <c r="O140" s="12" t="s">
        <v>12</v>
      </c>
      <c r="P140" s="12" t="s">
        <v>20</v>
      </c>
      <c r="Q140" s="12" t="s">
        <v>213</v>
      </c>
      <c r="R140" s="12" t="s">
        <v>297</v>
      </c>
      <c r="S140" s="12" t="s">
        <v>37</v>
      </c>
      <c r="T140" s="12">
        <v>43.88</v>
      </c>
      <c r="V140" s="12" t="s">
        <v>296</v>
      </c>
      <c r="X140" s="13">
        <v>43887</v>
      </c>
      <c r="AC140" s="12" t="s">
        <v>477</v>
      </c>
      <c r="AD140" s="12" t="s">
        <v>666</v>
      </c>
      <c r="AF140" s="12" t="s">
        <v>670</v>
      </c>
      <c r="AG140" s="12" t="s">
        <v>16</v>
      </c>
      <c r="AH140" s="12">
        <v>20.149999999999999</v>
      </c>
      <c r="AJ140" s="12" t="s">
        <v>671</v>
      </c>
      <c r="AK140" s="13">
        <v>43866</v>
      </c>
      <c r="BE140" s="45"/>
    </row>
    <row r="141" spans="6:57" x14ac:dyDescent="0.3">
      <c r="F141" s="45"/>
      <c r="J141" s="13"/>
      <c r="O141" s="12" t="s">
        <v>12</v>
      </c>
      <c r="P141" s="12" t="s">
        <v>20</v>
      </c>
      <c r="Q141" s="12" t="s">
        <v>213</v>
      </c>
      <c r="R141" s="12" t="s">
        <v>297</v>
      </c>
      <c r="S141" s="12" t="s">
        <v>37</v>
      </c>
      <c r="T141" s="12">
        <v>33.340000000000003</v>
      </c>
      <c r="V141" s="12" t="s">
        <v>296</v>
      </c>
      <c r="X141" s="13">
        <v>43887</v>
      </c>
      <c r="AC141" s="12" t="s">
        <v>477</v>
      </c>
      <c r="AD141" s="12" t="s">
        <v>666</v>
      </c>
      <c r="AF141" s="12" t="s">
        <v>672</v>
      </c>
      <c r="AG141" s="12" t="s">
        <v>16</v>
      </c>
      <c r="AH141" s="12">
        <v>5.9</v>
      </c>
      <c r="AJ141" s="12" t="s">
        <v>671</v>
      </c>
      <c r="AK141" s="13">
        <v>43866</v>
      </c>
      <c r="BE141" s="45"/>
    </row>
    <row r="142" spans="6:57" x14ac:dyDescent="0.3">
      <c r="F142" s="45"/>
      <c r="J142" s="13"/>
      <c r="O142" s="12" t="s">
        <v>12</v>
      </c>
      <c r="P142" s="12" t="s">
        <v>20</v>
      </c>
      <c r="Q142" s="12" t="s">
        <v>213</v>
      </c>
      <c r="R142" s="12" t="s">
        <v>298</v>
      </c>
      <c r="S142" s="12" t="s">
        <v>37</v>
      </c>
      <c r="T142" s="12">
        <v>23.63</v>
      </c>
      <c r="V142" s="12" t="s">
        <v>296</v>
      </c>
      <c r="X142" s="13">
        <v>43887</v>
      </c>
      <c r="AC142" s="12" t="s">
        <v>477</v>
      </c>
      <c r="AD142" s="12" t="s">
        <v>666</v>
      </c>
      <c r="AF142" s="12" t="s">
        <v>675</v>
      </c>
      <c r="AG142" s="12" t="s">
        <v>16</v>
      </c>
      <c r="AH142" s="12">
        <v>13.2</v>
      </c>
      <c r="AJ142" s="12" t="s">
        <v>676</v>
      </c>
      <c r="AK142" s="13">
        <v>43838</v>
      </c>
      <c r="BE142" s="45"/>
    </row>
    <row r="143" spans="6:57" x14ac:dyDescent="0.3">
      <c r="F143" s="45"/>
      <c r="J143" s="13"/>
      <c r="O143" s="12" t="s">
        <v>12</v>
      </c>
      <c r="P143" s="12" t="s">
        <v>20</v>
      </c>
      <c r="Q143" s="12" t="s">
        <v>213</v>
      </c>
      <c r="R143" s="12" t="s">
        <v>299</v>
      </c>
      <c r="S143" s="12" t="s">
        <v>37</v>
      </c>
      <c r="T143" s="12">
        <v>79.41</v>
      </c>
      <c r="V143" s="12" t="s">
        <v>296</v>
      </c>
      <c r="X143" s="13">
        <v>43887</v>
      </c>
      <c r="AC143" s="12" t="s">
        <v>477</v>
      </c>
      <c r="AD143" s="12" t="s">
        <v>666</v>
      </c>
      <c r="AF143" s="12" t="s">
        <v>675</v>
      </c>
      <c r="AG143" s="12" t="s">
        <v>16</v>
      </c>
      <c r="AH143" s="12">
        <v>16</v>
      </c>
      <c r="AJ143" s="12" t="s">
        <v>677</v>
      </c>
      <c r="AK143" s="13">
        <v>43441</v>
      </c>
      <c r="BE143" s="45"/>
    </row>
    <row r="144" spans="6:57" x14ac:dyDescent="0.3">
      <c r="F144" s="45"/>
      <c r="J144" s="13"/>
      <c r="O144" s="12" t="s">
        <v>12</v>
      </c>
      <c r="P144" s="12" t="s">
        <v>20</v>
      </c>
      <c r="Q144" s="12" t="s">
        <v>213</v>
      </c>
      <c r="R144" s="12" t="s">
        <v>300</v>
      </c>
      <c r="S144" s="12" t="s">
        <v>37</v>
      </c>
      <c r="T144" s="12">
        <v>21.49</v>
      </c>
      <c r="V144" s="12" t="s">
        <v>296</v>
      </c>
      <c r="X144" s="13">
        <v>43887</v>
      </c>
      <c r="AC144" s="12" t="s">
        <v>477</v>
      </c>
      <c r="AD144" s="12" t="s">
        <v>666</v>
      </c>
      <c r="AF144" s="12" t="s">
        <v>810</v>
      </c>
      <c r="AG144" s="12" t="s">
        <v>366</v>
      </c>
      <c r="AH144" s="12">
        <v>213</v>
      </c>
      <c r="AJ144" s="12" t="s">
        <v>811</v>
      </c>
      <c r="AK144" s="13">
        <v>42695</v>
      </c>
      <c r="BE144" s="45"/>
    </row>
    <row r="145" spans="1:57" x14ac:dyDescent="0.3">
      <c r="F145" s="45"/>
      <c r="J145" s="13"/>
      <c r="O145" s="12" t="s">
        <v>12</v>
      </c>
      <c r="P145" s="12" t="s">
        <v>20</v>
      </c>
      <c r="Q145" s="12" t="s">
        <v>524</v>
      </c>
      <c r="R145" s="12" t="s">
        <v>525</v>
      </c>
      <c r="S145" s="12" t="s">
        <v>16</v>
      </c>
      <c r="T145" s="12">
        <v>141.06</v>
      </c>
      <c r="V145" s="12" t="s">
        <v>827</v>
      </c>
      <c r="W145" s="12" t="s">
        <v>172</v>
      </c>
      <c r="X145" s="13">
        <v>43483</v>
      </c>
      <c r="AC145" s="12" t="s">
        <v>477</v>
      </c>
      <c r="AD145" s="12" t="s">
        <v>666</v>
      </c>
      <c r="AE145" s="12" t="s">
        <v>812</v>
      </c>
      <c r="AF145" s="12" t="s">
        <v>813</v>
      </c>
      <c r="AG145" s="12" t="s">
        <v>814</v>
      </c>
      <c r="AH145" s="12">
        <v>150</v>
      </c>
      <c r="AJ145" s="12" t="s">
        <v>811</v>
      </c>
      <c r="AK145" s="13">
        <v>42695</v>
      </c>
      <c r="BE145" s="45"/>
    </row>
    <row r="146" spans="1:57" x14ac:dyDescent="0.3">
      <c r="F146" s="45"/>
      <c r="J146" s="13"/>
      <c r="O146" s="12" t="s">
        <v>12</v>
      </c>
      <c r="P146" s="12" t="s">
        <v>20</v>
      </c>
      <c r="Q146" s="12" t="s">
        <v>524</v>
      </c>
      <c r="R146" s="12" t="s">
        <v>526</v>
      </c>
      <c r="S146" s="12" t="s">
        <v>16</v>
      </c>
      <c r="T146" s="12">
        <v>171.14</v>
      </c>
      <c r="V146" s="12" t="s">
        <v>827</v>
      </c>
      <c r="W146" s="12" t="s">
        <v>172</v>
      </c>
      <c r="X146" s="13">
        <v>43483</v>
      </c>
      <c r="AC146" s="12" t="s">
        <v>477</v>
      </c>
      <c r="AD146" s="12" t="s">
        <v>666</v>
      </c>
      <c r="AF146" s="12" t="s">
        <v>819</v>
      </c>
      <c r="AG146" s="12" t="s">
        <v>16</v>
      </c>
      <c r="AH146" s="12">
        <v>18</v>
      </c>
      <c r="AJ146" s="12" t="s">
        <v>818</v>
      </c>
      <c r="AK146" s="13">
        <v>42639</v>
      </c>
      <c r="BE146" s="45"/>
    </row>
    <row r="147" spans="1:57" x14ac:dyDescent="0.3">
      <c r="F147" s="45"/>
      <c r="J147" s="13"/>
      <c r="O147" s="12" t="s">
        <v>12</v>
      </c>
      <c r="P147" s="12" t="s">
        <v>20</v>
      </c>
      <c r="Q147" s="12" t="s">
        <v>524</v>
      </c>
      <c r="R147" s="12" t="s">
        <v>527</v>
      </c>
      <c r="S147" s="12" t="s">
        <v>16</v>
      </c>
      <c r="T147" s="12">
        <v>190.46</v>
      </c>
      <c r="V147" s="12" t="s">
        <v>827</v>
      </c>
      <c r="W147" s="12" t="s">
        <v>172</v>
      </c>
      <c r="X147" s="13">
        <v>43483</v>
      </c>
      <c r="AK147" s="13"/>
      <c r="BE147" s="45"/>
    </row>
    <row r="148" spans="1:57" x14ac:dyDescent="0.3">
      <c r="F148" s="45"/>
      <c r="J148" s="13"/>
      <c r="O148" s="12" t="s">
        <v>12</v>
      </c>
      <c r="P148" s="12" t="s">
        <v>20</v>
      </c>
      <c r="Q148" s="12" t="s">
        <v>524</v>
      </c>
      <c r="R148" s="12" t="s">
        <v>528</v>
      </c>
      <c r="S148" s="12" t="s">
        <v>16</v>
      </c>
      <c r="T148" s="12">
        <v>265.75</v>
      </c>
      <c r="V148" s="12" t="s">
        <v>827</v>
      </c>
      <c r="W148" s="12" t="s">
        <v>172</v>
      </c>
      <c r="X148" s="13">
        <v>43483</v>
      </c>
      <c r="AK148" s="13"/>
      <c r="BE148" s="45"/>
    </row>
    <row r="149" spans="1:57" x14ac:dyDescent="0.3">
      <c r="F149" s="45"/>
      <c r="J149" s="13"/>
      <c r="O149" s="12" t="s">
        <v>12</v>
      </c>
      <c r="P149" s="12" t="s">
        <v>20</v>
      </c>
      <c r="Q149" s="12" t="s">
        <v>151</v>
      </c>
      <c r="R149" s="12" t="s">
        <v>612</v>
      </c>
      <c r="S149" s="12" t="s">
        <v>16</v>
      </c>
      <c r="T149" s="12">
        <v>17.579999999999998</v>
      </c>
      <c r="V149" s="12" t="s">
        <v>221</v>
      </c>
      <c r="X149" s="13">
        <v>44162</v>
      </c>
      <c r="AK149" s="13"/>
      <c r="BE149" s="45"/>
    </row>
    <row r="150" spans="1:57" x14ac:dyDescent="0.3">
      <c r="F150" s="45"/>
      <c r="J150" s="13"/>
      <c r="O150" s="12" t="s">
        <v>12</v>
      </c>
      <c r="P150" s="12" t="s">
        <v>20</v>
      </c>
      <c r="Q150" s="12" t="s">
        <v>14</v>
      </c>
      <c r="R150" s="12" t="s">
        <v>613</v>
      </c>
      <c r="S150" s="12" t="s">
        <v>16</v>
      </c>
      <c r="T150" s="12">
        <v>19.66</v>
      </c>
      <c r="V150" s="12" t="s">
        <v>221</v>
      </c>
      <c r="X150" s="13">
        <v>44162</v>
      </c>
      <c r="BE150" s="45"/>
    </row>
    <row r="151" spans="1:57" x14ac:dyDescent="0.3">
      <c r="F151" s="45"/>
      <c r="J151" s="13"/>
      <c r="O151" s="12" t="s">
        <v>12</v>
      </c>
      <c r="P151" s="12" t="s">
        <v>20</v>
      </c>
      <c r="Q151" s="12" t="s">
        <v>655</v>
      </c>
      <c r="R151" s="12" t="s">
        <v>658</v>
      </c>
      <c r="S151" s="12" t="s">
        <v>16</v>
      </c>
      <c r="T151" s="12">
        <v>20.5</v>
      </c>
      <c r="V151" s="12" t="s">
        <v>656</v>
      </c>
      <c r="X151" s="13">
        <v>44127</v>
      </c>
      <c r="BE151" s="45"/>
    </row>
    <row r="152" spans="1:57" x14ac:dyDescent="0.3">
      <c r="F152" s="45"/>
      <c r="J152" s="13"/>
      <c r="O152" s="12" t="s">
        <v>12</v>
      </c>
      <c r="P152" s="12" t="s">
        <v>20</v>
      </c>
      <c r="Q152" s="12" t="s">
        <v>14</v>
      </c>
      <c r="R152" s="12" t="s">
        <v>657</v>
      </c>
      <c r="S152" s="12" t="s">
        <v>16</v>
      </c>
      <c r="T152" s="12">
        <v>73.209999999999994</v>
      </c>
      <c r="V152" s="12" t="s">
        <v>656</v>
      </c>
      <c r="X152" s="13">
        <v>44127</v>
      </c>
      <c r="BE152" s="45"/>
    </row>
    <row r="153" spans="1:57" x14ac:dyDescent="0.3">
      <c r="F153" s="45"/>
      <c r="J153" s="13"/>
      <c r="O153" s="12" t="s">
        <v>12</v>
      </c>
      <c r="P153" s="12" t="s">
        <v>20</v>
      </c>
      <c r="Q153" s="12" t="s">
        <v>151</v>
      </c>
      <c r="R153" s="12" t="s">
        <v>681</v>
      </c>
      <c r="S153" s="12" t="s">
        <v>16</v>
      </c>
      <c r="T153" s="12">
        <v>28.5</v>
      </c>
      <c r="V153" s="12" t="s">
        <v>682</v>
      </c>
      <c r="X153" s="13">
        <v>43865</v>
      </c>
      <c r="BE153" s="45"/>
    </row>
    <row r="154" spans="1:57" x14ac:dyDescent="0.3">
      <c r="F154" s="45"/>
      <c r="J154" s="13"/>
      <c r="O154" s="12" t="s">
        <v>12</v>
      </c>
      <c r="P154" s="12" t="s">
        <v>20</v>
      </c>
      <c r="Q154" s="12" t="s">
        <v>158</v>
      </c>
      <c r="R154" s="12" t="s">
        <v>684</v>
      </c>
      <c r="S154" s="12" t="s">
        <v>16</v>
      </c>
      <c r="T154" s="12">
        <v>19.95</v>
      </c>
      <c r="V154" s="12" t="s">
        <v>135</v>
      </c>
      <c r="X154" s="13">
        <v>43979</v>
      </c>
      <c r="BE154" s="45"/>
    </row>
    <row r="155" spans="1:57" x14ac:dyDescent="0.3">
      <c r="F155" s="45"/>
      <c r="J155" s="13"/>
      <c r="O155" s="12" t="s">
        <v>12</v>
      </c>
      <c r="P155" s="12" t="s">
        <v>20</v>
      </c>
      <c r="Q155" s="12" t="s">
        <v>158</v>
      </c>
      <c r="R155" s="12" t="s">
        <v>692</v>
      </c>
      <c r="S155" s="12" t="s">
        <v>16</v>
      </c>
      <c r="T155" s="12">
        <v>34.19</v>
      </c>
      <c r="V155" s="12" t="s">
        <v>682</v>
      </c>
      <c r="X155" s="13">
        <v>43896</v>
      </c>
      <c r="BE155" s="45"/>
    </row>
    <row r="156" spans="1:57" x14ac:dyDescent="0.3">
      <c r="A156" s="44"/>
      <c r="B156" s="44"/>
      <c r="C156" s="44"/>
      <c r="D156" s="44"/>
      <c r="E156" s="44"/>
      <c r="F156" s="46"/>
      <c r="G156" s="44"/>
      <c r="H156" s="44"/>
      <c r="I156" s="44"/>
      <c r="J156" s="51"/>
      <c r="K156" s="44"/>
      <c r="O156" s="12" t="s">
        <v>12</v>
      </c>
      <c r="P156" s="12" t="s">
        <v>20</v>
      </c>
      <c r="Q156" s="12" t="s">
        <v>696</v>
      </c>
      <c r="R156" s="12" t="s">
        <v>697</v>
      </c>
      <c r="S156" s="12" t="s">
        <v>16</v>
      </c>
      <c r="T156" s="12">
        <v>62.93</v>
      </c>
      <c r="V156" s="12" t="s">
        <v>698</v>
      </c>
      <c r="X156" s="13">
        <v>43986</v>
      </c>
      <c r="BE156" s="45"/>
    </row>
    <row r="157" spans="1:57" x14ac:dyDescent="0.3">
      <c r="F157" s="45"/>
      <c r="J157" s="51"/>
      <c r="O157" s="12" t="s">
        <v>12</v>
      </c>
      <c r="P157" s="12" t="s">
        <v>20</v>
      </c>
      <c r="Q157" s="12" t="s">
        <v>151</v>
      </c>
      <c r="R157" s="12" t="s">
        <v>699</v>
      </c>
      <c r="S157" s="12" t="s">
        <v>16</v>
      </c>
      <c r="T157" s="12">
        <v>28.279</v>
      </c>
      <c r="V157" s="12" t="s">
        <v>221</v>
      </c>
      <c r="X157" s="13">
        <v>43980</v>
      </c>
      <c r="BE157" s="45"/>
    </row>
    <row r="158" spans="1:57" x14ac:dyDescent="0.3">
      <c r="F158" s="45"/>
      <c r="J158" s="51"/>
      <c r="O158" s="12" t="s">
        <v>12</v>
      </c>
      <c r="P158" s="12" t="s">
        <v>20</v>
      </c>
      <c r="Q158" s="12" t="s">
        <v>14</v>
      </c>
      <c r="R158" s="12" t="s">
        <v>703</v>
      </c>
      <c r="S158" s="12" t="s">
        <v>16</v>
      </c>
      <c r="T158" s="12">
        <v>83.04</v>
      </c>
      <c r="V158" s="12" t="s">
        <v>702</v>
      </c>
      <c r="X158" s="13">
        <v>44160</v>
      </c>
      <c r="BE158" s="45"/>
    </row>
    <row r="159" spans="1:57" x14ac:dyDescent="0.3">
      <c r="F159" s="45"/>
      <c r="J159" s="51"/>
      <c r="O159" s="12" t="s">
        <v>12</v>
      </c>
      <c r="P159" s="12" t="s">
        <v>20</v>
      </c>
      <c r="Q159" s="12" t="s">
        <v>14</v>
      </c>
      <c r="R159" s="12" t="s">
        <v>704</v>
      </c>
      <c r="S159" s="12" t="s">
        <v>16</v>
      </c>
      <c r="T159" s="12">
        <v>94.3</v>
      </c>
      <c r="V159" s="12" t="s">
        <v>702</v>
      </c>
      <c r="X159" s="13">
        <v>44160</v>
      </c>
      <c r="BE159" s="45"/>
    </row>
    <row r="160" spans="1:57" x14ac:dyDescent="0.3">
      <c r="F160" s="45"/>
      <c r="J160" s="51"/>
      <c r="O160" s="12" t="s">
        <v>12</v>
      </c>
      <c r="P160" s="12" t="s">
        <v>20</v>
      </c>
      <c r="Q160" s="12" t="s">
        <v>726</v>
      </c>
      <c r="R160" s="12" t="s">
        <v>727</v>
      </c>
      <c r="S160" s="12" t="s">
        <v>16</v>
      </c>
      <c r="T160" s="12">
        <v>30</v>
      </c>
      <c r="V160" s="12" t="s">
        <v>682</v>
      </c>
      <c r="X160" s="13">
        <v>43032</v>
      </c>
      <c r="BE160" s="45"/>
    </row>
    <row r="161" spans="1:57" x14ac:dyDescent="0.3">
      <c r="F161" s="45"/>
      <c r="J161" s="51"/>
      <c r="O161" s="12" t="s">
        <v>12</v>
      </c>
      <c r="P161" s="12" t="s">
        <v>20</v>
      </c>
      <c r="Q161" s="12" t="s">
        <v>158</v>
      </c>
      <c r="R161" s="12" t="s">
        <v>728</v>
      </c>
      <c r="S161" s="12" t="s">
        <v>16</v>
      </c>
      <c r="T161" s="12">
        <v>28.12</v>
      </c>
      <c r="V161" s="12" t="s">
        <v>22</v>
      </c>
      <c r="X161" s="13">
        <v>42940</v>
      </c>
      <c r="BE161" s="45"/>
    </row>
    <row r="162" spans="1:57" x14ac:dyDescent="0.3">
      <c r="A162" s="47"/>
      <c r="B162" s="47"/>
      <c r="C162" s="47"/>
      <c r="D162" s="47"/>
      <c r="E162" s="47"/>
      <c r="F162" s="46"/>
      <c r="G162" s="47"/>
      <c r="H162" s="47"/>
      <c r="I162" s="47"/>
      <c r="J162" s="51"/>
      <c r="K162" s="13"/>
      <c r="O162" s="12" t="s">
        <v>12</v>
      </c>
      <c r="P162" s="12" t="s">
        <v>35</v>
      </c>
      <c r="R162" s="12" t="s">
        <v>729</v>
      </c>
      <c r="S162" s="12" t="s">
        <v>16</v>
      </c>
      <c r="T162" s="12">
        <v>13.85</v>
      </c>
      <c r="V162" s="12" t="s">
        <v>828</v>
      </c>
      <c r="W162" s="12" t="s">
        <v>172</v>
      </c>
      <c r="X162" s="13">
        <v>43362</v>
      </c>
      <c r="BE162" s="45"/>
    </row>
    <row r="163" spans="1:57" x14ac:dyDescent="0.3">
      <c r="A163" s="44"/>
      <c r="B163" s="44"/>
      <c r="C163" s="44"/>
      <c r="D163" s="44"/>
      <c r="E163" s="44"/>
      <c r="F163" s="46"/>
      <c r="G163" s="44"/>
      <c r="H163" s="44"/>
      <c r="I163" s="44"/>
      <c r="J163" s="51"/>
      <c r="R163" s="12" t="s">
        <v>301</v>
      </c>
      <c r="X163" s="13"/>
      <c r="BE163" s="45"/>
    </row>
    <row r="164" spans="1:57" x14ac:dyDescent="0.3">
      <c r="F164" s="45"/>
      <c r="J164" s="13"/>
      <c r="O164" s="12" t="s">
        <v>12</v>
      </c>
      <c r="P164" s="12" t="s">
        <v>35</v>
      </c>
      <c r="Q164" s="12" t="s">
        <v>275</v>
      </c>
      <c r="R164" s="12" t="s">
        <v>276</v>
      </c>
      <c r="S164" s="12" t="s">
        <v>16</v>
      </c>
      <c r="T164" s="12">
        <v>40.19</v>
      </c>
      <c r="V164" s="12" t="s">
        <v>277</v>
      </c>
      <c r="X164" s="13">
        <v>43649</v>
      </c>
      <c r="BE164" s="45"/>
    </row>
    <row r="165" spans="1:57" x14ac:dyDescent="0.3">
      <c r="F165" s="45"/>
      <c r="J165" s="13"/>
      <c r="O165" s="12" t="s">
        <v>12</v>
      </c>
      <c r="P165" s="12" t="s">
        <v>35</v>
      </c>
      <c r="Q165" s="12" t="s">
        <v>275</v>
      </c>
      <c r="R165" s="12" t="s">
        <v>278</v>
      </c>
      <c r="S165" s="12" t="s">
        <v>16</v>
      </c>
      <c r="T165" s="12">
        <v>74.7</v>
      </c>
      <c r="V165" s="12" t="s">
        <v>277</v>
      </c>
      <c r="X165" s="13">
        <v>43644</v>
      </c>
      <c r="BE165" s="45"/>
    </row>
    <row r="166" spans="1:57" x14ac:dyDescent="0.3">
      <c r="F166" s="45"/>
      <c r="J166" s="13"/>
      <c r="O166" s="12" t="s">
        <v>12</v>
      </c>
      <c r="P166" s="12" t="s">
        <v>35</v>
      </c>
      <c r="Q166" s="12" t="s">
        <v>275</v>
      </c>
      <c r="R166" s="12" t="s">
        <v>633</v>
      </c>
      <c r="S166" s="12" t="s">
        <v>16</v>
      </c>
      <c r="T166" s="12">
        <v>23.95</v>
      </c>
      <c r="V166" s="12" t="s">
        <v>135</v>
      </c>
      <c r="X166" s="13">
        <v>44124</v>
      </c>
      <c r="BE166" s="45"/>
    </row>
    <row r="167" spans="1:57" x14ac:dyDescent="0.3">
      <c r="F167" s="45"/>
      <c r="J167" s="13"/>
      <c r="O167" s="12" t="s">
        <v>12</v>
      </c>
      <c r="P167" s="12" t="s">
        <v>35</v>
      </c>
      <c r="Q167" s="12" t="s">
        <v>275</v>
      </c>
      <c r="R167" s="12" t="s">
        <v>635</v>
      </c>
      <c r="S167" s="12" t="s">
        <v>16</v>
      </c>
      <c r="T167" s="12">
        <v>42.8</v>
      </c>
      <c r="V167" s="12" t="s">
        <v>634</v>
      </c>
      <c r="X167" s="13">
        <v>44130</v>
      </c>
      <c r="BE167" s="45"/>
    </row>
    <row r="168" spans="1:57" x14ac:dyDescent="0.3">
      <c r="F168" s="45"/>
      <c r="J168" s="13"/>
      <c r="O168" s="12" t="s">
        <v>12</v>
      </c>
      <c r="P168" s="12" t="s">
        <v>35</v>
      </c>
      <c r="Q168" s="12" t="s">
        <v>275</v>
      </c>
      <c r="R168" s="12" t="s">
        <v>636</v>
      </c>
      <c r="S168" s="12" t="s">
        <v>16</v>
      </c>
      <c r="T168" s="12">
        <v>44.94</v>
      </c>
      <c r="V168" s="12" t="s">
        <v>634</v>
      </c>
      <c r="X168" s="13">
        <v>44130</v>
      </c>
      <c r="BE168" s="45"/>
    </row>
    <row r="169" spans="1:57" x14ac:dyDescent="0.3">
      <c r="F169" s="45"/>
      <c r="J169" s="13"/>
      <c r="O169" s="12" t="s">
        <v>12</v>
      </c>
      <c r="P169" s="12" t="s">
        <v>35</v>
      </c>
      <c r="Q169" s="12" t="s">
        <v>275</v>
      </c>
      <c r="R169" s="12" t="s">
        <v>637</v>
      </c>
      <c r="S169" s="12" t="s">
        <v>16</v>
      </c>
      <c r="T169" s="12">
        <v>36.86</v>
      </c>
      <c r="V169" s="12" t="s">
        <v>638</v>
      </c>
      <c r="X169" s="13">
        <v>44130</v>
      </c>
      <c r="BE169" s="45"/>
    </row>
    <row r="170" spans="1:57" x14ac:dyDescent="0.3">
      <c r="F170" s="45"/>
      <c r="J170" s="13"/>
      <c r="O170" s="12" t="s">
        <v>12</v>
      </c>
      <c r="P170" s="12" t="s">
        <v>35</v>
      </c>
      <c r="Q170" s="12" t="s">
        <v>275</v>
      </c>
      <c r="R170" s="12" t="s">
        <v>639</v>
      </c>
      <c r="S170" s="12" t="s">
        <v>16</v>
      </c>
      <c r="T170" s="12">
        <v>35.479999999999997</v>
      </c>
      <c r="V170" s="12" t="s">
        <v>638</v>
      </c>
      <c r="X170" s="13">
        <v>44130</v>
      </c>
      <c r="BE170" s="45"/>
    </row>
    <row r="171" spans="1:57" x14ac:dyDescent="0.3">
      <c r="F171" s="45"/>
      <c r="J171" s="13"/>
      <c r="O171" s="12" t="s">
        <v>12</v>
      </c>
      <c r="P171" s="12" t="s">
        <v>35</v>
      </c>
      <c r="Q171" s="12" t="s">
        <v>275</v>
      </c>
      <c r="R171" s="12" t="s">
        <v>640</v>
      </c>
      <c r="S171" s="12" t="s">
        <v>16</v>
      </c>
      <c r="T171" s="12">
        <v>34.58</v>
      </c>
      <c r="V171" s="12" t="s">
        <v>642</v>
      </c>
      <c r="X171" s="13">
        <v>44130</v>
      </c>
      <c r="BE171" s="45"/>
    </row>
    <row r="172" spans="1:57" x14ac:dyDescent="0.3">
      <c r="F172" s="45"/>
      <c r="J172" s="13"/>
      <c r="O172" s="12" t="s">
        <v>12</v>
      </c>
      <c r="P172" s="12" t="s">
        <v>35</v>
      </c>
      <c r="Q172" s="12" t="s">
        <v>275</v>
      </c>
      <c r="R172" s="12" t="s">
        <v>641</v>
      </c>
      <c r="S172" s="12" t="s">
        <v>16</v>
      </c>
      <c r="T172" s="12">
        <v>35.96</v>
      </c>
      <c r="V172" s="12" t="s">
        <v>642</v>
      </c>
      <c r="X172" s="13">
        <v>44130</v>
      </c>
      <c r="BE172" s="45"/>
    </row>
    <row r="173" spans="1:57" x14ac:dyDescent="0.3">
      <c r="F173" s="45"/>
      <c r="J173" s="13"/>
      <c r="O173" s="12" t="s">
        <v>12</v>
      </c>
      <c r="P173" s="12" t="s">
        <v>35</v>
      </c>
      <c r="R173" s="12" t="s">
        <v>632</v>
      </c>
      <c r="S173" s="12" t="s">
        <v>16</v>
      </c>
      <c r="T173" s="12">
        <v>43.92</v>
      </c>
      <c r="V173" s="12" t="s">
        <v>40</v>
      </c>
      <c r="X173" s="13">
        <v>44077</v>
      </c>
      <c r="BE173" s="45"/>
    </row>
    <row r="174" spans="1:57" x14ac:dyDescent="0.3">
      <c r="F174" s="45"/>
      <c r="J174" s="13"/>
      <c r="O174" s="12" t="s">
        <v>12</v>
      </c>
      <c r="P174" s="12" t="s">
        <v>35</v>
      </c>
      <c r="R174" s="12" t="s">
        <v>687</v>
      </c>
      <c r="S174" s="12" t="s">
        <v>37</v>
      </c>
      <c r="T174" s="12">
        <v>161.31</v>
      </c>
      <c r="V174" s="12" t="s">
        <v>829</v>
      </c>
      <c r="W174" s="12" t="s">
        <v>172</v>
      </c>
      <c r="X174" s="13">
        <v>43759</v>
      </c>
      <c r="BE174" s="45"/>
    </row>
    <row r="175" spans="1:57" x14ac:dyDescent="0.3">
      <c r="F175" s="45"/>
      <c r="J175" s="13"/>
      <c r="O175" s="12" t="s">
        <v>12</v>
      </c>
      <c r="P175" s="12" t="s">
        <v>35</v>
      </c>
      <c r="R175" s="12" t="s">
        <v>688</v>
      </c>
      <c r="S175" s="12" t="s">
        <v>37</v>
      </c>
      <c r="T175" s="12">
        <v>130.38</v>
      </c>
      <c r="V175" s="12" t="s">
        <v>829</v>
      </c>
      <c r="W175" s="12" t="s">
        <v>172</v>
      </c>
      <c r="X175" s="13">
        <v>43759</v>
      </c>
      <c r="BE175" s="45"/>
    </row>
    <row r="176" spans="1:57" x14ac:dyDescent="0.3">
      <c r="F176" s="45"/>
      <c r="J176" s="13"/>
      <c r="O176" s="12" t="s">
        <v>12</v>
      </c>
      <c r="P176" s="12" t="s">
        <v>35</v>
      </c>
      <c r="R176" s="12" t="s">
        <v>689</v>
      </c>
      <c r="S176" s="12" t="s">
        <v>37</v>
      </c>
      <c r="T176" s="12">
        <v>161.31</v>
      </c>
      <c r="V176" s="12" t="s">
        <v>829</v>
      </c>
      <c r="W176" s="12" t="s">
        <v>172</v>
      </c>
      <c r="X176" s="13">
        <v>43759</v>
      </c>
      <c r="BE176" s="45"/>
    </row>
    <row r="177" spans="6:57" x14ac:dyDescent="0.3">
      <c r="F177" s="45"/>
      <c r="J177" s="13"/>
      <c r="O177" s="12" t="s">
        <v>12</v>
      </c>
      <c r="P177" s="12" t="s">
        <v>35</v>
      </c>
      <c r="R177" s="12" t="s">
        <v>691</v>
      </c>
      <c r="S177" s="12" t="s">
        <v>37</v>
      </c>
      <c r="T177" s="12">
        <v>161.31</v>
      </c>
      <c r="V177" s="12" t="s">
        <v>829</v>
      </c>
      <c r="W177" s="12" t="s">
        <v>172</v>
      </c>
      <c r="X177" s="13">
        <v>43759</v>
      </c>
      <c r="BE177" s="45"/>
    </row>
    <row r="178" spans="6:57" x14ac:dyDescent="0.3">
      <c r="F178" s="45"/>
      <c r="J178" s="13"/>
      <c r="O178" s="12" t="s">
        <v>12</v>
      </c>
      <c r="P178" s="12" t="s">
        <v>35</v>
      </c>
      <c r="R178" s="12" t="s">
        <v>690</v>
      </c>
      <c r="S178" s="12" t="s">
        <v>37</v>
      </c>
      <c r="T178" s="12">
        <v>130.38</v>
      </c>
      <c r="V178" s="12" t="s">
        <v>829</v>
      </c>
      <c r="W178" s="12" t="s">
        <v>172</v>
      </c>
      <c r="X178" s="13">
        <v>43759</v>
      </c>
      <c r="BE178" s="45"/>
    </row>
    <row r="179" spans="6:57" x14ac:dyDescent="0.3">
      <c r="F179" s="45"/>
      <c r="J179" s="13"/>
      <c r="O179" s="12" t="s">
        <v>12</v>
      </c>
      <c r="P179" s="12" t="s">
        <v>712</v>
      </c>
      <c r="R179" s="12" t="s">
        <v>713</v>
      </c>
      <c r="S179" s="12" t="s">
        <v>16</v>
      </c>
      <c r="T179" s="12">
        <v>82</v>
      </c>
      <c r="V179" s="12" t="s">
        <v>823</v>
      </c>
      <c r="X179" s="13">
        <v>44257</v>
      </c>
      <c r="BE179" s="45"/>
    </row>
    <row r="180" spans="6:57" x14ac:dyDescent="0.3">
      <c r="F180" s="45"/>
      <c r="J180" s="13"/>
      <c r="O180" s="12" t="s">
        <v>123</v>
      </c>
      <c r="P180" s="12" t="s">
        <v>124</v>
      </c>
      <c r="R180" s="12" t="s">
        <v>125</v>
      </c>
      <c r="S180" s="12" t="s">
        <v>16</v>
      </c>
      <c r="T180" s="12">
        <v>25.4</v>
      </c>
      <c r="V180" s="12" t="s">
        <v>126</v>
      </c>
      <c r="X180" s="13">
        <v>42775</v>
      </c>
      <c r="BE180" s="45"/>
    </row>
    <row r="181" spans="6:57" x14ac:dyDescent="0.3">
      <c r="F181" s="45"/>
      <c r="J181" s="13"/>
      <c r="O181" s="12" t="s">
        <v>123</v>
      </c>
      <c r="P181" s="12" t="s">
        <v>127</v>
      </c>
      <c r="R181" s="12" t="s">
        <v>128</v>
      </c>
      <c r="S181" s="12" t="s">
        <v>37</v>
      </c>
      <c r="T181" s="12">
        <v>7.07</v>
      </c>
      <c r="V181" s="12" t="s">
        <v>129</v>
      </c>
      <c r="X181" s="13">
        <v>42775</v>
      </c>
      <c r="BE181" s="45"/>
    </row>
    <row r="182" spans="6:57" x14ac:dyDescent="0.3">
      <c r="F182" s="45"/>
      <c r="J182" s="13"/>
      <c r="O182" s="12" t="s">
        <v>123</v>
      </c>
      <c r="P182" s="12" t="s">
        <v>127</v>
      </c>
      <c r="R182" s="12" t="s">
        <v>130</v>
      </c>
      <c r="S182" s="12" t="s">
        <v>16</v>
      </c>
      <c r="T182" s="12">
        <v>24.75</v>
      </c>
      <c r="V182" s="12" t="s">
        <v>129</v>
      </c>
      <c r="X182" s="13">
        <v>42775</v>
      </c>
      <c r="BE182" s="45"/>
    </row>
    <row r="183" spans="6:57" x14ac:dyDescent="0.3">
      <c r="F183" s="45"/>
      <c r="J183" s="13"/>
      <c r="O183" s="12" t="s">
        <v>123</v>
      </c>
      <c r="P183" s="12" t="s">
        <v>127</v>
      </c>
      <c r="R183" s="12" t="s">
        <v>131</v>
      </c>
      <c r="S183" s="12" t="s">
        <v>25</v>
      </c>
      <c r="T183" s="12">
        <v>5.7</v>
      </c>
      <c r="V183" s="12" t="s">
        <v>129</v>
      </c>
      <c r="X183" s="13">
        <v>42775</v>
      </c>
      <c r="BE183" s="45"/>
    </row>
    <row r="184" spans="6:57" x14ac:dyDescent="0.3">
      <c r="F184" s="45"/>
      <c r="J184" s="13"/>
      <c r="O184" s="12" t="s">
        <v>123</v>
      </c>
      <c r="P184" s="12" t="s">
        <v>127</v>
      </c>
      <c r="R184" s="12" t="s">
        <v>132</v>
      </c>
      <c r="S184" s="12" t="s">
        <v>37</v>
      </c>
      <c r="T184" s="12">
        <v>0.68</v>
      </c>
      <c r="V184" s="12" t="s">
        <v>129</v>
      </c>
      <c r="X184" s="13">
        <v>42775</v>
      </c>
      <c r="BE184" s="45"/>
    </row>
    <row r="185" spans="6:57" x14ac:dyDescent="0.3">
      <c r="F185" s="45"/>
      <c r="J185" s="13"/>
      <c r="O185" s="12" t="s">
        <v>123</v>
      </c>
      <c r="P185" s="12" t="s">
        <v>127</v>
      </c>
      <c r="R185" s="12" t="s">
        <v>133</v>
      </c>
      <c r="S185" s="12" t="s">
        <v>37</v>
      </c>
      <c r="T185" s="12">
        <v>0.26</v>
      </c>
      <c r="V185" s="12" t="s">
        <v>129</v>
      </c>
      <c r="X185" s="13">
        <v>42775</v>
      </c>
      <c r="BE185" s="45"/>
    </row>
    <row r="186" spans="6:57" x14ac:dyDescent="0.3">
      <c r="F186" s="45"/>
      <c r="J186" s="13"/>
      <c r="O186" s="12" t="s">
        <v>871</v>
      </c>
      <c r="P186" s="12" t="s">
        <v>134</v>
      </c>
      <c r="Q186" s="12" t="s">
        <v>196</v>
      </c>
      <c r="R186" s="12" t="s">
        <v>195</v>
      </c>
      <c r="S186" s="12" t="s">
        <v>16</v>
      </c>
      <c r="T186" s="12">
        <v>7</v>
      </c>
      <c r="V186" s="12" t="s">
        <v>135</v>
      </c>
      <c r="X186" s="13">
        <v>43804</v>
      </c>
      <c r="BE186" s="45"/>
    </row>
    <row r="187" spans="6:57" x14ac:dyDescent="0.3">
      <c r="F187" s="45"/>
      <c r="J187" s="13"/>
      <c r="O187" s="12" t="s">
        <v>871</v>
      </c>
      <c r="P187" s="12" t="s">
        <v>134</v>
      </c>
      <c r="Q187" s="12" t="s">
        <v>196</v>
      </c>
      <c r="R187" s="12" t="s">
        <v>197</v>
      </c>
      <c r="S187" s="12" t="s">
        <v>16</v>
      </c>
      <c r="T187" s="12">
        <v>9.31</v>
      </c>
      <c r="W187" s="12" t="s">
        <v>172</v>
      </c>
      <c r="X187" s="13">
        <v>43802</v>
      </c>
      <c r="BE187" s="45"/>
    </row>
    <row r="188" spans="6:57" x14ac:dyDescent="0.3">
      <c r="F188" s="45"/>
      <c r="J188" s="13"/>
      <c r="O188" s="12" t="s">
        <v>871</v>
      </c>
      <c r="P188" s="12" t="s">
        <v>274</v>
      </c>
      <c r="Q188" s="12" t="s">
        <v>352</v>
      </c>
      <c r="R188" s="12" t="s">
        <v>355</v>
      </c>
      <c r="S188" s="12" t="s">
        <v>37</v>
      </c>
      <c r="T188" s="12">
        <v>13.81</v>
      </c>
      <c r="W188" s="12" t="s">
        <v>172</v>
      </c>
      <c r="X188" s="13">
        <v>43544</v>
      </c>
      <c r="BE188" s="45"/>
    </row>
    <row r="189" spans="6:57" x14ac:dyDescent="0.3">
      <c r="F189" s="45"/>
      <c r="J189" s="13"/>
      <c r="O189" s="12" t="s">
        <v>871</v>
      </c>
      <c r="P189" s="12" t="s">
        <v>274</v>
      </c>
      <c r="Q189" s="12" t="s">
        <v>353</v>
      </c>
      <c r="R189" s="12" t="s">
        <v>354</v>
      </c>
      <c r="S189" s="12" t="s">
        <v>16</v>
      </c>
      <c r="T189" s="12">
        <v>11.31</v>
      </c>
      <c r="W189" s="12" t="s">
        <v>172</v>
      </c>
      <c r="X189" s="13">
        <v>43544</v>
      </c>
      <c r="BE189" s="45"/>
    </row>
    <row r="190" spans="6:57" x14ac:dyDescent="0.3">
      <c r="F190" s="45"/>
      <c r="J190" s="13"/>
      <c r="O190" s="44" t="s">
        <v>871</v>
      </c>
      <c r="P190" s="44" t="s">
        <v>134</v>
      </c>
      <c r="Q190" s="44" t="s">
        <v>196</v>
      </c>
      <c r="R190" s="44" t="s">
        <v>748</v>
      </c>
      <c r="S190" s="44" t="s">
        <v>16</v>
      </c>
      <c r="T190" s="44">
        <v>8.5500000000000007</v>
      </c>
      <c r="U190" s="44"/>
      <c r="V190" s="44" t="s">
        <v>135</v>
      </c>
      <c r="W190" s="44"/>
      <c r="X190" s="47">
        <v>43781</v>
      </c>
      <c r="Y190" s="44"/>
      <c r="BE190" s="45"/>
    </row>
    <row r="191" spans="6:57" x14ac:dyDescent="0.3">
      <c r="F191" s="45"/>
      <c r="J191" s="13"/>
      <c r="O191" s="44" t="s">
        <v>871</v>
      </c>
      <c r="P191" s="44" t="s">
        <v>134</v>
      </c>
      <c r="Q191" s="44" t="s">
        <v>196</v>
      </c>
      <c r="R191" s="44" t="s">
        <v>747</v>
      </c>
      <c r="S191" s="44" t="s">
        <v>16</v>
      </c>
      <c r="T191" s="44">
        <v>7.18</v>
      </c>
      <c r="U191" s="44"/>
      <c r="V191" s="44" t="s">
        <v>135</v>
      </c>
      <c r="W191" s="44"/>
      <c r="X191" s="47">
        <v>43781</v>
      </c>
      <c r="Y191" s="44"/>
      <c r="BE191" s="45"/>
    </row>
    <row r="192" spans="6:57" x14ac:dyDescent="0.3">
      <c r="F192" s="45"/>
      <c r="J192" s="13"/>
      <c r="O192" s="12" t="s">
        <v>871</v>
      </c>
      <c r="P192" s="12" t="s">
        <v>745</v>
      </c>
      <c r="Q192" s="12" t="s">
        <v>122</v>
      </c>
      <c r="R192" s="12" t="s">
        <v>746</v>
      </c>
      <c r="S192" s="12" t="s">
        <v>16</v>
      </c>
      <c r="T192" s="12">
        <v>7.29</v>
      </c>
      <c r="V192" s="12" t="s">
        <v>135</v>
      </c>
      <c r="X192" s="13">
        <v>43781</v>
      </c>
      <c r="BE192" s="45"/>
    </row>
    <row r="193" spans="6:57" x14ac:dyDescent="0.3">
      <c r="F193" s="45"/>
      <c r="J193" s="13"/>
      <c r="O193" s="12" t="s">
        <v>871</v>
      </c>
      <c r="P193" s="12" t="s">
        <v>134</v>
      </c>
      <c r="Q193" s="12" t="s">
        <v>196</v>
      </c>
      <c r="R193" s="12" t="s">
        <v>750</v>
      </c>
      <c r="S193" s="12" t="s">
        <v>16</v>
      </c>
      <c r="T193" s="12">
        <v>11.7</v>
      </c>
      <c r="V193" s="12" t="s">
        <v>135</v>
      </c>
      <c r="X193" s="13">
        <v>43781</v>
      </c>
      <c r="BE193" s="45"/>
    </row>
    <row r="194" spans="6:57" x14ac:dyDescent="0.3">
      <c r="F194" s="45"/>
      <c r="J194" s="13"/>
      <c r="O194" s="12" t="s">
        <v>871</v>
      </c>
      <c r="P194" s="12" t="s">
        <v>134</v>
      </c>
      <c r="Q194" s="12" t="s">
        <v>196</v>
      </c>
      <c r="R194" s="12" t="s">
        <v>749</v>
      </c>
      <c r="S194" s="12" t="s">
        <v>16</v>
      </c>
      <c r="T194" s="12">
        <v>11.08</v>
      </c>
      <c r="V194" s="12" t="s">
        <v>135</v>
      </c>
      <c r="X194" s="13">
        <v>43781</v>
      </c>
      <c r="BE194" s="45"/>
    </row>
    <row r="195" spans="6:57" x14ac:dyDescent="0.3">
      <c r="F195" s="45"/>
      <c r="J195" s="13"/>
      <c r="O195" s="12" t="s">
        <v>871</v>
      </c>
      <c r="P195" s="12" t="s">
        <v>134</v>
      </c>
      <c r="Q195" s="12" t="s">
        <v>196</v>
      </c>
      <c r="R195" s="12" t="s">
        <v>751</v>
      </c>
      <c r="S195" s="12" t="s">
        <v>16</v>
      </c>
      <c r="T195" s="12">
        <v>11.52</v>
      </c>
      <c r="V195" s="12" t="s">
        <v>135</v>
      </c>
      <c r="X195" s="13">
        <v>43781</v>
      </c>
      <c r="BE195" s="45"/>
    </row>
    <row r="196" spans="6:57" x14ac:dyDescent="0.3">
      <c r="F196" s="45"/>
      <c r="J196" s="13"/>
      <c r="O196" s="12" t="s">
        <v>123</v>
      </c>
      <c r="P196" s="12" t="s">
        <v>198</v>
      </c>
      <c r="R196" s="12" t="s">
        <v>199</v>
      </c>
      <c r="S196" s="12" t="s">
        <v>16</v>
      </c>
      <c r="T196" s="12">
        <v>33.75</v>
      </c>
      <c r="V196" s="12" t="s">
        <v>821</v>
      </c>
      <c r="W196" s="12" t="s">
        <v>172</v>
      </c>
      <c r="X196" s="13">
        <v>43767</v>
      </c>
      <c r="BE196" s="45"/>
    </row>
    <row r="197" spans="6:57" x14ac:dyDescent="0.3">
      <c r="F197" s="45"/>
      <c r="J197" s="13"/>
      <c r="O197" s="12" t="s">
        <v>123</v>
      </c>
      <c r="P197" s="12" t="s">
        <v>198</v>
      </c>
      <c r="R197" s="12" t="s">
        <v>200</v>
      </c>
      <c r="S197" s="12" t="s">
        <v>16</v>
      </c>
      <c r="T197" s="12">
        <v>30.49</v>
      </c>
      <c r="V197" s="12" t="s">
        <v>821</v>
      </c>
      <c r="W197" s="12" t="s">
        <v>172</v>
      </c>
      <c r="X197" s="13">
        <v>43767</v>
      </c>
      <c r="BE197" s="45"/>
    </row>
    <row r="198" spans="6:57" x14ac:dyDescent="0.3">
      <c r="F198" s="45"/>
      <c r="J198" s="13"/>
      <c r="O198" s="12" t="s">
        <v>123</v>
      </c>
      <c r="P198" s="12" t="s">
        <v>198</v>
      </c>
      <c r="R198" s="12" t="s">
        <v>201</v>
      </c>
      <c r="S198" s="12" t="s">
        <v>16</v>
      </c>
      <c r="T198" s="12">
        <v>32.5</v>
      </c>
      <c r="V198" s="12" t="s">
        <v>821</v>
      </c>
      <c r="W198" s="12" t="s">
        <v>172</v>
      </c>
      <c r="X198" s="13">
        <v>43767</v>
      </c>
      <c r="BE198" s="45"/>
    </row>
    <row r="199" spans="6:57" x14ac:dyDescent="0.3">
      <c r="F199" s="45"/>
      <c r="J199" s="13"/>
      <c r="O199" s="12" t="s">
        <v>123</v>
      </c>
      <c r="P199" s="12" t="s">
        <v>678</v>
      </c>
      <c r="R199" s="12" t="s">
        <v>680</v>
      </c>
      <c r="S199" s="12" t="s">
        <v>16</v>
      </c>
      <c r="T199" s="12">
        <v>84.94</v>
      </c>
      <c r="V199" s="12" t="s">
        <v>679</v>
      </c>
      <c r="X199" s="13">
        <v>44075</v>
      </c>
      <c r="BE199" s="45"/>
    </row>
    <row r="200" spans="6:57" x14ac:dyDescent="0.3">
      <c r="F200" s="45"/>
      <c r="J200" s="13"/>
      <c r="O200" s="12" t="s">
        <v>123</v>
      </c>
      <c r="R200" s="12" t="s">
        <v>700</v>
      </c>
      <c r="S200" s="12" t="s">
        <v>16</v>
      </c>
      <c r="T200" s="12">
        <v>13.47</v>
      </c>
      <c r="V200" s="12" t="s">
        <v>701</v>
      </c>
      <c r="X200" s="13">
        <v>44180</v>
      </c>
      <c r="BE200" s="45"/>
    </row>
    <row r="201" spans="6:57" x14ac:dyDescent="0.3">
      <c r="F201" s="45"/>
      <c r="J201" s="13"/>
      <c r="O201" s="12" t="s">
        <v>123</v>
      </c>
      <c r="P201" s="12" t="s">
        <v>595</v>
      </c>
      <c r="R201" s="12" t="s">
        <v>735</v>
      </c>
      <c r="S201" s="12" t="s">
        <v>16</v>
      </c>
      <c r="T201" s="12">
        <v>25</v>
      </c>
      <c r="V201" s="12" t="s">
        <v>736</v>
      </c>
      <c r="X201" s="13">
        <v>43605</v>
      </c>
      <c r="BE201" s="45"/>
    </row>
    <row r="202" spans="6:57" x14ac:dyDescent="0.3">
      <c r="F202" s="45"/>
      <c r="J202" s="13"/>
      <c r="O202" s="12" t="s">
        <v>123</v>
      </c>
      <c r="P202" s="12" t="s">
        <v>44</v>
      </c>
      <c r="R202" s="12" t="s">
        <v>738</v>
      </c>
      <c r="S202" s="12" t="s">
        <v>16</v>
      </c>
      <c r="T202" s="12">
        <v>23.37</v>
      </c>
      <c r="V202" s="12" t="s">
        <v>129</v>
      </c>
      <c r="X202" s="13">
        <v>43605</v>
      </c>
      <c r="BE202" s="45"/>
    </row>
    <row r="203" spans="6:57" x14ac:dyDescent="0.3">
      <c r="F203" s="45"/>
      <c r="J203" s="13"/>
      <c r="O203" s="12" t="s">
        <v>222</v>
      </c>
      <c r="P203" s="12" t="s">
        <v>20</v>
      </c>
      <c r="R203" s="12" t="s">
        <v>223</v>
      </c>
      <c r="X203" s="13">
        <v>44253</v>
      </c>
      <c r="Y203" s="12" t="s">
        <v>224</v>
      </c>
      <c r="BE203" s="45"/>
    </row>
    <row r="204" spans="6:57" x14ac:dyDescent="0.3">
      <c r="F204" s="45"/>
      <c r="J204" s="13"/>
      <c r="O204" s="12" t="s">
        <v>222</v>
      </c>
      <c r="P204" s="12" t="s">
        <v>225</v>
      </c>
      <c r="R204" s="12" t="s">
        <v>226</v>
      </c>
      <c r="S204" s="12" t="s">
        <v>37</v>
      </c>
      <c r="T204" s="12">
        <v>233.2</v>
      </c>
      <c r="V204" s="12" t="s">
        <v>227</v>
      </c>
      <c r="X204" s="13">
        <v>42807</v>
      </c>
      <c r="BE204" s="45"/>
    </row>
    <row r="205" spans="6:57" x14ac:dyDescent="0.3">
      <c r="F205" s="45"/>
      <c r="J205" s="13"/>
      <c r="O205" s="12" t="s">
        <v>222</v>
      </c>
      <c r="P205" s="12" t="s">
        <v>225</v>
      </c>
      <c r="R205" s="12" t="s">
        <v>228</v>
      </c>
      <c r="S205" s="12" t="s">
        <v>37</v>
      </c>
      <c r="T205" s="12">
        <v>701.51</v>
      </c>
      <c r="V205" s="12" t="s">
        <v>227</v>
      </c>
      <c r="X205" s="13">
        <v>42814</v>
      </c>
      <c r="BE205" s="45"/>
    </row>
    <row r="206" spans="6:57" x14ac:dyDescent="0.3">
      <c r="F206" s="45"/>
      <c r="J206" s="13"/>
      <c r="O206" s="12" t="s">
        <v>222</v>
      </c>
      <c r="P206" s="12" t="s">
        <v>225</v>
      </c>
      <c r="R206" s="12" t="s">
        <v>229</v>
      </c>
      <c r="S206" s="12" t="s">
        <v>37</v>
      </c>
      <c r="T206" s="12">
        <v>933.8</v>
      </c>
      <c r="V206" s="12" t="s">
        <v>227</v>
      </c>
      <c r="X206" s="13">
        <v>42814</v>
      </c>
      <c r="BE206" s="45"/>
    </row>
    <row r="207" spans="6:57" x14ac:dyDescent="0.3">
      <c r="F207" s="45"/>
      <c r="J207" s="13"/>
      <c r="O207" s="12" t="s">
        <v>230</v>
      </c>
      <c r="P207" s="12" t="s">
        <v>231</v>
      </c>
      <c r="Q207" s="12" t="s">
        <v>232</v>
      </c>
      <c r="R207" s="12" t="s">
        <v>233</v>
      </c>
      <c r="S207" s="12" t="s">
        <v>37</v>
      </c>
      <c r="T207" s="12">
        <v>15.83</v>
      </c>
      <c r="V207" s="12" t="s">
        <v>234</v>
      </c>
      <c r="X207" s="13" t="s">
        <v>235</v>
      </c>
      <c r="BE207" s="45"/>
    </row>
    <row r="208" spans="6:57" x14ac:dyDescent="0.3">
      <c r="F208" s="45"/>
      <c r="J208" s="13"/>
      <c r="O208" s="12" t="s">
        <v>230</v>
      </c>
      <c r="P208" s="12" t="s">
        <v>231</v>
      </c>
      <c r="Q208" s="12" t="s">
        <v>232</v>
      </c>
      <c r="R208" s="12" t="s">
        <v>233</v>
      </c>
      <c r="S208" s="12" t="s">
        <v>37</v>
      </c>
      <c r="T208" s="12">
        <v>12.57</v>
      </c>
      <c r="V208" s="12" t="s">
        <v>234</v>
      </c>
      <c r="X208" s="13" t="s">
        <v>235</v>
      </c>
      <c r="BE208" s="45"/>
    </row>
    <row r="209" spans="6:57" x14ac:dyDescent="0.3">
      <c r="F209" s="45"/>
      <c r="J209" s="13"/>
      <c r="O209" s="12" t="s">
        <v>230</v>
      </c>
      <c r="P209" s="12" t="s">
        <v>231</v>
      </c>
      <c r="Q209" s="12" t="s">
        <v>232</v>
      </c>
      <c r="R209" s="12" t="s">
        <v>236</v>
      </c>
      <c r="S209" s="12" t="s">
        <v>37</v>
      </c>
      <c r="T209" s="12">
        <v>31.11</v>
      </c>
      <c r="V209" s="12" t="s">
        <v>234</v>
      </c>
      <c r="X209" s="12" t="s">
        <v>235</v>
      </c>
      <c r="BE209" s="45"/>
    </row>
    <row r="210" spans="6:57" x14ac:dyDescent="0.3">
      <c r="F210" s="45"/>
      <c r="J210" s="13"/>
      <c r="O210" s="12" t="s">
        <v>230</v>
      </c>
      <c r="P210" s="12" t="s">
        <v>231</v>
      </c>
      <c r="Q210" s="12" t="s">
        <v>232</v>
      </c>
      <c r="R210" s="12" t="s">
        <v>236</v>
      </c>
      <c r="S210" s="12" t="s">
        <v>37</v>
      </c>
      <c r="T210" s="12">
        <v>22.34</v>
      </c>
      <c r="V210" s="12" t="s">
        <v>234</v>
      </c>
      <c r="X210" s="12" t="s">
        <v>235</v>
      </c>
      <c r="BE210" s="45"/>
    </row>
    <row r="211" spans="6:57" x14ac:dyDescent="0.3">
      <c r="F211" s="45"/>
      <c r="J211" s="13"/>
      <c r="O211" s="12" t="s">
        <v>237</v>
      </c>
      <c r="Q211" s="12" t="s">
        <v>232</v>
      </c>
      <c r="R211" s="12" t="s">
        <v>238</v>
      </c>
      <c r="S211" s="12" t="s">
        <v>37</v>
      </c>
      <c r="T211" s="12">
        <v>11.45</v>
      </c>
      <c r="V211" s="12" t="s">
        <v>234</v>
      </c>
      <c r="X211" s="12" t="s">
        <v>235</v>
      </c>
      <c r="BE211" s="45"/>
    </row>
    <row r="212" spans="6:57" x14ac:dyDescent="0.3">
      <c r="F212" s="45"/>
      <c r="J212" s="13"/>
      <c r="O212" s="12" t="s">
        <v>239</v>
      </c>
      <c r="Q212" s="12" t="s">
        <v>232</v>
      </c>
      <c r="R212" s="12" t="s">
        <v>240</v>
      </c>
      <c r="S212" s="12" t="s">
        <v>37</v>
      </c>
      <c r="T212" s="12">
        <v>39.9</v>
      </c>
      <c r="V212" s="12" t="s">
        <v>234</v>
      </c>
      <c r="X212" s="12" t="s">
        <v>235</v>
      </c>
      <c r="BE212" s="45"/>
    </row>
    <row r="213" spans="6:57" x14ac:dyDescent="0.3">
      <c r="F213" s="45"/>
      <c r="J213" s="13"/>
      <c r="O213" s="12" t="s">
        <v>241</v>
      </c>
      <c r="P213" s="12" t="s">
        <v>242</v>
      </c>
      <c r="Q213" s="12" t="s">
        <v>232</v>
      </c>
      <c r="R213" s="12" t="s">
        <v>246</v>
      </c>
      <c r="S213" s="12" t="s">
        <v>37</v>
      </c>
      <c r="T213" s="12">
        <v>24.98</v>
      </c>
      <c r="V213" s="12" t="s">
        <v>234</v>
      </c>
      <c r="X213" s="12" t="s">
        <v>235</v>
      </c>
      <c r="AK213" s="13"/>
      <c r="BE213" s="45"/>
    </row>
    <row r="214" spans="6:57" x14ac:dyDescent="0.3">
      <c r="F214" s="45"/>
      <c r="J214" s="13"/>
      <c r="O214" s="12" t="s">
        <v>241</v>
      </c>
      <c r="P214" s="12" t="s">
        <v>245</v>
      </c>
      <c r="Q214" s="12" t="s">
        <v>232</v>
      </c>
      <c r="R214" s="12" t="s">
        <v>247</v>
      </c>
      <c r="S214" s="12" t="s">
        <v>37</v>
      </c>
      <c r="T214" s="12">
        <v>39.74</v>
      </c>
      <c r="V214" s="12" t="s">
        <v>234</v>
      </c>
      <c r="X214" s="12" t="s">
        <v>235</v>
      </c>
      <c r="BE214" s="45"/>
    </row>
    <row r="215" spans="6:57" x14ac:dyDescent="0.3">
      <c r="F215" s="45"/>
      <c r="J215" s="13"/>
      <c r="O215" s="12" t="s">
        <v>243</v>
      </c>
      <c r="Q215" s="12" t="s">
        <v>232</v>
      </c>
      <c r="R215" s="12" t="s">
        <v>244</v>
      </c>
      <c r="S215" s="12" t="s">
        <v>37</v>
      </c>
      <c r="T215" s="12">
        <v>63.38</v>
      </c>
      <c r="V215" s="12" t="s">
        <v>234</v>
      </c>
      <c r="X215" s="12" t="s">
        <v>235</v>
      </c>
      <c r="BE215" s="45"/>
    </row>
    <row r="216" spans="6:57" x14ac:dyDescent="0.3">
      <c r="F216" s="45"/>
      <c r="J216" s="13"/>
      <c r="O216" s="12" t="s">
        <v>230</v>
      </c>
      <c r="P216" s="12" t="s">
        <v>231</v>
      </c>
      <c r="Q216" s="12" t="s">
        <v>232</v>
      </c>
      <c r="R216" s="12" t="s">
        <v>248</v>
      </c>
      <c r="S216" s="12" t="s">
        <v>37</v>
      </c>
      <c r="T216" s="12">
        <v>14.26</v>
      </c>
      <c r="V216" s="12" t="s">
        <v>234</v>
      </c>
      <c r="X216" s="12" t="s">
        <v>235</v>
      </c>
      <c r="BE216" s="45"/>
    </row>
    <row r="217" spans="6:57" x14ac:dyDescent="0.3">
      <c r="F217" s="45"/>
      <c r="J217" s="13"/>
      <c r="O217" s="12" t="s">
        <v>230</v>
      </c>
      <c r="P217" s="12" t="s">
        <v>231</v>
      </c>
      <c r="Q217" s="12" t="s">
        <v>232</v>
      </c>
      <c r="R217" s="12" t="s">
        <v>249</v>
      </c>
      <c r="S217" s="12" t="s">
        <v>37</v>
      </c>
      <c r="T217" s="12">
        <v>10.75</v>
      </c>
      <c r="V217" s="12" t="s">
        <v>234</v>
      </c>
      <c r="X217" s="12" t="s">
        <v>235</v>
      </c>
      <c r="BE217" s="45"/>
    </row>
    <row r="218" spans="6:57" x14ac:dyDescent="0.3">
      <c r="F218" s="45"/>
      <c r="J218" s="13"/>
      <c r="O218" s="12" t="s">
        <v>230</v>
      </c>
      <c r="P218" s="12" t="s">
        <v>231</v>
      </c>
      <c r="Q218" s="12" t="s">
        <v>232</v>
      </c>
      <c r="R218" s="12" t="s">
        <v>251</v>
      </c>
      <c r="S218" s="12" t="s">
        <v>37</v>
      </c>
      <c r="T218" s="12">
        <v>29.44</v>
      </c>
      <c r="V218" s="12" t="s">
        <v>234</v>
      </c>
      <c r="X218" s="12" t="s">
        <v>235</v>
      </c>
      <c r="BE218" s="45"/>
    </row>
    <row r="219" spans="6:57" x14ac:dyDescent="0.3">
      <c r="F219" s="45"/>
      <c r="J219" s="13"/>
      <c r="O219" s="12" t="s">
        <v>230</v>
      </c>
      <c r="P219" s="12" t="s">
        <v>231</v>
      </c>
      <c r="Q219" s="12" t="s">
        <v>232</v>
      </c>
      <c r="R219" s="12" t="s">
        <v>250</v>
      </c>
      <c r="S219" s="12" t="s">
        <v>37</v>
      </c>
      <c r="T219" s="12">
        <v>20.170000000000002</v>
      </c>
      <c r="V219" s="12" t="s">
        <v>234</v>
      </c>
      <c r="X219" s="12" t="s">
        <v>235</v>
      </c>
      <c r="BE219" s="45"/>
    </row>
    <row r="220" spans="6:57" x14ac:dyDescent="0.3">
      <c r="F220" s="45"/>
      <c r="J220" s="13"/>
      <c r="O220" s="12" t="s">
        <v>237</v>
      </c>
      <c r="Q220" s="12" t="s">
        <v>232</v>
      </c>
      <c r="R220" s="12" t="s">
        <v>252</v>
      </c>
      <c r="S220" s="12" t="s">
        <v>37</v>
      </c>
      <c r="T220" s="12">
        <v>9.17</v>
      </c>
      <c r="V220" s="12" t="s">
        <v>234</v>
      </c>
      <c r="X220" s="12" t="s">
        <v>235</v>
      </c>
      <c r="BE220" s="45"/>
    </row>
    <row r="221" spans="6:57" x14ac:dyDescent="0.3">
      <c r="F221" s="45"/>
      <c r="J221" s="13"/>
      <c r="O221" s="12" t="s">
        <v>239</v>
      </c>
      <c r="Q221" s="12" t="s">
        <v>232</v>
      </c>
      <c r="R221" s="12" t="s">
        <v>253</v>
      </c>
      <c r="S221" s="12" t="s">
        <v>37</v>
      </c>
      <c r="T221" s="12">
        <v>38.75</v>
      </c>
      <c r="V221" s="12" t="s">
        <v>234</v>
      </c>
      <c r="X221" s="12" t="s">
        <v>235</v>
      </c>
      <c r="BE221" s="45"/>
    </row>
    <row r="222" spans="6:57" x14ac:dyDescent="0.3">
      <c r="F222" s="45"/>
      <c r="J222" s="13"/>
      <c r="O222" s="12" t="s">
        <v>241</v>
      </c>
      <c r="P222" s="12" t="s">
        <v>242</v>
      </c>
      <c r="Q222" s="12" t="s">
        <v>232</v>
      </c>
      <c r="R222" s="12" t="s">
        <v>246</v>
      </c>
      <c r="S222" s="12" t="s">
        <v>37</v>
      </c>
      <c r="T222" s="12">
        <v>28.29</v>
      </c>
      <c r="V222" s="12" t="s">
        <v>234</v>
      </c>
      <c r="X222" s="12" t="s">
        <v>235</v>
      </c>
      <c r="BE222" s="45"/>
    </row>
    <row r="223" spans="6:57" x14ac:dyDescent="0.3">
      <c r="F223" s="45"/>
      <c r="J223" s="13"/>
      <c r="O223" s="12" t="s">
        <v>241</v>
      </c>
      <c r="P223" s="12" t="s">
        <v>245</v>
      </c>
      <c r="Q223" s="12" t="s">
        <v>232</v>
      </c>
      <c r="R223" s="12" t="s">
        <v>247</v>
      </c>
      <c r="S223" s="12" t="s">
        <v>37</v>
      </c>
      <c r="T223" s="12">
        <v>48.34</v>
      </c>
      <c r="V223" s="12" t="s">
        <v>234</v>
      </c>
      <c r="X223" s="12" t="s">
        <v>235</v>
      </c>
      <c r="BE223" s="45"/>
    </row>
    <row r="224" spans="6:57" x14ac:dyDescent="0.3">
      <c r="F224" s="45"/>
      <c r="J224" s="13"/>
      <c r="O224" s="12" t="s">
        <v>243</v>
      </c>
      <c r="Q224" s="12" t="s">
        <v>232</v>
      </c>
      <c r="R224" s="12" t="s">
        <v>254</v>
      </c>
      <c r="S224" s="12" t="s">
        <v>37</v>
      </c>
      <c r="T224" s="12">
        <v>59.8</v>
      </c>
      <c r="V224" s="12" t="s">
        <v>234</v>
      </c>
      <c r="X224" s="12" t="s">
        <v>235</v>
      </c>
      <c r="BE224" s="45"/>
    </row>
    <row r="225" spans="6:57" x14ac:dyDescent="0.3">
      <c r="F225" s="45"/>
      <c r="J225" s="13"/>
      <c r="O225" s="12" t="s">
        <v>241</v>
      </c>
      <c r="P225" s="12" t="s">
        <v>290</v>
      </c>
      <c r="Q225" s="12" t="s">
        <v>232</v>
      </c>
      <c r="R225" s="12" t="s">
        <v>291</v>
      </c>
      <c r="S225" s="12" t="s">
        <v>37</v>
      </c>
      <c r="T225" s="12">
        <v>44.9</v>
      </c>
      <c r="V225" s="12" t="s">
        <v>292</v>
      </c>
      <c r="X225" s="13">
        <v>43755</v>
      </c>
      <c r="Y225" s="12" t="s">
        <v>293</v>
      </c>
      <c r="BE225" s="45"/>
    </row>
    <row r="226" spans="6:57" x14ac:dyDescent="0.3">
      <c r="F226" s="45"/>
      <c r="J226" s="13"/>
      <c r="BE226" s="45"/>
    </row>
    <row r="227" spans="6:57" x14ac:dyDescent="0.3">
      <c r="F227" s="45"/>
      <c r="J227" s="13"/>
      <c r="X227" s="13"/>
      <c r="BE227" s="45"/>
    </row>
    <row r="228" spans="6:57" x14ac:dyDescent="0.3">
      <c r="F228" s="45"/>
      <c r="J228" s="13"/>
      <c r="BE228" s="45"/>
    </row>
    <row r="229" spans="6:57" x14ac:dyDescent="0.3">
      <c r="F229" s="45"/>
      <c r="J229" s="13"/>
      <c r="BE229" s="45"/>
    </row>
    <row r="230" spans="6:57" x14ac:dyDescent="0.3">
      <c r="F230" s="45"/>
      <c r="J230" s="13"/>
      <c r="BE230" s="45"/>
    </row>
    <row r="231" spans="6:57" x14ac:dyDescent="0.3">
      <c r="F231" s="45"/>
      <c r="J231" s="13"/>
      <c r="BE231" s="45"/>
    </row>
    <row r="232" spans="6:57" x14ac:dyDescent="0.3">
      <c r="F232" s="45"/>
      <c r="J232" s="13"/>
      <c r="BE232" s="45"/>
    </row>
    <row r="233" spans="6:57" x14ac:dyDescent="0.3">
      <c r="F233" s="45"/>
      <c r="J233" s="13"/>
      <c r="BE233" s="45"/>
    </row>
    <row r="234" spans="6:57" x14ac:dyDescent="0.3">
      <c r="F234" s="45"/>
      <c r="J234" s="13"/>
      <c r="BE234" s="45"/>
    </row>
    <row r="235" spans="6:57" x14ac:dyDescent="0.3">
      <c r="F235" s="45"/>
      <c r="J235" s="13"/>
      <c r="BE235" s="45"/>
    </row>
    <row r="236" spans="6:57" x14ac:dyDescent="0.3">
      <c r="F236" s="45"/>
      <c r="J236" s="13"/>
      <c r="BE236" s="45"/>
    </row>
    <row r="237" spans="6:57" x14ac:dyDescent="0.3">
      <c r="F237" s="45"/>
      <c r="J237" s="13"/>
      <c r="BE237" s="45"/>
    </row>
    <row r="238" spans="6:57" x14ac:dyDescent="0.3">
      <c r="F238" s="45"/>
      <c r="J238" s="13"/>
      <c r="BE238" s="45"/>
    </row>
    <row r="239" spans="6:57" x14ac:dyDescent="0.3">
      <c r="F239" s="45"/>
      <c r="J239" s="13"/>
      <c r="BE239" s="45"/>
    </row>
    <row r="240" spans="6:57" x14ac:dyDescent="0.3">
      <c r="F240" s="45"/>
      <c r="J240" s="13"/>
      <c r="BE240" s="45"/>
    </row>
    <row r="241" spans="1:57" x14ac:dyDescent="0.3">
      <c r="F241" s="45"/>
      <c r="J241" s="13"/>
      <c r="BE241" s="45"/>
    </row>
    <row r="242" spans="1:57" x14ac:dyDescent="0.3">
      <c r="F242" s="45"/>
      <c r="J242" s="51"/>
      <c r="BE242" s="45"/>
    </row>
    <row r="243" spans="1:57" x14ac:dyDescent="0.3">
      <c r="A243" s="44"/>
      <c r="B243" s="44"/>
      <c r="C243" s="44"/>
      <c r="D243" s="44"/>
      <c r="E243" s="44"/>
      <c r="F243" s="46"/>
      <c r="G243" s="44"/>
      <c r="H243" s="44"/>
      <c r="I243" s="44"/>
      <c r="J243" s="51"/>
      <c r="BE243" s="45"/>
    </row>
    <row r="244" spans="1:57" x14ac:dyDescent="0.3">
      <c r="F244" s="45"/>
      <c r="J244" s="51"/>
      <c r="BE244" s="45"/>
    </row>
    <row r="245" spans="1:57" x14ac:dyDescent="0.3">
      <c r="F245" s="45"/>
      <c r="J245" s="51"/>
      <c r="BE245" s="45"/>
    </row>
    <row r="246" spans="1:57" x14ac:dyDescent="0.3">
      <c r="A246" s="44"/>
      <c r="B246" s="44"/>
      <c r="C246" s="44"/>
      <c r="D246" s="44"/>
      <c r="E246" s="44"/>
      <c r="F246" s="46"/>
      <c r="G246" s="44"/>
      <c r="H246" s="44"/>
      <c r="I246" s="44"/>
      <c r="J246" s="51"/>
      <c r="BE246" s="45"/>
    </row>
    <row r="247" spans="1:57" x14ac:dyDescent="0.3">
      <c r="F247" s="45"/>
      <c r="J247" s="51"/>
      <c r="BE247" s="45"/>
    </row>
    <row r="248" spans="1:57" x14ac:dyDescent="0.3">
      <c r="F248" s="45"/>
      <c r="J248" s="51"/>
      <c r="BE248" s="45"/>
    </row>
    <row r="249" spans="1:57" x14ac:dyDescent="0.3">
      <c r="F249" s="45"/>
      <c r="J249" s="51"/>
      <c r="BE249" s="45"/>
    </row>
    <row r="250" spans="1:57" x14ac:dyDescent="0.3">
      <c r="F250" s="45"/>
      <c r="J250" s="13"/>
      <c r="BE250" s="45"/>
    </row>
    <row r="251" spans="1:57" x14ac:dyDescent="0.3">
      <c r="F251" s="45"/>
      <c r="J251" s="13"/>
      <c r="BE251" s="45"/>
    </row>
    <row r="252" spans="1:57" x14ac:dyDescent="0.3">
      <c r="F252" s="45"/>
      <c r="J252" s="13"/>
      <c r="BE252" s="45"/>
    </row>
    <row r="253" spans="1:57" x14ac:dyDescent="0.3">
      <c r="F253" s="45"/>
      <c r="J253" s="13"/>
      <c r="BE253" s="45"/>
    </row>
    <row r="254" spans="1:57" x14ac:dyDescent="0.3">
      <c r="F254" s="45"/>
      <c r="J254" s="13"/>
      <c r="BE254" s="45"/>
    </row>
    <row r="255" spans="1:57" x14ac:dyDescent="0.3">
      <c r="F255" s="45"/>
      <c r="J255" s="13"/>
      <c r="BE255" s="45"/>
    </row>
    <row r="256" spans="1:57" x14ac:dyDescent="0.3">
      <c r="F256" s="45"/>
      <c r="J256" s="13"/>
      <c r="BE256" s="45"/>
    </row>
    <row r="257" spans="6:57" x14ac:dyDescent="0.3">
      <c r="F257" s="45"/>
      <c r="J257" s="13"/>
      <c r="BE257" s="45"/>
    </row>
    <row r="258" spans="6:57" x14ac:dyDescent="0.3">
      <c r="F258" s="45"/>
      <c r="J258" s="13"/>
      <c r="BE258" s="45"/>
    </row>
    <row r="259" spans="6:57" x14ac:dyDescent="0.3">
      <c r="F259" s="45"/>
      <c r="J259" s="13"/>
      <c r="BE259" s="45"/>
    </row>
    <row r="260" spans="6:57" x14ac:dyDescent="0.3">
      <c r="F260" s="45"/>
      <c r="J260" s="13"/>
      <c r="BE260" s="45"/>
    </row>
    <row r="261" spans="6:57" x14ac:dyDescent="0.3">
      <c r="F261" s="45"/>
      <c r="J261" s="13"/>
      <c r="BE261" s="45"/>
    </row>
    <row r="262" spans="6:57" x14ac:dyDescent="0.3">
      <c r="F262" s="45"/>
      <c r="J262" s="13"/>
      <c r="BE262" s="45"/>
    </row>
    <row r="263" spans="6:57" x14ac:dyDescent="0.3">
      <c r="F263" s="45"/>
      <c r="J263" s="13"/>
      <c r="BE263" s="45"/>
    </row>
    <row r="264" spans="6:57" x14ac:dyDescent="0.3">
      <c r="F264" s="45"/>
      <c r="J264" s="13"/>
      <c r="BE264" s="45"/>
    </row>
    <row r="265" spans="6:57" x14ac:dyDescent="0.3">
      <c r="F265" s="45"/>
      <c r="J265" s="13"/>
      <c r="BE265" s="45"/>
    </row>
    <row r="266" spans="6:57" x14ac:dyDescent="0.3">
      <c r="F266" s="45"/>
      <c r="J266" s="13"/>
      <c r="BE266" s="45"/>
    </row>
    <row r="267" spans="6:57" x14ac:dyDescent="0.3">
      <c r="F267" s="45"/>
      <c r="J267" s="13"/>
      <c r="BE267" s="45"/>
    </row>
    <row r="268" spans="6:57" x14ac:dyDescent="0.3">
      <c r="F268" s="45"/>
      <c r="J268" s="13"/>
      <c r="BE268" s="45"/>
    </row>
    <row r="269" spans="6:57" x14ac:dyDescent="0.3">
      <c r="F269" s="45"/>
      <c r="J269" s="13"/>
      <c r="BE269" s="45"/>
    </row>
    <row r="270" spans="6:57" x14ac:dyDescent="0.3">
      <c r="F270" s="45"/>
      <c r="J270" s="13"/>
      <c r="BE270" s="45"/>
    </row>
    <row r="271" spans="6:57" x14ac:dyDescent="0.3">
      <c r="F271" s="45"/>
      <c r="J271" s="13"/>
      <c r="BE271" s="45"/>
    </row>
    <row r="272" spans="6:57" x14ac:dyDescent="0.3">
      <c r="F272" s="45"/>
      <c r="J272" s="13"/>
      <c r="BE272" s="45"/>
    </row>
    <row r="273" spans="6:57" x14ac:dyDescent="0.3">
      <c r="F273" s="45"/>
      <c r="J273" s="13"/>
      <c r="BE273" s="45"/>
    </row>
    <row r="274" spans="6:57" x14ac:dyDescent="0.3">
      <c r="F274" s="45"/>
      <c r="J274" s="13"/>
      <c r="BE274" s="45"/>
    </row>
    <row r="275" spans="6:57" x14ac:dyDescent="0.3">
      <c r="F275" s="45"/>
      <c r="J275" s="13"/>
      <c r="BE275" s="45"/>
    </row>
    <row r="276" spans="6:57" x14ac:dyDescent="0.3">
      <c r="F276" s="45"/>
      <c r="J276" s="13"/>
      <c r="X276" s="13"/>
      <c r="BE276" s="45"/>
    </row>
    <row r="277" spans="6:57" x14ac:dyDescent="0.3">
      <c r="F277" s="45"/>
      <c r="J277" s="13"/>
      <c r="X277" s="13"/>
      <c r="BE277" s="45"/>
    </row>
    <row r="278" spans="6:57" x14ac:dyDescent="0.3">
      <c r="F278" s="45"/>
      <c r="J278" s="13"/>
      <c r="X278" s="13"/>
      <c r="BE278" s="45"/>
    </row>
    <row r="279" spans="6:57" x14ac:dyDescent="0.3">
      <c r="F279" s="45"/>
      <c r="J279" s="13"/>
      <c r="X279" s="13"/>
      <c r="BE279" s="45"/>
    </row>
    <row r="280" spans="6:57" x14ac:dyDescent="0.3">
      <c r="F280" s="45"/>
      <c r="J280" s="13"/>
      <c r="X280" s="13"/>
      <c r="BE280" s="45"/>
    </row>
    <row r="281" spans="6:57" x14ac:dyDescent="0.3">
      <c r="F281" s="45"/>
      <c r="J281" s="13"/>
      <c r="X281" s="13"/>
      <c r="BE281" s="45"/>
    </row>
    <row r="282" spans="6:57" x14ac:dyDescent="0.3">
      <c r="F282" s="45"/>
      <c r="J282" s="13"/>
      <c r="X282" s="13"/>
      <c r="BE282" s="45"/>
    </row>
    <row r="283" spans="6:57" x14ac:dyDescent="0.3">
      <c r="F283" s="45"/>
      <c r="J283" s="13"/>
      <c r="X283" s="13"/>
      <c r="BE283" s="45"/>
    </row>
    <row r="284" spans="6:57" x14ac:dyDescent="0.3">
      <c r="F284" s="45"/>
      <c r="J284" s="13"/>
      <c r="X284" s="13"/>
      <c r="BE284" s="45"/>
    </row>
    <row r="285" spans="6:57" x14ac:dyDescent="0.3">
      <c r="F285" s="45"/>
      <c r="J285" s="13"/>
      <c r="X285" s="13"/>
      <c r="BE285" s="45"/>
    </row>
    <row r="286" spans="6:57" x14ac:dyDescent="0.3">
      <c r="F286" s="45"/>
      <c r="J286" s="13"/>
      <c r="X286" s="13"/>
      <c r="BE286" s="45"/>
    </row>
    <row r="287" spans="6:57" x14ac:dyDescent="0.3">
      <c r="F287" s="45"/>
      <c r="J287" s="13"/>
      <c r="X287" s="13"/>
      <c r="BE287" s="45"/>
    </row>
    <row r="288" spans="6:57" x14ac:dyDescent="0.3">
      <c r="F288" s="45"/>
      <c r="J288" s="13"/>
      <c r="X288" s="13"/>
      <c r="BE288" s="45"/>
    </row>
    <row r="289" spans="6:57" x14ac:dyDescent="0.3">
      <c r="F289" s="45"/>
      <c r="J289" s="13"/>
      <c r="X289" s="13"/>
      <c r="BE289" s="45"/>
    </row>
    <row r="290" spans="6:57" x14ac:dyDescent="0.3">
      <c r="F290" s="45"/>
      <c r="J290" s="13"/>
      <c r="X290" s="13"/>
      <c r="BE290" s="45"/>
    </row>
    <row r="291" spans="6:57" x14ac:dyDescent="0.3">
      <c r="F291" s="45"/>
      <c r="J291" s="13"/>
      <c r="X291" s="13"/>
      <c r="BE291" s="45"/>
    </row>
    <row r="292" spans="6:57" x14ac:dyDescent="0.3">
      <c r="F292" s="45"/>
      <c r="J292" s="13"/>
      <c r="X292" s="13"/>
      <c r="BE292" s="45"/>
    </row>
    <row r="293" spans="6:57" x14ac:dyDescent="0.3">
      <c r="F293" s="45"/>
      <c r="J293" s="13"/>
      <c r="X293" s="13"/>
      <c r="BE293" s="45"/>
    </row>
    <row r="294" spans="6:57" x14ac:dyDescent="0.3">
      <c r="F294" s="45"/>
      <c r="J294" s="13"/>
      <c r="X294" s="13"/>
      <c r="BE294" s="45"/>
    </row>
    <row r="295" spans="6:57" x14ac:dyDescent="0.3">
      <c r="F295" s="45"/>
      <c r="J295" s="13"/>
      <c r="X295" s="13"/>
      <c r="BE295" s="45"/>
    </row>
    <row r="296" spans="6:57" x14ac:dyDescent="0.3">
      <c r="F296" s="45"/>
      <c r="J296" s="13"/>
      <c r="X296" s="13"/>
      <c r="BE296" s="45"/>
    </row>
    <row r="297" spans="6:57" x14ac:dyDescent="0.3">
      <c r="F297" s="45"/>
      <c r="J297" s="13"/>
      <c r="X297" s="13"/>
      <c r="BE297" s="45"/>
    </row>
    <row r="298" spans="6:57" x14ac:dyDescent="0.3">
      <c r="F298" s="45"/>
      <c r="J298" s="13"/>
      <c r="X298" s="13"/>
      <c r="BE298" s="45"/>
    </row>
    <row r="299" spans="6:57" x14ac:dyDescent="0.3">
      <c r="F299" s="45"/>
      <c r="J299" s="13"/>
      <c r="X299" s="13"/>
      <c r="BE299" s="45"/>
    </row>
    <row r="300" spans="6:57" x14ac:dyDescent="0.3">
      <c r="F300" s="45"/>
      <c r="J300" s="13"/>
      <c r="X300" s="13"/>
      <c r="BE300" s="45"/>
    </row>
    <row r="301" spans="6:57" x14ac:dyDescent="0.3">
      <c r="F301" s="45"/>
      <c r="X301" s="13"/>
      <c r="BE301" s="45"/>
    </row>
    <row r="302" spans="6:57" x14ac:dyDescent="0.3">
      <c r="F302" s="45"/>
      <c r="X302" s="13"/>
      <c r="BE302" s="45"/>
    </row>
    <row r="303" spans="6:57" x14ac:dyDescent="0.3">
      <c r="F303" s="45"/>
      <c r="X303" s="13"/>
      <c r="BE303" s="45"/>
    </row>
    <row r="304" spans="6:57" x14ac:dyDescent="0.3">
      <c r="F304" s="45"/>
      <c r="X304" s="13"/>
      <c r="BE304" s="45"/>
    </row>
    <row r="305" spans="6:57" x14ac:dyDescent="0.3">
      <c r="F305" s="45"/>
      <c r="X305" s="13"/>
      <c r="BE305" s="45"/>
    </row>
    <row r="306" spans="6:57" x14ac:dyDescent="0.3">
      <c r="F306" s="45"/>
      <c r="X306" s="13"/>
      <c r="BE306" s="45"/>
    </row>
    <row r="307" spans="6:57" x14ac:dyDescent="0.3">
      <c r="F307" s="45"/>
      <c r="X307" s="13"/>
      <c r="BE307" s="45"/>
    </row>
    <row r="308" spans="6:57" x14ac:dyDescent="0.3">
      <c r="F308" s="45"/>
      <c r="X308" s="13"/>
      <c r="BE308" s="45"/>
    </row>
    <row r="309" spans="6:57" x14ac:dyDescent="0.3">
      <c r="F309" s="45"/>
      <c r="X309" s="13"/>
      <c r="BE309" s="45"/>
    </row>
    <row r="310" spans="6:57" x14ac:dyDescent="0.3">
      <c r="F310" s="45"/>
      <c r="X310" s="13"/>
      <c r="BE310" s="45"/>
    </row>
    <row r="311" spans="6:57" x14ac:dyDescent="0.3">
      <c r="F311" s="45"/>
      <c r="X311" s="13"/>
      <c r="BE311" s="45"/>
    </row>
    <row r="312" spans="6:57" x14ac:dyDescent="0.3">
      <c r="F312" s="45"/>
      <c r="X312" s="13"/>
      <c r="BE312" s="45"/>
    </row>
    <row r="313" spans="6:57" x14ac:dyDescent="0.3">
      <c r="F313" s="45"/>
      <c r="X313" s="13"/>
      <c r="BE313" s="45"/>
    </row>
    <row r="314" spans="6:57" x14ac:dyDescent="0.3">
      <c r="F314" s="45"/>
      <c r="X314" s="13"/>
      <c r="BE314" s="45"/>
    </row>
    <row r="315" spans="6:57" x14ac:dyDescent="0.3">
      <c r="F315" s="45"/>
      <c r="X315" s="13"/>
      <c r="BE315" s="45"/>
    </row>
    <row r="316" spans="6:57" x14ac:dyDescent="0.3">
      <c r="F316" s="45"/>
      <c r="X316" s="13"/>
      <c r="BE316" s="45"/>
    </row>
    <row r="317" spans="6:57" x14ac:dyDescent="0.3">
      <c r="F317" s="45"/>
      <c r="X317" s="13"/>
      <c r="BE317" s="45"/>
    </row>
    <row r="318" spans="6:57" x14ac:dyDescent="0.3">
      <c r="F318" s="45"/>
      <c r="X318" s="13"/>
      <c r="BE318" s="45"/>
    </row>
    <row r="319" spans="6:57" x14ac:dyDescent="0.3">
      <c r="F319" s="45"/>
      <c r="X319" s="13"/>
      <c r="BE319" s="45"/>
    </row>
    <row r="320" spans="6:57" x14ac:dyDescent="0.3">
      <c r="F320" s="45"/>
      <c r="X320" s="13"/>
      <c r="BE320" s="45"/>
    </row>
    <row r="321" spans="6:57" x14ac:dyDescent="0.3">
      <c r="F321" s="45"/>
      <c r="X321" s="13"/>
      <c r="BE321" s="45"/>
    </row>
    <row r="322" spans="6:57" x14ac:dyDescent="0.3">
      <c r="F322" s="45"/>
      <c r="X322" s="13"/>
      <c r="BE322" s="45"/>
    </row>
    <row r="323" spans="6:57" x14ac:dyDescent="0.3">
      <c r="F323" s="45"/>
      <c r="X323" s="13"/>
      <c r="BE323" s="45"/>
    </row>
    <row r="324" spans="6:57" x14ac:dyDescent="0.3">
      <c r="F324" s="45"/>
      <c r="X324" s="13"/>
      <c r="BE324" s="45"/>
    </row>
    <row r="325" spans="6:57" x14ac:dyDescent="0.3">
      <c r="F325" s="45"/>
      <c r="X325" s="13"/>
      <c r="BE325" s="45"/>
    </row>
    <row r="326" spans="6:57" x14ac:dyDescent="0.3">
      <c r="F326" s="45"/>
      <c r="X326" s="13"/>
      <c r="BE326" s="45"/>
    </row>
    <row r="327" spans="6:57" x14ac:dyDescent="0.3">
      <c r="F327" s="45"/>
      <c r="X327" s="13"/>
      <c r="BE327" s="45"/>
    </row>
    <row r="328" spans="6:57" x14ac:dyDescent="0.3">
      <c r="F328" s="45"/>
      <c r="X328" s="13"/>
      <c r="BE328" s="45"/>
    </row>
    <row r="329" spans="6:57" x14ac:dyDescent="0.3">
      <c r="F329" s="45"/>
      <c r="X329" s="13"/>
      <c r="BE329" s="45"/>
    </row>
    <row r="330" spans="6:57" x14ac:dyDescent="0.3">
      <c r="F330" s="45"/>
      <c r="X330" s="13"/>
      <c r="BE330" s="45"/>
    </row>
    <row r="331" spans="6:57" x14ac:dyDescent="0.3">
      <c r="F331" s="45"/>
      <c r="X331" s="13"/>
    </row>
    <row r="332" spans="6:57" x14ac:dyDescent="0.3">
      <c r="F332" s="45"/>
      <c r="X332" s="13"/>
    </row>
    <row r="333" spans="6:57" x14ac:dyDescent="0.3">
      <c r="F333" s="45"/>
      <c r="X333" s="13"/>
    </row>
    <row r="334" spans="6:57" x14ac:dyDescent="0.3">
      <c r="F334" s="45"/>
      <c r="X334" s="13"/>
    </row>
    <row r="335" spans="6:57" x14ac:dyDescent="0.3">
      <c r="F335" s="45"/>
      <c r="X335" s="13"/>
    </row>
    <row r="336" spans="6:57" x14ac:dyDescent="0.3">
      <c r="F336" s="45"/>
      <c r="X336" s="13"/>
    </row>
    <row r="337" spans="24:24" x14ac:dyDescent="0.3">
      <c r="X337" s="13"/>
    </row>
    <row r="338" spans="24:24" x14ac:dyDescent="0.3">
      <c r="X338" s="13"/>
    </row>
  </sheetData>
  <conditionalFormatting sqref="A1">
    <cfRule type="containsText" dxfId="147" priority="123" operator="containsText" text="CLT">
      <formula>NOT(ISERROR(SEARCH("CLT",A1)))</formula>
    </cfRule>
  </conditionalFormatting>
  <conditionalFormatting sqref="D1">
    <cfRule type="expression" dxfId="146" priority="115">
      <formula>A1="TRANSPORT"</formula>
    </cfRule>
    <cfRule type="expression" dxfId="145" priority="117">
      <formula>A1="PANNEAUX SANDWICH"</formula>
    </cfRule>
    <cfRule type="expression" dxfId="144" priority="118">
      <formula>A1="PANNEAUX"</formula>
    </cfRule>
    <cfRule type="expression" dxfId="143" priority="120">
      <formula>A1="FERRURES"</formula>
    </cfRule>
    <cfRule type="expression" dxfId="142" priority="122">
      <formula>A1="CLT"</formula>
    </cfRule>
    <cfRule type="expression" dxfId="141" priority="124">
      <formula>A1="BOIS"</formula>
    </cfRule>
    <cfRule type="expression" dxfId="140" priority="126">
      <formula>A1="BARDAGE"</formula>
    </cfRule>
    <cfRule type="expression" dxfId="139" priority="129">
      <formula>A1="ISOLANTS"</formula>
    </cfRule>
    <cfRule type="expression" dxfId="138" priority="131">
      <formula>A1="ENDUIT"</formula>
    </cfRule>
  </conditionalFormatting>
  <conditionalFormatting sqref="O1">
    <cfRule type="containsText" dxfId="137" priority="106" operator="containsText" text="CLT">
      <formula>NOT(ISERROR(SEARCH("CLT",O1)))</formula>
    </cfRule>
  </conditionalFormatting>
  <conditionalFormatting sqref="R1">
    <cfRule type="expression" dxfId="136" priority="98">
      <formula>O1="TRANSPORT"</formula>
    </cfRule>
    <cfRule type="expression" dxfId="135" priority="100">
      <formula>O1="PANNEAUX SANDWICH"</formula>
    </cfRule>
    <cfRule type="expression" dxfId="134" priority="101">
      <formula>O1="PANNEAUX"</formula>
    </cfRule>
    <cfRule type="expression" dxfId="133" priority="103">
      <formula>O1="FERRURES"</formula>
    </cfRule>
    <cfRule type="expression" dxfId="132" priority="105">
      <formula>O1="CLT"</formula>
    </cfRule>
    <cfRule type="expression" dxfId="131" priority="107">
      <formula>O1="BOIS"</formula>
    </cfRule>
    <cfRule type="expression" dxfId="130" priority="109">
      <formula>O1="BARDAGE"</formula>
    </cfRule>
    <cfRule type="expression" dxfId="129" priority="112">
      <formula>O1="ISOLANTS"</formula>
    </cfRule>
    <cfRule type="expression" dxfId="128" priority="114">
      <formula>O1="ENDUIT"</formula>
    </cfRule>
  </conditionalFormatting>
  <conditionalFormatting sqref="AC1">
    <cfRule type="containsText" dxfId="127" priority="89" operator="containsText" text="CLT">
      <formula>NOT(ISERROR(SEARCH("CLT",AC1)))</formula>
    </cfRule>
  </conditionalFormatting>
  <conditionalFormatting sqref="AF1">
    <cfRule type="expression" dxfId="126" priority="81">
      <formula>AC1="TRANSPORT"</formula>
    </cfRule>
    <cfRule type="expression" dxfId="125" priority="83">
      <formula>AC1="PANNEAUX SANDWICH"</formula>
    </cfRule>
    <cfRule type="expression" dxfId="124" priority="84">
      <formula>AC1="PANNEAUX"</formula>
    </cfRule>
    <cfRule type="expression" dxfId="123" priority="86">
      <formula>AC1="FERRURES"</formula>
    </cfRule>
    <cfRule type="expression" dxfId="122" priority="88">
      <formula>AC1="CLT"</formula>
    </cfRule>
    <cfRule type="expression" dxfId="121" priority="90">
      <formula>AC1="BOIS"</formula>
    </cfRule>
    <cfRule type="expression" dxfId="120" priority="92">
      <formula>AC1="BARDAGE"</formula>
    </cfRule>
    <cfRule type="expression" dxfId="119" priority="95">
      <formula>AC1="ISOLANTS"</formula>
    </cfRule>
    <cfRule type="expression" dxfId="118" priority="97">
      <formula>AC1="ENDUIT"</formula>
    </cfRule>
  </conditionalFormatting>
  <conditionalFormatting sqref="AP1">
    <cfRule type="containsText" dxfId="117" priority="72" operator="containsText" text="CLT">
      <formula>NOT(ISERROR(SEARCH("CLT",AP1)))</formula>
    </cfRule>
  </conditionalFormatting>
  <conditionalFormatting sqref="AR1">
    <cfRule type="expression" dxfId="116" priority="64">
      <formula>AP1="TRANSPORT"</formula>
    </cfRule>
    <cfRule type="expression" dxfId="115" priority="66">
      <formula>AP1="PANNEAUX SANDWICH"</formula>
    </cfRule>
    <cfRule type="expression" dxfId="114" priority="67">
      <formula>AP1="PANNEAUX"</formula>
    </cfRule>
    <cfRule type="expression" dxfId="113" priority="69">
      <formula>AP1="FERRURES"</formula>
    </cfRule>
    <cfRule type="expression" dxfId="112" priority="71">
      <formula>AP1="CLT"</formula>
    </cfRule>
    <cfRule type="expression" dxfId="111" priority="73">
      <formula>AP1="BOIS"</formula>
    </cfRule>
    <cfRule type="expression" dxfId="110" priority="75">
      <formula>AP1="BARDAGE"</formula>
    </cfRule>
    <cfRule type="expression" dxfId="109" priority="78">
      <formula>AP1="ISOLANTS"</formula>
    </cfRule>
    <cfRule type="expression" dxfId="108" priority="80">
      <formula>AP1="ENDUIT"</formula>
    </cfRule>
  </conditionalFormatting>
  <conditionalFormatting sqref="AQ1">
    <cfRule type="expression" dxfId="107" priority="55">
      <formula>AN1="TRANSPORT"</formula>
    </cfRule>
    <cfRule type="expression" dxfId="106" priority="56">
      <formula>AN1="PANNEAUX SANDWICH"</formula>
    </cfRule>
    <cfRule type="expression" dxfId="105" priority="57">
      <formula>AN1="PANNEAUX"</formula>
    </cfRule>
    <cfRule type="expression" dxfId="104" priority="58">
      <formula>AN1="FERRURES"</formula>
    </cfRule>
    <cfRule type="expression" dxfId="103" priority="59">
      <formula>AN1="CLT"</formula>
    </cfRule>
    <cfRule type="expression" dxfId="102" priority="60">
      <formula>AN1="BOIS"</formula>
    </cfRule>
    <cfRule type="expression" dxfId="101" priority="61">
      <formula>AN1="BARDAGE"</formula>
    </cfRule>
    <cfRule type="expression" dxfId="100" priority="62">
      <formula>AN1="ISOLANTS"</formula>
    </cfRule>
    <cfRule type="expression" dxfId="99" priority="63">
      <formula>AN1="ENDUIT"</formula>
    </cfRule>
  </conditionalFormatting>
  <conditionalFormatting sqref="O2:O65356">
    <cfRule type="containsText" dxfId="98" priority="38" operator="containsText" text="MENEAU">
      <formula>NOT(ISERROR(SEARCH("MENEAU",O2)))</formula>
    </cfRule>
    <cfRule type="containsText" dxfId="97" priority="39" operator="containsText" text="TABLETTE">
      <formula>NOT(ISERROR(SEARCH("TABLETTE",O2)))</formula>
    </cfRule>
    <cfRule type="containsText" dxfId="96" priority="41" operator="containsText" text="TABLEAU">
      <formula>NOT(ISERROR(SEARCH("TABLEAU",O2)))</formula>
    </cfRule>
    <cfRule type="containsText" dxfId="95" priority="42" operator="containsText" text="EPINGLE">
      <formula>NOT(ISERROR(SEARCH("EPINGLE",O2)))</formula>
    </cfRule>
    <cfRule type="containsText" dxfId="94" priority="43" operator="containsText" text="LINTEAU">
      <formula>NOT(ISERROR(SEARCH("LINTEAU",O2)))</formula>
    </cfRule>
    <cfRule type="containsText" dxfId="93" priority="44" operator="containsText" text="MENUISERIES">
      <formula>NOT(ISERROR(SEARCH("MENUISERIES",O2)))</formula>
    </cfRule>
    <cfRule type="containsText" dxfId="92" priority="45" operator="containsText" text="PANNEAU SIMPLE">
      <formula>NOT(ISERROR(SEARCH("PANNEAU SIMPLE",O2)))</formula>
    </cfRule>
    <cfRule type="containsText" dxfId="91" priority="53" operator="containsText" text="PANNEAUX SANDWICH">
      <formula>NOT(ISERROR(SEARCH("PANNEAUX SANDWICH",O2)))</formula>
    </cfRule>
  </conditionalFormatting>
  <conditionalFormatting sqref="O2:O65536">
    <cfRule type="containsText" dxfId="90" priority="54" operator="containsText" text="BARDAGE">
      <formula>NOT(ISERROR(SEARCH("BARDAGE",O2)))</formula>
    </cfRule>
  </conditionalFormatting>
  <conditionalFormatting sqref="AC2:AC6556">
    <cfRule type="containsText" dxfId="89" priority="47" operator="containsText" text="SECURITE">
      <formula>NOT(ISERROR(SEARCH("SECURITE",AC2)))</formula>
    </cfRule>
    <cfRule type="containsText" dxfId="88" priority="48" operator="containsText" text="FERRURES">
      <formula>NOT(ISERROR(SEARCH("FERRURES",AC2)))</formula>
    </cfRule>
    <cfRule type="containsText" dxfId="87" priority="49" operator="containsText" text="QUINCAILLERIE">
      <formula>NOT(ISERROR(SEARCH("QUINCAILLERIE",AC2)))</formula>
    </cfRule>
    <cfRule type="containsText" dxfId="86" priority="50" operator="containsText" text="DIVERS">
      <formula>NOT(ISERROR(SEARCH("DIVERS",AC2)))</formula>
    </cfRule>
    <cfRule type="containsText" dxfId="85" priority="51" operator="containsText" text="CLT">
      <formula>NOT(ISERROR(SEARCH("CLT",AC2)))</formula>
    </cfRule>
    <cfRule type="containsText" dxfId="84" priority="52" operator="containsText" text="CHARPENTE METALLIQUE">
      <formula>NOT(ISERROR(SEARCH("CHARPENTE METALLIQUE",AC2)))</formula>
    </cfRule>
  </conditionalFormatting>
  <conditionalFormatting sqref="O179">
    <cfRule type="containsText" dxfId="83" priority="46" operator="containsText" text="PANNEAUX">
      <formula>NOT(ISERROR(SEARCH("PANNEAUX",O179)))</formula>
    </cfRule>
  </conditionalFormatting>
  <conditionalFormatting sqref="O213">
    <cfRule type="containsText" dxfId="82" priority="40" operator="containsText" text="TABLETTE">
      <formula>NOT(ISERROR(SEARCH("TABLETTE",O213)))</formula>
    </cfRule>
  </conditionalFormatting>
  <conditionalFormatting sqref="A2:A65356">
    <cfRule type="containsText" dxfId="81" priority="34" operator="containsText" text="ETANCHEITE">
      <formula>NOT(ISERROR(SEARCH("ETANCHEITE",A2)))</formula>
    </cfRule>
    <cfRule type="containsText" dxfId="80" priority="35" operator="containsText" text="BOIS">
      <formula>NOT(ISERROR(SEARCH("BOIS",A2)))</formula>
    </cfRule>
    <cfRule type="containsText" dxfId="79" priority="36" operator="containsText" text="ISOLANTS">
      <formula>NOT(ISERROR(SEARCH("ISOLANTS",A2)))</formula>
    </cfRule>
    <cfRule type="containsText" dxfId="78" priority="37" operator="containsText" text="PANNEAUX">
      <formula>NOT(ISERROR(SEARCH("PANNEAUX",A2)))</formula>
    </cfRule>
  </conditionalFormatting>
  <conditionalFormatting sqref="AZ1">
    <cfRule type="containsText" dxfId="77" priority="25" operator="containsText" text="CLT">
      <formula>NOT(ISERROR(SEARCH("CLT",AZ1)))</formula>
    </cfRule>
  </conditionalFormatting>
  <conditionalFormatting sqref="BC1">
    <cfRule type="expression" dxfId="76" priority="17">
      <formula>AZ1="TRANSPORT"</formula>
    </cfRule>
    <cfRule type="expression" dxfId="75" priority="19">
      <formula>AZ1="PANNEAUX SANDWICH"</formula>
    </cfRule>
    <cfRule type="expression" dxfId="74" priority="20">
      <formula>AZ1="PANNEAUX"</formula>
    </cfRule>
    <cfRule type="expression" dxfId="73" priority="22">
      <formula>AZ1="FERRURES"</formula>
    </cfRule>
    <cfRule type="expression" dxfId="72" priority="24">
      <formula>AZ1="CLT"</formula>
    </cfRule>
    <cfRule type="expression" dxfId="71" priority="26">
      <formula>AZ1="BOIS"</formula>
    </cfRule>
    <cfRule type="expression" dxfId="70" priority="28">
      <formula>AZ1="BARDAGE"</formula>
    </cfRule>
    <cfRule type="expression" dxfId="69" priority="31">
      <formula>AZ1="ISOLANTS"</formula>
    </cfRule>
    <cfRule type="expression" dxfId="68" priority="33">
      <formula>AZ1="ENDUIT"</formula>
    </cfRule>
  </conditionalFormatting>
  <conditionalFormatting sqref="J2:J65356">
    <cfRule type="expression" dxfId="67" priority="13" stopIfTrue="1">
      <formula>AND($J2&lt;&gt;"",EDATE($J2,6)&lt;=TODAY())</formula>
    </cfRule>
    <cfRule type="expression" dxfId="66" priority="14" stopIfTrue="1">
      <formula>AND($J2&lt;&gt;"",EDATE($J2,3)&lt;=TODAY())</formula>
    </cfRule>
    <cfRule type="expression" dxfId="65" priority="15" stopIfTrue="1">
      <formula>AND($J2&lt;&gt;"",EDATE($J2,1)&lt;=TODAY())</formula>
    </cfRule>
    <cfRule type="expression" dxfId="64" priority="16" stopIfTrue="1">
      <formula>AND($J2&lt;&gt;"",EDATE($J2,1)&gt;TODAY())</formula>
    </cfRule>
  </conditionalFormatting>
  <conditionalFormatting sqref="X2:X65356">
    <cfRule type="expression" dxfId="63" priority="9" stopIfTrue="1">
      <formula>AND($X2&lt;&gt;"",EDATE($X2,6)&lt;=TODAY())</formula>
    </cfRule>
    <cfRule type="expression" dxfId="62" priority="10" stopIfTrue="1">
      <formula>AND($X2&lt;&gt;"",EDATE($X2,3)&lt;=TODAY())</formula>
    </cfRule>
    <cfRule type="expression" dxfId="61" priority="11" stopIfTrue="1">
      <formula>AND($X2&lt;&gt;"",EDATE($X2,1)&lt;=TODAY())</formula>
    </cfRule>
    <cfRule type="expression" dxfId="60" priority="12" stopIfTrue="1">
      <formula>AND($X2&lt;&gt;"",EDATE($X2,1)&gt;TODAY())</formula>
    </cfRule>
  </conditionalFormatting>
  <conditionalFormatting sqref="AK2:AK65356">
    <cfRule type="expression" dxfId="59" priority="5">
      <formula>AND($AK2&lt;&gt;"",EDATE($AK2,6)&lt;=TODAY())</formula>
    </cfRule>
    <cfRule type="expression" dxfId="58" priority="6">
      <formula>AND($AK2&lt;&gt;"",EDATE($AK2,3)&lt;=TODAY())</formula>
    </cfRule>
    <cfRule type="expression" dxfId="57" priority="7">
      <formula>AND($AK2&lt;&gt;"",EDATE($AK2,1)&lt;=TODAY())</formula>
    </cfRule>
    <cfRule type="expression" dxfId="56" priority="8">
      <formula>AND($AK2&lt;&gt;"",EDATE($AK2,1)&gt;TODAY())</formula>
    </cfRule>
  </conditionalFormatting>
  <conditionalFormatting sqref="AV2:AV65356">
    <cfRule type="expression" dxfId="55" priority="1" stopIfTrue="1">
      <formula>AND($AV2&lt;&gt;"",EDATE($AV2,6)&lt;=TODAY())</formula>
    </cfRule>
    <cfRule type="expression" dxfId="54" priority="2" stopIfTrue="1">
      <formula>AND($AV2&lt;&gt;"",EDATE($AV2,3)&lt;=TODAY())</formula>
    </cfRule>
    <cfRule type="expression" dxfId="53" priority="3" stopIfTrue="1">
      <formula>AND($AV2&lt;&gt;"",EDATE($AV2,1)&lt;=TODAY())</formula>
    </cfRule>
    <cfRule type="expression" dxfId="52" priority="4" stopIfTrue="1">
      <formula>AND($AV2&lt;&gt;"",EDATE($AV2,1)&gt;TODAY())</formula>
    </cfRule>
  </conditionalFormatting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5602" r:id="rId4" name="Button 2">
              <controlPr defaultSize="0" print="0" autoFill="0" autoPict="0" macro="[0]!MAJ_Poste_Levage">
                <anchor moveWithCells="1" sizeWithCells="1">
                  <from>
                    <xdr:col>41</xdr:col>
                    <xdr:colOff>22860</xdr:colOff>
                    <xdr:row>0</xdr:row>
                    <xdr:rowOff>30480</xdr:rowOff>
                  </from>
                  <to>
                    <xdr:col>42</xdr:col>
                    <xdr:colOff>1371600</xdr:colOff>
                    <xdr:row>0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3" r:id="rId5" name="Button 3">
              <controlPr defaultSize="0" print="0" autoFill="0" autoPict="0" macro="[0]!Envoi_Mask_Aff_poste1">
                <anchor moveWithCells="1" sizeWithCells="1">
                  <from>
                    <xdr:col>2</xdr:col>
                    <xdr:colOff>175260</xdr:colOff>
                    <xdr:row>0</xdr:row>
                    <xdr:rowOff>60960</xdr:rowOff>
                  </from>
                  <to>
                    <xdr:col>2</xdr:col>
                    <xdr:colOff>1402080</xdr:colOff>
                    <xdr:row>0</xdr:row>
                    <xdr:rowOff>259080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604" r:id="rId6" name="Button 4">
              <controlPr defaultSize="0" print="0" autoFill="0" autoPict="0" macro="[0]!MAJ_Premium2">
                <anchor moveWithCells="1" sizeWithCells="1">
                  <from>
                    <xdr:col>49</xdr:col>
                    <xdr:colOff>60960</xdr:colOff>
                    <xdr:row>0</xdr:row>
                    <xdr:rowOff>571500</xdr:rowOff>
                  </from>
                  <to>
                    <xdr:col>49</xdr:col>
                    <xdr:colOff>784860</xdr:colOff>
                    <xdr:row>3</xdr:row>
                    <xdr:rowOff>22860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6" operator="containsText" id="{66B9CECC-54FA-484F-94EC-1FCA5F967E21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119" operator="containsText" id="{47DFEA65-C63E-40CF-9D1F-FFAE32017F67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21" operator="containsText" id="{08916CCA-E55F-4324-B826-52FCB68F3878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25" operator="containsText" id="{353110D2-48FD-4C35-A9E2-DABEC78852F3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27" operator="containsText" id="{77B59AF3-5937-45D4-9D2C-D83E16BBC7F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28" operator="containsText" id="{F3A48331-3450-40E7-A9C9-55CDACDBAF12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30" operator="containsText" id="{72BDCC6A-C821-49C3-9AE8-A49F74C4FBED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</xm:sqref>
        </x14:conditionalFormatting>
        <x14:conditionalFormatting xmlns:xm="http://schemas.microsoft.com/office/excel/2006/main">
          <x14:cfRule type="containsText" priority="99" operator="containsText" id="{49FEA765-DAA9-4E92-B33F-4B648142AD62}">
            <xm:f>NOT(ISERROR(SEARCH("TRANSPORT",O1)))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102" operator="containsText" id="{E23136C3-0570-40DD-9717-5EF5A7B7010B}">
            <xm:f>NOT(ISERROR(SEARCH("PANNEAUX",O1)))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104" operator="containsText" id="{B343B079-5529-458E-98D3-FFE0884D760F}">
            <xm:f>NOT(ISERROR(SEARCH("QUINCAILLERIE",O1)))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08" operator="containsText" id="{514BB475-C51E-499A-83C9-604017ACFE64}">
            <xm:f>NOT(ISERROR(SEARCH("BOIS",O1)))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10" operator="containsText" id="{F60BD149-0F8F-4C59-8A4B-853D40CF760E}">
            <xm:f>NOT(ISERROR(SEARCH("BARDAGE",O1)))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11" operator="containsText" id="{4F8607FA-D8A7-4B90-97F2-7969419F668A}">
            <xm:f>NOT(ISERROR(SEARCH("ISOLANTS",O1)))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13" operator="containsText" id="{2DA6F862-99AC-4E6A-A061-BC7BE4B4623E}">
            <xm:f>NOT(ISERROR(SEARCH("ENDUIT",O1)))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O1</xm:sqref>
        </x14:conditionalFormatting>
        <x14:conditionalFormatting xmlns:xm="http://schemas.microsoft.com/office/excel/2006/main">
          <x14:cfRule type="containsText" priority="82" operator="containsText" id="{645EC60B-22A1-4554-A581-2CF1D5364DFF}">
            <xm:f>NOT(ISERROR(SEARCH("TRANSPORT",AC1)))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85" operator="containsText" id="{FFBCBC2F-F81E-4A78-A4E8-CDCE6B3077B1}">
            <xm:f>NOT(ISERROR(SEARCH("PANNEAUX",AC1)))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87" operator="containsText" id="{30105234-1D15-4DAB-B853-D8996AC8374E}">
            <xm:f>NOT(ISERROR(SEARCH("QUINCAILLERIE",AC1)))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91" operator="containsText" id="{41003DB3-BFBA-4AC1-9528-AFA034AC4801}">
            <xm:f>NOT(ISERROR(SEARCH("BOIS",AC1)))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93" operator="containsText" id="{C34A33AD-3FA3-4CBF-96A1-C73B65B9BECD}">
            <xm:f>NOT(ISERROR(SEARCH("BARDAGE",AC1)))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94" operator="containsText" id="{B76A56F4-EEDF-4786-AB57-93EA7AA3DF9A}">
            <xm:f>NOT(ISERROR(SEARCH("ISOLANTS",AC1)))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96" operator="containsText" id="{E9BFE844-AE7A-45CD-8364-A7A66FBB12E3}">
            <xm:f>NOT(ISERROR(SEARCH("ENDUIT",AC1)))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AC1</xm:sqref>
        </x14:conditionalFormatting>
        <x14:conditionalFormatting xmlns:xm="http://schemas.microsoft.com/office/excel/2006/main">
          <x14:cfRule type="containsText" priority="65" operator="containsText" id="{FA1F2D1F-BF14-4367-A6FA-B0FFF75B8633}">
            <xm:f>NOT(ISERROR(SEARCH("TRANSPORT",AP1)))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68" operator="containsText" id="{0A1206F8-8A81-426F-AD23-BAC888A645FC}">
            <xm:f>NOT(ISERROR(SEARCH("PANNEAUX",AP1)))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0" operator="containsText" id="{493486FA-7760-409A-ADB3-A0E1B70B4C8A}">
            <xm:f>NOT(ISERROR(SEARCH("QUINCAILLERIE",AP1)))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74" operator="containsText" id="{D4EC6823-4B86-4D7B-97AF-9B71A7FCCA20}">
            <xm:f>NOT(ISERROR(SEARCH("BOIS",AP1)))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76" operator="containsText" id="{983BB644-EEA0-4EB4-9814-BB4DE7D06309}">
            <xm:f>NOT(ISERROR(SEARCH("BARDAGE",AP1)))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77" operator="containsText" id="{E6AE5E2C-364B-4128-80E5-41C674DC55B1}">
            <xm:f>NOT(ISERROR(SEARCH("ISOLANTS",AP1)))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79" operator="containsText" id="{8E0EC8C5-7D59-4883-80D9-1814A6F9E5A8}">
            <xm:f>NOT(ISERROR(SEARCH("ENDUIT",AP1)))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AP1</xm:sqref>
        </x14:conditionalFormatting>
        <x14:conditionalFormatting xmlns:xm="http://schemas.microsoft.com/office/excel/2006/main">
          <x14:cfRule type="containsText" priority="18" operator="containsText" id="{7A45CE24-7A1E-49FC-BE91-4A4F542C5FD9}">
            <xm:f>NOT(ISERROR(SEARCH("TRANSPORT",AZ1)))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AZ1</xm:sqref>
        </x14:conditionalFormatting>
        <x14:conditionalFormatting xmlns:xm="http://schemas.microsoft.com/office/excel/2006/main">
          <x14:cfRule type="containsText" priority="21" operator="containsText" id="{D15575C8-242C-4037-B2CC-2608AFA33205}">
            <xm:f>NOT(ISERROR(SEARCH("PANNEAUX",AZ1)))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23" operator="containsText" id="{F7EDA7E6-998B-46EB-BA8B-69EE5B7DD43B}">
            <xm:f>NOT(ISERROR(SEARCH("QUINCAILLERIE",AZ1)))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7" operator="containsText" id="{1D4C36CC-4B58-485D-B06C-1613350FAC09}">
            <xm:f>NOT(ISERROR(SEARCH("BOIS",AZ1)))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29" operator="containsText" id="{2B506DCC-2DFF-4952-B21E-2E7FD694F402}">
            <xm:f>NOT(ISERROR(SEARCH("BARDAGE",AZ1)))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30" operator="containsText" id="{DEABF4FC-0EE2-4CC7-AFE6-1737525B3F49}">
            <xm:f>NOT(ISERROR(SEARCH("ISOLANTS",AZ1)))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32" operator="containsText" id="{C0C0B4BD-8A08-4362-AB2E-0AD876357882}">
            <xm:f>NOT(ISERROR(SEARCH("ENDUIT",AZ1)))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AZ1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601C68-45D6-4370-AA33-863D8F242D66}">
  <sheetPr codeName="Feuil19"/>
  <dimension ref="A1:L29"/>
  <sheetViews>
    <sheetView workbookViewId="0"/>
  </sheetViews>
  <sheetFormatPr baseColWidth="10" defaultRowHeight="14.4" x14ac:dyDescent="0.3"/>
  <cols>
    <col min="1" max="1" width="12.33203125" bestFit="1" customWidth="1"/>
    <col min="2" max="3" width="26.21875" bestFit="1" customWidth="1"/>
    <col min="4" max="4" width="68.44140625" bestFit="1" customWidth="1"/>
    <col min="5" max="5" width="10.5546875" bestFit="1" customWidth="1"/>
    <col min="6" max="6" width="8" bestFit="1" customWidth="1"/>
    <col min="7" max="7" width="11.21875" bestFit="1" customWidth="1"/>
    <col min="8" max="8" width="23.6640625" bestFit="1" customWidth="1"/>
    <col min="9" max="9" width="26.21875" bestFit="1" customWidth="1"/>
    <col min="10" max="10" width="15.6640625" bestFit="1" customWidth="1"/>
    <col min="11" max="11" width="10.5546875" bestFit="1" customWidth="1"/>
    <col min="12" max="12" width="21.21875" bestFit="1" customWidth="1"/>
  </cols>
  <sheetData>
    <row r="1" spans="1:12" s="25" customFormat="1" ht="2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</row>
    <row r="2" spans="1:12" s="25" customFormat="1" x14ac:dyDescent="0.3">
      <c r="A2" s="29" t="s">
        <v>485</v>
      </c>
      <c r="B2" s="29" t="s">
        <v>486</v>
      </c>
      <c r="C2" s="27" t="s">
        <v>487</v>
      </c>
      <c r="D2" s="27" t="s">
        <v>488</v>
      </c>
      <c r="E2" s="27" t="s">
        <v>37</v>
      </c>
      <c r="F2" s="10">
        <v>25</v>
      </c>
      <c r="G2" s="27"/>
      <c r="H2" s="27" t="s">
        <v>489</v>
      </c>
      <c r="I2" s="27"/>
      <c r="J2" s="27"/>
      <c r="K2" s="28">
        <v>44281</v>
      </c>
      <c r="L2" s="30"/>
    </row>
    <row r="3" spans="1:12" s="25" customFormat="1" x14ac:dyDescent="0.3">
      <c r="A3" s="29" t="s">
        <v>485</v>
      </c>
      <c r="B3" s="29" t="s">
        <v>490</v>
      </c>
      <c r="C3" s="27" t="s">
        <v>491</v>
      </c>
      <c r="D3" s="27" t="s">
        <v>492</v>
      </c>
      <c r="E3" s="27" t="s">
        <v>37</v>
      </c>
      <c r="F3" s="10">
        <v>1.65</v>
      </c>
      <c r="G3" s="27"/>
      <c r="H3" s="27" t="s">
        <v>489</v>
      </c>
      <c r="I3" s="27"/>
      <c r="J3" s="27"/>
      <c r="K3" s="28">
        <v>44281</v>
      </c>
      <c r="L3" s="30"/>
    </row>
    <row r="4" spans="1:12" s="25" customFormat="1" x14ac:dyDescent="0.3">
      <c r="A4" s="29" t="s">
        <v>485</v>
      </c>
      <c r="B4" s="29" t="s">
        <v>490</v>
      </c>
      <c r="C4" s="3"/>
      <c r="D4" s="3" t="s">
        <v>493</v>
      </c>
      <c r="E4" s="27" t="s">
        <v>37</v>
      </c>
      <c r="F4" s="5">
        <v>9.02</v>
      </c>
      <c r="G4" s="3"/>
      <c r="H4" s="27" t="s">
        <v>489</v>
      </c>
      <c r="I4" s="3"/>
      <c r="J4" s="27"/>
      <c r="K4" s="28">
        <v>44281</v>
      </c>
      <c r="L4" s="23"/>
    </row>
    <row r="5" spans="1:12" s="25" customFormat="1" x14ac:dyDescent="0.3">
      <c r="A5" s="29" t="s">
        <v>485</v>
      </c>
      <c r="B5" s="29" t="s">
        <v>490</v>
      </c>
      <c r="C5" s="3" t="s">
        <v>494</v>
      </c>
      <c r="D5" s="3" t="s">
        <v>495</v>
      </c>
      <c r="E5" s="27" t="s">
        <v>37</v>
      </c>
      <c r="F5" s="5">
        <v>15</v>
      </c>
      <c r="G5" s="3"/>
      <c r="H5" s="27" t="s">
        <v>489</v>
      </c>
      <c r="I5" s="3"/>
      <c r="J5" s="27"/>
      <c r="K5" s="28">
        <v>44281</v>
      </c>
      <c r="L5" s="23"/>
    </row>
    <row r="6" spans="1:12" s="25" customFormat="1" x14ac:dyDescent="0.3">
      <c r="A6" s="29" t="s">
        <v>485</v>
      </c>
      <c r="B6" s="29" t="s">
        <v>490</v>
      </c>
      <c r="C6" s="3" t="s">
        <v>494</v>
      </c>
      <c r="D6" s="3" t="s">
        <v>496</v>
      </c>
      <c r="E6" s="27" t="s">
        <v>37</v>
      </c>
      <c r="F6" s="5">
        <v>18</v>
      </c>
      <c r="G6" s="3"/>
      <c r="H6" s="27" t="s">
        <v>489</v>
      </c>
      <c r="I6" s="3"/>
      <c r="J6" s="27"/>
      <c r="K6" s="28">
        <v>44281</v>
      </c>
      <c r="L6" s="23"/>
    </row>
    <row r="7" spans="1:12" s="25" customFormat="1" x14ac:dyDescent="0.3">
      <c r="A7" s="29" t="s">
        <v>485</v>
      </c>
      <c r="B7" s="29" t="s">
        <v>490</v>
      </c>
      <c r="C7" s="3" t="s">
        <v>494</v>
      </c>
      <c r="D7" s="3" t="s">
        <v>497</v>
      </c>
      <c r="E7" s="27" t="s">
        <v>37</v>
      </c>
      <c r="F7" s="5">
        <v>12</v>
      </c>
      <c r="G7" s="3"/>
      <c r="H7" s="27" t="s">
        <v>489</v>
      </c>
      <c r="I7" s="3"/>
      <c r="J7" s="27"/>
      <c r="K7" s="28">
        <v>44281</v>
      </c>
      <c r="L7" s="23"/>
    </row>
    <row r="8" spans="1:12" s="25" customFormat="1" x14ac:dyDescent="0.3">
      <c r="A8" s="29" t="s">
        <v>485</v>
      </c>
      <c r="B8" s="29" t="s">
        <v>490</v>
      </c>
      <c r="C8" s="3" t="s">
        <v>494</v>
      </c>
      <c r="D8" s="3" t="s">
        <v>498</v>
      </c>
      <c r="E8" s="27" t="s">
        <v>37</v>
      </c>
      <c r="F8" s="5">
        <v>8.2799999999999994</v>
      </c>
      <c r="G8" s="3"/>
      <c r="H8" s="27" t="s">
        <v>489</v>
      </c>
      <c r="I8" s="3"/>
      <c r="J8" s="27"/>
      <c r="K8" s="28">
        <v>44281</v>
      </c>
      <c r="L8" s="23"/>
    </row>
    <row r="9" spans="1:12" s="25" customFormat="1" x14ac:dyDescent="0.3">
      <c r="A9" s="29" t="s">
        <v>485</v>
      </c>
      <c r="B9" s="29" t="s">
        <v>490</v>
      </c>
      <c r="C9" s="3" t="s">
        <v>494</v>
      </c>
      <c r="D9" s="3" t="s">
        <v>499</v>
      </c>
      <c r="E9" s="27" t="s">
        <v>37</v>
      </c>
      <c r="F9" s="5">
        <v>17.96</v>
      </c>
      <c r="G9" s="3"/>
      <c r="H9" s="27" t="s">
        <v>489</v>
      </c>
      <c r="I9" s="3"/>
      <c r="J9" s="27"/>
      <c r="K9" s="28">
        <v>44281</v>
      </c>
      <c r="L9" s="23"/>
    </row>
    <row r="10" spans="1:12" s="25" customFormat="1" x14ac:dyDescent="0.3">
      <c r="A10" s="29" t="s">
        <v>485</v>
      </c>
      <c r="B10" s="29" t="s">
        <v>490</v>
      </c>
      <c r="C10" s="3" t="s">
        <v>494</v>
      </c>
      <c r="D10" s="3" t="s">
        <v>500</v>
      </c>
      <c r="E10" s="27" t="s">
        <v>37</v>
      </c>
      <c r="F10" s="5">
        <v>18.510000000000002</v>
      </c>
      <c r="G10" s="3"/>
      <c r="H10" s="27" t="s">
        <v>489</v>
      </c>
      <c r="I10" s="3"/>
      <c r="J10" s="27"/>
      <c r="K10" s="28">
        <v>44281</v>
      </c>
      <c r="L10" s="23"/>
    </row>
    <row r="11" spans="1:12" s="25" customFormat="1" x14ac:dyDescent="0.3">
      <c r="A11" s="29" t="s">
        <v>485</v>
      </c>
      <c r="B11" s="29" t="s">
        <v>490</v>
      </c>
      <c r="C11" s="3" t="s">
        <v>494</v>
      </c>
      <c r="D11" s="3" t="s">
        <v>501</v>
      </c>
      <c r="E11" s="27" t="s">
        <v>37</v>
      </c>
      <c r="F11" s="5">
        <v>5.21</v>
      </c>
      <c r="G11" s="3"/>
      <c r="H11" s="27" t="s">
        <v>489</v>
      </c>
      <c r="I11" s="3"/>
      <c r="J11" s="27"/>
      <c r="K11" s="28">
        <v>44281</v>
      </c>
      <c r="L11" s="23"/>
    </row>
    <row r="12" spans="1:12" s="25" customFormat="1" x14ac:dyDescent="0.3">
      <c r="A12" s="29" t="s">
        <v>485</v>
      </c>
      <c r="B12" s="29" t="s">
        <v>490</v>
      </c>
      <c r="C12" s="3" t="s">
        <v>494</v>
      </c>
      <c r="D12" s="3" t="s">
        <v>502</v>
      </c>
      <c r="E12" s="27" t="s">
        <v>37</v>
      </c>
      <c r="F12" s="5">
        <v>12.17</v>
      </c>
      <c r="G12" s="3"/>
      <c r="H12" s="27" t="s">
        <v>489</v>
      </c>
      <c r="I12" s="3"/>
      <c r="J12" s="27"/>
      <c r="K12" s="28">
        <v>44281</v>
      </c>
      <c r="L12" s="23"/>
    </row>
    <row r="13" spans="1:12" s="25" customFormat="1" x14ac:dyDescent="0.3">
      <c r="A13" s="29" t="s">
        <v>485</v>
      </c>
      <c r="B13" s="29" t="s">
        <v>490</v>
      </c>
      <c r="C13" s="3" t="s">
        <v>494</v>
      </c>
      <c r="D13" s="3" t="s">
        <v>503</v>
      </c>
      <c r="E13" s="27" t="s">
        <v>37</v>
      </c>
      <c r="F13" s="5">
        <v>20.49</v>
      </c>
      <c r="G13" s="3"/>
      <c r="H13" s="27" t="s">
        <v>489</v>
      </c>
      <c r="I13" s="3"/>
      <c r="J13" s="27"/>
      <c r="K13" s="28">
        <v>44281</v>
      </c>
      <c r="L13" s="23"/>
    </row>
    <row r="14" spans="1:12" s="25" customFormat="1" x14ac:dyDescent="0.3">
      <c r="A14" s="29" t="s">
        <v>485</v>
      </c>
      <c r="B14" s="29" t="s">
        <v>490</v>
      </c>
      <c r="C14" s="3" t="s">
        <v>494</v>
      </c>
      <c r="D14" s="3" t="s">
        <v>504</v>
      </c>
      <c r="E14" s="27" t="s">
        <v>37</v>
      </c>
      <c r="F14" s="5">
        <v>3.38</v>
      </c>
      <c r="G14" s="3"/>
      <c r="H14" s="27" t="s">
        <v>489</v>
      </c>
      <c r="I14" s="3"/>
      <c r="J14" s="27"/>
      <c r="K14" s="28">
        <v>44281</v>
      </c>
      <c r="L14" s="23"/>
    </row>
    <row r="15" spans="1:12" s="25" customFormat="1" x14ac:dyDescent="0.3">
      <c r="A15" s="29" t="s">
        <v>485</v>
      </c>
      <c r="B15" s="29" t="s">
        <v>490</v>
      </c>
      <c r="C15" s="3" t="s">
        <v>505</v>
      </c>
      <c r="D15" s="3" t="s">
        <v>506</v>
      </c>
      <c r="E15" s="27" t="s">
        <v>37</v>
      </c>
      <c r="F15" s="5">
        <v>35</v>
      </c>
      <c r="G15" s="3"/>
      <c r="H15" s="27" t="s">
        <v>489</v>
      </c>
      <c r="I15" s="3"/>
      <c r="J15" s="27"/>
      <c r="K15" s="28">
        <v>44281</v>
      </c>
      <c r="L15" s="23"/>
    </row>
    <row r="16" spans="1:12" s="25" customFormat="1" x14ac:dyDescent="0.3">
      <c r="A16" s="29" t="s">
        <v>485</v>
      </c>
      <c r="B16" s="29" t="s">
        <v>490</v>
      </c>
      <c r="C16" s="3"/>
      <c r="D16" s="3" t="s">
        <v>507</v>
      </c>
      <c r="E16" s="27" t="s">
        <v>37</v>
      </c>
      <c r="F16" s="5">
        <v>80</v>
      </c>
      <c r="G16" s="3"/>
      <c r="H16" s="27" t="s">
        <v>489</v>
      </c>
      <c r="I16" s="3"/>
      <c r="J16" s="27"/>
      <c r="K16" s="28">
        <v>44281</v>
      </c>
      <c r="L16" s="23"/>
    </row>
    <row r="17" spans="1:12" s="25" customFormat="1" x14ac:dyDescent="0.3">
      <c r="A17" s="29" t="s">
        <v>485</v>
      </c>
      <c r="B17" s="29" t="s">
        <v>490</v>
      </c>
      <c r="C17" s="3" t="s">
        <v>487</v>
      </c>
      <c r="D17" s="3" t="s">
        <v>508</v>
      </c>
      <c r="E17" s="27" t="s">
        <v>37</v>
      </c>
      <c r="F17" s="5">
        <v>35</v>
      </c>
      <c r="G17" s="3"/>
      <c r="H17" s="27" t="s">
        <v>489</v>
      </c>
      <c r="I17" s="3"/>
      <c r="J17" s="27"/>
      <c r="K17" s="28">
        <v>44281</v>
      </c>
      <c r="L17" s="23"/>
    </row>
    <row r="18" spans="1:12" s="25" customFormat="1" x14ac:dyDescent="0.3">
      <c r="A18" s="29" t="s">
        <v>485</v>
      </c>
      <c r="B18" s="29" t="s">
        <v>490</v>
      </c>
      <c r="C18" s="3"/>
      <c r="D18" s="3" t="s">
        <v>509</v>
      </c>
      <c r="E18" s="27" t="s">
        <v>37</v>
      </c>
      <c r="F18" s="5">
        <v>70</v>
      </c>
      <c r="G18" s="3"/>
      <c r="H18" s="27" t="s">
        <v>489</v>
      </c>
      <c r="I18" s="3"/>
      <c r="J18" s="27"/>
      <c r="K18" s="28">
        <v>44281</v>
      </c>
      <c r="L18" s="23"/>
    </row>
    <row r="19" spans="1:12" s="25" customFormat="1" x14ac:dyDescent="0.3">
      <c r="A19" s="29" t="s">
        <v>485</v>
      </c>
      <c r="B19" s="29" t="s">
        <v>490</v>
      </c>
      <c r="C19" s="3"/>
      <c r="D19" s="3" t="s">
        <v>510</v>
      </c>
      <c r="E19" s="27" t="s">
        <v>37</v>
      </c>
      <c r="F19" s="5">
        <v>80</v>
      </c>
      <c r="G19" s="3"/>
      <c r="H19" s="27" t="s">
        <v>489</v>
      </c>
      <c r="I19" s="3"/>
      <c r="J19" s="27"/>
      <c r="K19" s="28">
        <v>44281</v>
      </c>
      <c r="L19" s="23"/>
    </row>
    <row r="20" spans="1:12" s="25" customFormat="1" x14ac:dyDescent="0.3">
      <c r="A20" s="29" t="s">
        <v>485</v>
      </c>
      <c r="B20" s="29" t="s">
        <v>511</v>
      </c>
      <c r="C20" s="3" t="s">
        <v>511</v>
      </c>
      <c r="D20" s="3" t="s">
        <v>512</v>
      </c>
      <c r="E20" s="27" t="s">
        <v>37</v>
      </c>
      <c r="F20" s="5">
        <v>2491.2800000000002</v>
      </c>
      <c r="G20" s="3"/>
      <c r="H20" s="27" t="s">
        <v>489</v>
      </c>
      <c r="I20" s="3"/>
      <c r="J20" s="27"/>
      <c r="K20" s="28">
        <v>44281</v>
      </c>
      <c r="L20" s="23"/>
    </row>
    <row r="21" spans="1:12" s="25" customFormat="1" x14ac:dyDescent="0.3">
      <c r="A21" s="29" t="s">
        <v>485</v>
      </c>
      <c r="B21" s="29" t="s">
        <v>511</v>
      </c>
      <c r="C21" s="3" t="s">
        <v>511</v>
      </c>
      <c r="D21" s="3" t="s">
        <v>513</v>
      </c>
      <c r="E21" s="27" t="s">
        <v>37</v>
      </c>
      <c r="F21" s="5">
        <v>4645.29</v>
      </c>
      <c r="G21" s="3"/>
      <c r="H21" s="27" t="s">
        <v>489</v>
      </c>
      <c r="I21" s="3"/>
      <c r="J21" s="27"/>
      <c r="K21" s="28">
        <v>44281</v>
      </c>
      <c r="L21" s="23"/>
    </row>
    <row r="22" spans="1:12" s="25" customFormat="1" x14ac:dyDescent="0.3">
      <c r="A22" s="29" t="s">
        <v>485</v>
      </c>
      <c r="B22" s="29" t="s">
        <v>490</v>
      </c>
      <c r="C22" s="3"/>
      <c r="D22" s="3" t="s">
        <v>514</v>
      </c>
      <c r="E22" s="27" t="s">
        <v>37</v>
      </c>
      <c r="F22" s="5">
        <v>150</v>
      </c>
      <c r="G22" s="3"/>
      <c r="H22" s="27" t="s">
        <v>489</v>
      </c>
      <c r="I22" s="3"/>
      <c r="J22" s="27"/>
      <c r="K22" s="28">
        <v>44281</v>
      </c>
      <c r="L22" s="23"/>
    </row>
    <row r="23" spans="1:12" s="25" customFormat="1" x14ac:dyDescent="0.3">
      <c r="A23" s="29" t="s">
        <v>485</v>
      </c>
      <c r="B23" s="29" t="s">
        <v>490</v>
      </c>
      <c r="C23" s="3"/>
      <c r="D23" s="3" t="s">
        <v>515</v>
      </c>
      <c r="E23" s="27" t="s">
        <v>37</v>
      </c>
      <c r="F23" s="5">
        <v>150</v>
      </c>
      <c r="G23" s="3"/>
      <c r="H23" s="27" t="s">
        <v>489</v>
      </c>
      <c r="I23" s="3"/>
      <c r="J23" s="27"/>
      <c r="K23" s="28">
        <v>44281</v>
      </c>
      <c r="L23" s="23"/>
    </row>
    <row r="24" spans="1:12" s="25" customFormat="1" x14ac:dyDescent="0.3">
      <c r="A24" s="29" t="s">
        <v>485</v>
      </c>
      <c r="B24" s="29" t="s">
        <v>511</v>
      </c>
      <c r="C24" s="3"/>
      <c r="D24" s="3" t="s">
        <v>516</v>
      </c>
      <c r="E24" s="27" t="s">
        <v>37</v>
      </c>
      <c r="F24" s="5">
        <v>600</v>
      </c>
      <c r="G24" s="3"/>
      <c r="H24" s="27" t="s">
        <v>489</v>
      </c>
      <c r="I24" s="3"/>
      <c r="J24" s="27"/>
      <c r="K24" s="28">
        <v>44281</v>
      </c>
      <c r="L24" s="23"/>
    </row>
    <row r="25" spans="1:12" s="25" customFormat="1" x14ac:dyDescent="0.3">
      <c r="A25" s="29" t="s">
        <v>485</v>
      </c>
      <c r="B25" s="29" t="s">
        <v>490</v>
      </c>
      <c r="C25" s="3"/>
      <c r="D25" s="3" t="s">
        <v>517</v>
      </c>
      <c r="E25" s="27" t="s">
        <v>37</v>
      </c>
      <c r="F25" s="5">
        <v>50</v>
      </c>
      <c r="G25" s="3"/>
      <c r="H25" s="27" t="s">
        <v>489</v>
      </c>
      <c r="I25" s="3"/>
      <c r="J25" s="27"/>
      <c r="K25" s="28">
        <v>44281</v>
      </c>
      <c r="L25" s="23"/>
    </row>
    <row r="26" spans="1:12" s="25" customFormat="1" x14ac:dyDescent="0.3">
      <c r="A26" s="29" t="s">
        <v>485</v>
      </c>
      <c r="B26" s="29" t="s">
        <v>518</v>
      </c>
      <c r="C26" s="3" t="s">
        <v>518</v>
      </c>
      <c r="D26" s="3" t="s">
        <v>519</v>
      </c>
      <c r="E26" s="27" t="s">
        <v>37</v>
      </c>
      <c r="F26" s="5">
        <v>2500</v>
      </c>
      <c r="G26" s="3"/>
      <c r="H26" s="27" t="s">
        <v>489</v>
      </c>
      <c r="I26" s="3"/>
      <c r="J26" s="27"/>
      <c r="K26" s="28">
        <v>44281</v>
      </c>
      <c r="L26" s="23"/>
    </row>
    <row r="27" spans="1:12" s="25" customFormat="1" x14ac:dyDescent="0.3">
      <c r="A27" s="29" t="s">
        <v>485</v>
      </c>
      <c r="B27" s="29" t="s">
        <v>518</v>
      </c>
      <c r="C27" s="3" t="s">
        <v>518</v>
      </c>
      <c r="D27" s="3" t="s">
        <v>520</v>
      </c>
      <c r="E27" s="27" t="s">
        <v>37</v>
      </c>
      <c r="F27" s="5">
        <v>4500</v>
      </c>
      <c r="G27" s="3"/>
      <c r="H27" s="27" t="s">
        <v>489</v>
      </c>
      <c r="I27" s="3"/>
      <c r="J27" s="27"/>
      <c r="K27" s="28">
        <v>44281</v>
      </c>
      <c r="L27" s="23"/>
    </row>
    <row r="28" spans="1:12" s="25" customFormat="1" x14ac:dyDescent="0.3">
      <c r="A28" s="29" t="s">
        <v>485</v>
      </c>
      <c r="B28" s="29" t="s">
        <v>486</v>
      </c>
      <c r="C28" s="27" t="s">
        <v>521</v>
      </c>
      <c r="D28" s="27" t="s">
        <v>522</v>
      </c>
      <c r="E28" s="27" t="s">
        <v>16</v>
      </c>
      <c r="F28" s="10">
        <v>0.4</v>
      </c>
      <c r="G28" s="27"/>
      <c r="H28" s="27" t="s">
        <v>489</v>
      </c>
      <c r="I28" s="27"/>
      <c r="J28" s="27"/>
      <c r="K28" s="28">
        <v>44281</v>
      </c>
      <c r="L28" s="30"/>
    </row>
    <row r="29" spans="1:12" s="25" customFormat="1" x14ac:dyDescent="0.3">
      <c r="A29" s="29" t="s">
        <v>485</v>
      </c>
      <c r="B29" s="29" t="s">
        <v>486</v>
      </c>
      <c r="C29" s="27" t="s">
        <v>521</v>
      </c>
      <c r="D29" s="27" t="s">
        <v>523</v>
      </c>
      <c r="E29" s="27" t="s">
        <v>37</v>
      </c>
      <c r="F29" s="10">
        <v>30</v>
      </c>
      <c r="G29" s="27"/>
      <c r="H29" s="27" t="s">
        <v>489</v>
      </c>
      <c r="I29" s="27"/>
      <c r="J29" s="27"/>
      <c r="K29" s="28">
        <v>44281</v>
      </c>
      <c r="L29" s="30"/>
    </row>
  </sheetData>
  <conditionalFormatting sqref="A1:A29">
    <cfRule type="containsText" dxfId="16" priority="9" operator="containsText" text="CLT">
      <formula>NOT(ISERROR(SEARCH("CLT",A1)))</formula>
    </cfRule>
  </conditionalFormatting>
  <conditionalFormatting sqref="D1:D29">
    <cfRule type="expression" dxfId="15" priority="1">
      <formula>A1="TRANSPORT"</formula>
    </cfRule>
    <cfRule type="expression" dxfId="14" priority="3">
      <formula>A1="PANNEAUX SANDWICH"</formula>
    </cfRule>
    <cfRule type="expression" dxfId="13" priority="4">
      <formula>A1="PANNEAUX"</formula>
    </cfRule>
    <cfRule type="expression" dxfId="12" priority="6">
      <formula>A1="FERRURES"</formula>
    </cfRule>
    <cfRule type="expression" dxfId="11" priority="8">
      <formula>A1="CLT"</formula>
    </cfRule>
    <cfRule type="expression" dxfId="10" priority="10">
      <formula>A1="BOIS"</formula>
    </cfRule>
    <cfRule type="expression" dxfId="9" priority="12">
      <formula>A1="BARDAGE"</formula>
    </cfRule>
    <cfRule type="expression" dxfId="8" priority="15">
      <formula>A1="ISOLANTS"</formula>
    </cfRule>
    <cfRule type="expression" dxfId="7" priority="17">
      <formula>A1="ENDUIT"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" operator="containsText" id="{D142E919-CA67-40FC-8630-C067FF69FA13}">
            <xm:f>NOT(ISERROR(SEARCH("TRANSPORT",A1)))</xm:f>
            <xm:f>"TRANSPORT"</xm:f>
            <x14:dxf>
              <fill>
                <patternFill>
                  <bgColor theme="8" tint="0.79998168889431442"/>
                </patternFill>
              </fill>
            </x14:dxf>
          </x14:cfRule>
          <xm:sqref>A1:A29</xm:sqref>
        </x14:conditionalFormatting>
        <x14:conditionalFormatting xmlns:xm="http://schemas.microsoft.com/office/excel/2006/main">
          <x14:cfRule type="containsText" priority="5" operator="containsText" id="{45CEDF8D-A9D2-4AB7-A616-3899168E7ED0}">
            <xm:f>NOT(ISERROR(SEARCH("PANNEAUX",A1)))</xm:f>
            <xm:f>"PANNEAUX"</xm:f>
            <x14:dxf>
              <fill>
                <patternFill>
                  <bgColor theme="2" tint="-9.9948118533890809E-2"/>
                </patternFill>
              </fill>
            </x14:dxf>
          </x14:cfRule>
          <x14:cfRule type="containsText" priority="7" operator="containsText" id="{26DECD5F-DC9D-4C70-9FA8-C19574D63860}">
            <xm:f>NOT(ISERROR(SEARCH("QUINCAILLERIE",A1)))</xm:f>
            <xm:f>"QUINCAILLERIE"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11" operator="containsText" id="{790E7B7C-5AB3-49EA-816F-B99AAC8D7DED}">
            <xm:f>NOT(ISERROR(SEARCH("BOIS",A1)))</xm:f>
            <xm:f>"BOIS"</xm:f>
            <x14:dxf>
              <fill>
                <patternFill>
                  <bgColor rgb="FFDEBDAA"/>
                </patternFill>
              </fill>
            </x14:dxf>
          </x14:cfRule>
          <x14:cfRule type="containsText" priority="13" operator="containsText" id="{1EC9B241-9F51-4F6C-AC97-448A6C6C3EE4}">
            <xm:f>NOT(ISERROR(SEARCH("BARDAGE",A1)))</xm:f>
            <xm:f>"BARDAGE"</xm:f>
            <x14:dxf>
              <fill>
                <patternFill>
                  <bgColor theme="6" tint="0.79998168889431442"/>
                </patternFill>
              </fill>
            </x14:dxf>
          </x14:cfRule>
          <x14:cfRule type="containsText" priority="14" operator="containsText" id="{A91AECCF-FC5B-48A4-B632-4AD1C8FCA604}">
            <xm:f>NOT(ISERROR(SEARCH("ISOLANTS",A1)))</xm:f>
            <xm:f>"ISOLANTS"</xm:f>
            <x14:dxf>
              <fill>
                <patternFill>
                  <bgColor theme="9" tint="0.79998168889431442"/>
                </patternFill>
              </fill>
            </x14:dxf>
          </x14:cfRule>
          <x14:cfRule type="containsText" priority="16" operator="containsText" id="{D051FC4D-EA05-465C-B7CD-8EC1DE7D77CC}">
            <xm:f>NOT(ISERROR(SEARCH("ENDUIT",A1)))</xm:f>
            <xm:f>"ENDUIT"</xm:f>
            <x14:dxf>
              <fill>
                <patternFill>
                  <bgColor theme="7" tint="0.79998168889431442"/>
                </patternFill>
              </fill>
            </x14:dxf>
          </x14:cfRule>
          <xm:sqref>A1:A29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Etanchéité</vt:lpstr>
      <vt:lpstr>Panneaux</vt:lpstr>
      <vt:lpstr>Isolants</vt:lpstr>
      <vt:lpstr>Bois</vt:lpstr>
      <vt:lpstr>Enduit</vt:lpstr>
      <vt:lpstr>Finition</vt:lpstr>
      <vt:lpstr>Occultations</vt:lpstr>
      <vt:lpstr>Peinture</vt:lpstr>
      <vt:lpstr>Recueil</vt:lpstr>
      <vt:lpstr>Transport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Mathurin CLAUDEL</dc:creator>
  <cp:lastModifiedBy>Mathurin CLAUDEL</cp:lastModifiedBy>
  <dcterms:created xsi:type="dcterms:W3CDTF">2015-06-05T18:19:34Z</dcterms:created>
  <dcterms:modified xsi:type="dcterms:W3CDTF">2021-04-29T09:15:21Z</dcterms:modified>
</cp:coreProperties>
</file>