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DMINISTRATIF\ALEXIS\Demandes forum\Excel\"/>
    </mc:Choice>
  </mc:AlternateContent>
  <xr:revisionPtr revIDLastSave="0" documentId="8_{8D5D0898-992D-4ED4-AA83-E363E75A9BDB}" xr6:coauthVersionLast="46" xr6:coauthVersionMax="46" xr10:uidLastSave="{00000000-0000-0000-0000-000000000000}"/>
  <bookViews>
    <workbookView xWindow="-120" yWindow="-120" windowWidth="29040" windowHeight="15840" xr2:uid="{3E244592-7957-44E2-B639-7A973017F75F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0" i="1" l="1"/>
  <c r="C50" i="1"/>
  <c r="C49" i="1"/>
  <c r="C48" i="1"/>
  <c r="C47" i="1"/>
  <c r="C46" i="1"/>
  <c r="C45" i="1"/>
  <c r="C44" i="1"/>
  <c r="C43" i="1"/>
  <c r="D42" i="1"/>
  <c r="C42" i="1"/>
  <c r="D40" i="1"/>
  <c r="C39" i="1"/>
  <c r="C38" i="1"/>
  <c r="C34" i="1"/>
  <c r="C33" i="1"/>
  <c r="C32" i="1"/>
  <c r="C29" i="1"/>
  <c r="C27" i="1"/>
  <c r="D26" i="1"/>
  <c r="C26" i="1"/>
  <c r="D25" i="1"/>
  <c r="C25" i="1"/>
  <c r="D24" i="1"/>
  <c r="C24" i="1"/>
  <c r="D23" i="1"/>
  <c r="C23" i="1"/>
  <c r="D15" i="1"/>
  <c r="D14" i="1"/>
  <c r="D13" i="1"/>
  <c r="D12" i="1"/>
  <c r="D11" i="1"/>
  <c r="D10" i="1"/>
  <c r="D9" i="1"/>
  <c r="D8" i="1"/>
  <c r="D7" i="1"/>
</calcChain>
</file>

<file path=xl/sharedStrings.xml><?xml version="1.0" encoding="utf-8"?>
<sst xmlns="http://schemas.openxmlformats.org/spreadsheetml/2006/main" count="25" uniqueCount="23">
  <si>
    <t>Désignation</t>
  </si>
  <si>
    <t>Informations complémentaires</t>
  </si>
  <si>
    <t>Coût unitaire HT</t>
  </si>
  <si>
    <t>Quantités estimatives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</si>
  <si>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</si>
  <si>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</si>
  <si>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</si>
  <si>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</si>
  <si>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</si>
  <si>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</si>
  <si>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</si>
  <si>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</si>
  <si>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</si>
  <si>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</si>
  <si>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</si>
  <si>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Chapitre</t>
  </si>
  <si>
    <t>Sous-titre 1</t>
  </si>
  <si>
    <t>Sous-titre 2</t>
  </si>
  <si>
    <t>Sous-titre 3</t>
  </si>
  <si>
    <t>Sous-titre 4</t>
  </si>
  <si>
    <t>Sous-titre 5</t>
  </si>
  <si>
    <t>Titre 1</t>
  </si>
  <si>
    <t>Titre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</si>
</sst>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8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FF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7" fillId="6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44" fontId="0" fillId="5" borderId="3" xfId="1" applyFont="1" applyFill="1" applyBorder="1" applyAlignment="1">
      <alignment horizontal="center" vertical="center"/>
    </xf>
    <xf numFmtId="44" fontId="0" fillId="5" borderId="10" xfId="1" applyFont="1" applyFill="1" applyBorder="1" applyAlignment="1">
      <alignment horizontal="center" vertical="center"/>
    </xf>
    <xf numFmtId="44" fontId="0" fillId="5" borderId="11" xfId="1" applyFont="1" applyFill="1" applyBorder="1" applyAlignment="1">
      <alignment horizontal="center" vertical="center"/>
    </xf>
    <xf numFmtId="44" fontId="0" fillId="5" borderId="0" xfId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" fontId="0" fillId="5" borderId="13" xfId="0" applyNumberForma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ERCIAL/APPEL%20D'OFFRE/2021/Monaco/Devices%20&#233;l&#232;ves%20Lyc&#233;e/Tableaux/Tableau%20AO%20ODB%2036M%20Lyc&#233;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fre sur 36 Mois"/>
      <sheetName val="Prix General Offre 36M"/>
      <sheetName val="Prix Service Offre 36 Mois"/>
    </sheetNames>
    <sheetDataSet>
      <sheetData sheetId="0"/>
      <sheetData sheetId="1">
        <row r="28">
          <cell r="G28">
            <v>48906</v>
          </cell>
        </row>
        <row r="38">
          <cell r="G38">
            <v>44512</v>
          </cell>
        </row>
        <row r="40">
          <cell r="G40">
            <v>1440</v>
          </cell>
        </row>
        <row r="41">
          <cell r="G41">
            <v>2880</v>
          </cell>
        </row>
        <row r="42">
          <cell r="G42">
            <v>360</v>
          </cell>
        </row>
        <row r="43">
          <cell r="G43">
            <v>7920</v>
          </cell>
        </row>
        <row r="47">
          <cell r="A47" t="str">
            <v>3</v>
          </cell>
        </row>
        <row r="54">
          <cell r="A54">
            <v>620</v>
          </cell>
        </row>
        <row r="55">
          <cell r="A55">
            <v>195</v>
          </cell>
        </row>
        <row r="56">
          <cell r="A56">
            <v>305</v>
          </cell>
        </row>
        <row r="57">
          <cell r="A57">
            <v>620</v>
          </cell>
        </row>
        <row r="58">
          <cell r="A58">
            <v>195</v>
          </cell>
        </row>
        <row r="59">
          <cell r="A59">
            <v>305</v>
          </cell>
        </row>
        <row r="60">
          <cell r="A60">
            <v>1400</v>
          </cell>
        </row>
        <row r="61">
          <cell r="A61">
            <v>1400</v>
          </cell>
        </row>
        <row r="62">
          <cell r="A62">
            <v>1400</v>
          </cell>
        </row>
        <row r="65">
          <cell r="A65">
            <v>900</v>
          </cell>
          <cell r="F65">
            <v>0</v>
          </cell>
        </row>
        <row r="66">
          <cell r="A66">
            <v>900</v>
          </cell>
          <cell r="F66">
            <v>0</v>
          </cell>
        </row>
        <row r="67">
          <cell r="A67">
            <v>900</v>
          </cell>
          <cell r="F67">
            <v>0</v>
          </cell>
        </row>
        <row r="68">
          <cell r="A68">
            <v>900</v>
          </cell>
          <cell r="F68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A73">
            <v>1400</v>
          </cell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A81">
            <v>8</v>
          </cell>
          <cell r="F81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2B006-8E51-4685-933A-25832E678B46}">
  <dimension ref="A1:D51"/>
  <sheetViews>
    <sheetView tabSelected="1" workbookViewId="0">
      <pane ySplit="6" topLeftCell="A7" activePane="bottomLeft" state="frozen"/>
      <selection pane="bottomLeft" activeCell="A56" sqref="A56"/>
    </sheetView>
  </sheetViews>
  <sheetFormatPr baseColWidth="10" defaultRowHeight="15" x14ac:dyDescent="0.25"/>
  <cols>
    <col min="1" max="1" width="84.85546875" bestFit="1" customWidth="1"/>
    <col min="2" max="2" width="42.28515625" bestFit="1" customWidth="1"/>
    <col min="3" max="3" width="11.85546875" bestFit="1" customWidth="1"/>
    <col min="4" max="4" width="17.42578125" customWidth="1"/>
  </cols>
  <sheetData>
    <row r="1" spans="1:4" ht="15" customHeight="1" x14ac:dyDescent="0.25">
      <c r="A1" s="1" t="s">
        <v>15</v>
      </c>
      <c r="B1" s="12"/>
      <c r="C1" s="12"/>
      <c r="D1" s="31"/>
    </row>
    <row r="2" spans="1:4" ht="15.75" customHeight="1" thickBot="1" x14ac:dyDescent="0.3">
      <c r="A2" s="2"/>
      <c r="B2" s="13"/>
      <c r="C2" s="13"/>
      <c r="D2" s="32"/>
    </row>
    <row r="3" spans="1:4" x14ac:dyDescent="0.25">
      <c r="A3" s="3" t="s">
        <v>0</v>
      </c>
      <c r="B3" s="3" t="s">
        <v>1</v>
      </c>
      <c r="C3" s="3" t="s">
        <v>2</v>
      </c>
      <c r="D3" s="3" t="s">
        <v>3</v>
      </c>
    </row>
    <row r="4" spans="1:4" ht="55.5" customHeight="1" thickBot="1" x14ac:dyDescent="0.3">
      <c r="A4" s="4"/>
      <c r="B4" s="4"/>
      <c r="C4" s="4"/>
      <c r="D4" s="4"/>
    </row>
    <row r="5" spans="1:4" ht="29.25" thickBot="1" x14ac:dyDescent="0.3">
      <c r="A5" s="5" t="s">
        <v>21</v>
      </c>
      <c r="B5" s="14"/>
      <c r="C5" s="14"/>
      <c r="D5" s="29"/>
    </row>
    <row r="6" spans="1:4" ht="16.5" thickBot="1" x14ac:dyDescent="0.3">
      <c r="A6" s="6" t="s">
        <v>16</v>
      </c>
      <c r="B6" s="15"/>
      <c r="C6" s="15"/>
      <c r="D6" s="30"/>
    </row>
    <row r="7" spans="1:4" x14ac:dyDescent="0.25">
      <c r="A7" s="7" t="s">
        <v>4</v>
      </c>
      <c r="B7" s="16"/>
      <c r="C7" s="22">
        <v>150</v>
      </c>
      <c r="D7" s="33">
        <f>'[1]Prix General Offre 36M'!A54</f>
        <v>620</v>
      </c>
    </row>
    <row r="8" spans="1:4" x14ac:dyDescent="0.25">
      <c r="A8" s="7" t="s">
        <v>5</v>
      </c>
      <c r="B8" s="16"/>
      <c r="C8" s="22">
        <v>200</v>
      </c>
      <c r="D8" s="33">
        <f>'[1]Prix General Offre 36M'!A55</f>
        <v>195</v>
      </c>
    </row>
    <row r="9" spans="1:4" x14ac:dyDescent="0.25">
      <c r="A9" s="7" t="s">
        <v>6</v>
      </c>
      <c r="B9" s="16"/>
      <c r="C9" s="22">
        <v>300</v>
      </c>
      <c r="D9" s="33">
        <f>'[1]Prix General Offre 36M'!A56</f>
        <v>305</v>
      </c>
    </row>
    <row r="10" spans="1:4" x14ac:dyDescent="0.25">
      <c r="A10" s="7" t="s">
        <v>7</v>
      </c>
      <c r="B10" s="16"/>
      <c r="C10" s="22">
        <v>550</v>
      </c>
      <c r="D10" s="33">
        <f>'[1]Prix General Offre 36M'!A57</f>
        <v>620</v>
      </c>
    </row>
    <row r="11" spans="1:4" x14ac:dyDescent="0.25">
      <c r="A11" s="7" t="s">
        <v>8</v>
      </c>
      <c r="B11" s="16"/>
      <c r="C11" s="22">
        <v>578</v>
      </c>
      <c r="D11" s="33">
        <f>'[1]Prix General Offre 36M'!A58</f>
        <v>195</v>
      </c>
    </row>
    <row r="12" spans="1:4" x14ac:dyDescent="0.25">
      <c r="A12" s="7" t="s">
        <v>9</v>
      </c>
      <c r="B12" s="16"/>
      <c r="C12" s="22">
        <v>400</v>
      </c>
      <c r="D12" s="33">
        <f>'[1]Prix General Offre 36M'!A59</f>
        <v>305</v>
      </c>
    </row>
    <row r="13" spans="1:4" x14ac:dyDescent="0.25">
      <c r="A13" s="7" t="s">
        <v>10</v>
      </c>
      <c r="B13" s="16"/>
      <c r="C13" s="22">
        <v>251</v>
      </c>
      <c r="D13" s="33">
        <f>'[1]Prix General Offre 36M'!A60</f>
        <v>1400</v>
      </c>
    </row>
    <row r="14" spans="1:4" x14ac:dyDescent="0.25">
      <c r="A14" s="7" t="s">
        <v>11</v>
      </c>
      <c r="B14" s="16"/>
      <c r="C14" s="22">
        <v>15</v>
      </c>
      <c r="D14" s="33">
        <f>'[1]Prix General Offre 36M'!A61</f>
        <v>1400</v>
      </c>
    </row>
    <row r="15" spans="1:4" x14ac:dyDescent="0.25">
      <c r="A15" s="7" t="s">
        <v>12</v>
      </c>
      <c r="B15" s="16"/>
      <c r="C15" s="22">
        <v>25</v>
      </c>
      <c r="D15" s="33">
        <f>'[1]Prix General Offre 36M'!A62</f>
        <v>1400</v>
      </c>
    </row>
    <row r="16" spans="1:4" x14ac:dyDescent="0.25">
      <c r="A16" s="7" t="s">
        <v>13</v>
      </c>
      <c r="B16" s="16"/>
      <c r="C16" s="22">
        <v>548</v>
      </c>
      <c r="D16" s="33">
        <v>12</v>
      </c>
    </row>
    <row r="17" spans="1:4" ht="15.75" thickBot="1" x14ac:dyDescent="0.3">
      <c r="A17" s="7" t="s">
        <v>14</v>
      </c>
      <c r="B17" s="16"/>
      <c r="C17" s="22">
        <v>52</v>
      </c>
      <c r="D17" s="34">
        <v>54</v>
      </c>
    </row>
    <row r="18" spans="1:4" ht="16.5" thickBot="1" x14ac:dyDescent="0.3">
      <c r="A18" s="6" t="s">
        <v>17</v>
      </c>
      <c r="B18" s="15"/>
      <c r="C18" s="15"/>
      <c r="D18" s="30"/>
    </row>
    <row r="19" spans="1:4" x14ac:dyDescent="0.25">
      <c r="A19" s="7"/>
      <c r="B19" s="17"/>
      <c r="C19" s="22">
        <v>5000</v>
      </c>
      <c r="D19" s="33">
        <v>1</v>
      </c>
    </row>
    <row r="20" spans="1:4" x14ac:dyDescent="0.25">
      <c r="A20" s="7"/>
      <c r="B20" s="17"/>
      <c r="C20" s="22">
        <v>2000</v>
      </c>
      <c r="D20" s="33">
        <v>1</v>
      </c>
    </row>
    <row r="21" spans="1:4" ht="15.75" thickBot="1" x14ac:dyDescent="0.3">
      <c r="A21" s="7"/>
      <c r="B21" s="16"/>
      <c r="C21" s="22"/>
      <c r="D21" s="34"/>
    </row>
    <row r="22" spans="1:4" ht="16.5" thickBot="1" x14ac:dyDescent="0.3">
      <c r="A22" s="6" t="s">
        <v>18</v>
      </c>
      <c r="B22" s="15"/>
      <c r="C22" s="15"/>
      <c r="D22" s="30"/>
    </row>
    <row r="23" spans="1:4" x14ac:dyDescent="0.25">
      <c r="A23" s="7"/>
      <c r="B23" s="17"/>
      <c r="C23" s="22">
        <f>'[1]Prix General Offre 36M'!F65</f>
        <v>0</v>
      </c>
      <c r="D23" s="33">
        <f>'[1]Prix General Offre 36M'!A65</f>
        <v>900</v>
      </c>
    </row>
    <row r="24" spans="1:4" x14ac:dyDescent="0.25">
      <c r="A24" s="7"/>
      <c r="B24" s="17"/>
      <c r="C24" s="22">
        <f>'[1]Prix General Offre 36M'!F66</f>
        <v>0</v>
      </c>
      <c r="D24" s="33">
        <f>'[1]Prix General Offre 36M'!A66</f>
        <v>900</v>
      </c>
    </row>
    <row r="25" spans="1:4" x14ac:dyDescent="0.25">
      <c r="A25" s="7"/>
      <c r="B25" s="17"/>
      <c r="C25" s="22">
        <f>'[1]Prix General Offre 36M'!F67</f>
        <v>0</v>
      </c>
      <c r="D25" s="33">
        <f>'[1]Prix General Offre 36M'!A67</f>
        <v>900</v>
      </c>
    </row>
    <row r="26" spans="1:4" x14ac:dyDescent="0.25">
      <c r="A26" s="7"/>
      <c r="B26" s="17"/>
      <c r="C26" s="22">
        <f>'[1]Prix General Offre 36M'!F68</f>
        <v>0</v>
      </c>
      <c r="D26" s="33">
        <f>'[1]Prix General Offre 36M'!A68</f>
        <v>900</v>
      </c>
    </row>
    <row r="27" spans="1:4" ht="15.75" thickBot="1" x14ac:dyDescent="0.3">
      <c r="A27" s="8"/>
      <c r="B27" s="18"/>
      <c r="C27" s="22">
        <f>'[1]Prix General Offre 36M'!G28</f>
        <v>48906</v>
      </c>
      <c r="D27" s="33">
        <v>1</v>
      </c>
    </row>
    <row r="28" spans="1:4" ht="16.5" thickBot="1" x14ac:dyDescent="0.3">
      <c r="A28" s="6" t="s">
        <v>19</v>
      </c>
      <c r="B28" s="15"/>
      <c r="C28" s="15"/>
      <c r="D28" s="30"/>
    </row>
    <row r="29" spans="1:4" ht="15.75" x14ac:dyDescent="0.25">
      <c r="A29" s="9"/>
      <c r="B29" s="19"/>
      <c r="C29" s="23">
        <f>'[1]Prix General Offre 36M'!G38</f>
        <v>44512</v>
      </c>
      <c r="D29" s="26">
        <v>1</v>
      </c>
    </row>
    <row r="30" spans="1:4" ht="15.75" thickBot="1" x14ac:dyDescent="0.3">
      <c r="A30" s="10"/>
      <c r="B30" s="20"/>
      <c r="C30" s="24"/>
      <c r="D30" s="20"/>
    </row>
    <row r="31" spans="1:4" ht="16.5" thickBot="1" x14ac:dyDescent="0.3">
      <c r="A31" s="6" t="s">
        <v>20</v>
      </c>
      <c r="B31" s="15"/>
      <c r="C31" s="15"/>
      <c r="D31" s="30"/>
    </row>
    <row r="32" spans="1:4" x14ac:dyDescent="0.25">
      <c r="A32" s="7"/>
      <c r="B32" s="17"/>
      <c r="C32" s="22">
        <f>'[1]Prix General Offre 36M'!G40</f>
        <v>1440</v>
      </c>
      <c r="D32" s="34">
        <v>1</v>
      </c>
    </row>
    <row r="33" spans="1:4" x14ac:dyDescent="0.25">
      <c r="A33" s="7"/>
      <c r="B33" s="17"/>
      <c r="C33" s="22">
        <f>'[1]Prix General Offre 36M'!G41+'[1]Prix General Offre 36M'!G42</f>
        <v>3240</v>
      </c>
      <c r="D33" s="34">
        <v>1</v>
      </c>
    </row>
    <row r="34" spans="1:4" x14ac:dyDescent="0.25">
      <c r="A34" s="7"/>
      <c r="B34" s="17"/>
      <c r="C34" s="22">
        <f>'[1]Prix General Offre 36M'!G43</f>
        <v>7920</v>
      </c>
      <c r="D34" s="34">
        <v>1</v>
      </c>
    </row>
    <row r="35" spans="1:4" ht="15.75" thickBot="1" x14ac:dyDescent="0.3">
      <c r="A35" s="7"/>
      <c r="B35" s="16"/>
      <c r="C35" s="22"/>
      <c r="D35" s="34"/>
    </row>
    <row r="36" spans="1:4" ht="29.25" thickBot="1" x14ac:dyDescent="0.3">
      <c r="A36" s="5" t="s">
        <v>22</v>
      </c>
      <c r="B36" s="14"/>
      <c r="C36" s="14"/>
      <c r="D36" s="29"/>
    </row>
    <row r="37" spans="1:4" ht="16.5" thickBot="1" x14ac:dyDescent="0.3">
      <c r="A37" s="6" t="s">
        <v>16</v>
      </c>
      <c r="B37" s="15"/>
      <c r="C37" s="15"/>
      <c r="D37" s="30"/>
    </row>
    <row r="38" spans="1:4" x14ac:dyDescent="0.25">
      <c r="A38" s="7"/>
      <c r="B38" s="17"/>
      <c r="C38" s="25">
        <f>'[1]Prix General Offre 36M'!F71</f>
        <v>0</v>
      </c>
      <c r="D38" s="27">
        <v>5</v>
      </c>
    </row>
    <row r="39" spans="1:4" x14ac:dyDescent="0.25">
      <c r="A39" s="7"/>
      <c r="B39" s="17"/>
      <c r="C39" s="25">
        <f>'[1]Prix General Offre 36M'!F72</f>
        <v>0</v>
      </c>
      <c r="D39" s="27">
        <v>5</v>
      </c>
    </row>
    <row r="40" spans="1:4" ht="15.75" thickBot="1" x14ac:dyDescent="0.3">
      <c r="A40" s="7"/>
      <c r="B40" s="17"/>
      <c r="C40" s="25"/>
      <c r="D40" s="27" t="str">
        <f>'[1]Prix General Offre 36M'!A47</f>
        <v>3</v>
      </c>
    </row>
    <row r="41" spans="1:4" ht="16.5" thickBot="1" x14ac:dyDescent="0.3">
      <c r="A41" s="6" t="s">
        <v>17</v>
      </c>
      <c r="B41" s="15"/>
      <c r="C41" s="15"/>
      <c r="D41" s="30"/>
    </row>
    <row r="42" spans="1:4" x14ac:dyDescent="0.25">
      <c r="A42" s="7"/>
      <c r="B42" s="17"/>
      <c r="C42" s="25">
        <f>'[1]Prix General Offre 36M'!F73</f>
        <v>0</v>
      </c>
      <c r="D42" s="27">
        <f>'[1]Prix General Offre 36M'!A73</f>
        <v>1400</v>
      </c>
    </row>
    <row r="43" spans="1:4" x14ac:dyDescent="0.25">
      <c r="A43" s="7"/>
      <c r="B43" s="17"/>
      <c r="C43" s="25">
        <f>'[1]Prix General Offre 36M'!F74</f>
        <v>0</v>
      </c>
      <c r="D43" s="27">
        <v>5</v>
      </c>
    </row>
    <row r="44" spans="1:4" x14ac:dyDescent="0.25">
      <c r="A44" s="7"/>
      <c r="B44" s="17"/>
      <c r="C44" s="25">
        <f>'[1]Prix General Offre 36M'!F75</f>
        <v>0</v>
      </c>
      <c r="D44" s="27">
        <v>5</v>
      </c>
    </row>
    <row r="45" spans="1:4" x14ac:dyDescent="0.25">
      <c r="A45" s="7"/>
      <c r="B45" s="17"/>
      <c r="C45" s="25">
        <f>'[1]Prix General Offre 36M'!F76</f>
        <v>0</v>
      </c>
      <c r="D45" s="27">
        <v>5</v>
      </c>
    </row>
    <row r="46" spans="1:4" x14ac:dyDescent="0.25">
      <c r="A46" s="7"/>
      <c r="B46" s="17"/>
      <c r="C46" s="25">
        <f>'[1]Prix General Offre 36M'!F77</f>
        <v>0</v>
      </c>
      <c r="D46" s="27">
        <v>5</v>
      </c>
    </row>
    <row r="47" spans="1:4" x14ac:dyDescent="0.25">
      <c r="A47" s="7"/>
      <c r="B47" s="17"/>
      <c r="C47" s="25">
        <f>'[1]Prix General Offre 36M'!F78</f>
        <v>0</v>
      </c>
      <c r="D47" s="27">
        <v>5</v>
      </c>
    </row>
    <row r="48" spans="1:4" x14ac:dyDescent="0.25">
      <c r="A48" s="7"/>
      <c r="B48" s="17"/>
      <c r="C48" s="25">
        <f>'[1]Prix General Offre 36M'!F79</f>
        <v>0</v>
      </c>
      <c r="D48" s="27">
        <v>5</v>
      </c>
    </row>
    <row r="49" spans="1:4" x14ac:dyDescent="0.25">
      <c r="A49" s="7"/>
      <c r="B49" s="17"/>
      <c r="C49" s="25">
        <f>'[1]Prix General Offre 36M'!F80</f>
        <v>0</v>
      </c>
      <c r="D49" s="27">
        <v>5</v>
      </c>
    </row>
    <row r="50" spans="1:4" ht="15.75" thickBot="1" x14ac:dyDescent="0.3">
      <c r="A50" s="7"/>
      <c r="B50" s="17"/>
      <c r="C50" s="25">
        <f>'[1]Prix General Offre 36M'!F81</f>
        <v>0</v>
      </c>
      <c r="D50" s="27">
        <f>'[1]Prix General Offre 36M'!A81</f>
        <v>8</v>
      </c>
    </row>
    <row r="51" spans="1:4" ht="24" thickBot="1" x14ac:dyDescent="0.3">
      <c r="A51" s="11"/>
      <c r="B51" s="21"/>
      <c r="C51" s="21"/>
      <c r="D51" s="28"/>
    </row>
  </sheetData>
  <mergeCells count="15">
    <mergeCell ref="A41:D41"/>
    <mergeCell ref="A5:D5"/>
    <mergeCell ref="A1:D2"/>
    <mergeCell ref="A51:D51"/>
    <mergeCell ref="A6:D6"/>
    <mergeCell ref="A18:D18"/>
    <mergeCell ref="A22:D22"/>
    <mergeCell ref="A28:D28"/>
    <mergeCell ref="A36:D36"/>
    <mergeCell ref="A37:D37"/>
    <mergeCell ref="A31:D31"/>
    <mergeCell ref="D3:D4"/>
    <mergeCell ref="A3:A4"/>
    <mergeCell ref="B3:B4"/>
    <mergeCell ref="C3:C4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Vada</dc:creator>
  <cp:lastModifiedBy>Alexis Vada</cp:lastModifiedBy>
  <dcterms:created xsi:type="dcterms:W3CDTF">2021-04-20T14:06:14Z</dcterms:created>
  <dcterms:modified xsi:type="dcterms:W3CDTF">2021-04-20T14:14:18Z</dcterms:modified>
</cp:coreProperties>
</file>